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lassefolkersen/Documents/Bioinformatics/2018-05-25_real-impute-me/prs/"/>
    </mc:Choice>
  </mc:AlternateContent>
  <xr:revisionPtr revIDLastSave="0" documentId="13_ncr:1_{90EA9DEB-91AC-A341-9666-BEB11AEF9E78}" xr6:coauthVersionLast="46" xr6:coauthVersionMax="46" xr10:uidLastSave="{00000000-0000-0000-0000-000000000000}"/>
  <bookViews>
    <workbookView xWindow="0" yWindow="500" windowWidth="24140" windowHeight="13720" xr2:uid="{00000000-000D-0000-FFFF-FFFF00000000}"/>
  </bookViews>
  <sheets>
    <sheet name="Sheet 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3" i="1" l="1"/>
</calcChain>
</file>

<file path=xl/sharedStrings.xml><?xml version="1.0" encoding="utf-8"?>
<sst xmlns="http://schemas.openxmlformats.org/spreadsheetml/2006/main" count="393" uniqueCount="276">
  <si>
    <t>PMID</t>
  </si>
  <si>
    <t>idPheno</t>
  </si>
  <si>
    <t>statsN</t>
  </si>
  <si>
    <t>statsNca</t>
  </si>
  <si>
    <t>statsNco</t>
  </si>
  <si>
    <t>idYear</t>
  </si>
  <si>
    <t>study_id</t>
  </si>
  <si>
    <t>AGREE</t>
  </si>
  <si>
    <t>JIA</t>
  </si>
  <si>
    <t>juvenile_idiopathic_arthritis_oligoarticular_or_rheumatoid_factor-negative_polyarticular_23603761</t>
  </si>
  <si>
    <t>IQ</t>
  </si>
  <si>
    <t>intelligence_29942086</t>
  </si>
  <si>
    <t>ADHD</t>
  </si>
  <si>
    <t>AlcDep</t>
  </si>
  <si>
    <t>MDD</t>
  </si>
  <si>
    <t>Neuro</t>
  </si>
  <si>
    <t>BMI</t>
  </si>
  <si>
    <t>OPEN</t>
  </si>
  <si>
    <t>major_depressive_disorder_27479909</t>
  </si>
  <si>
    <t>PSOR</t>
  </si>
  <si>
    <t>psoriasis_23143594</t>
  </si>
  <si>
    <t>celiac_disease_22057235</t>
  </si>
  <si>
    <t>CD</t>
  </si>
  <si>
    <t>IBD</t>
  </si>
  <si>
    <t>UC</t>
  </si>
  <si>
    <t>EDU</t>
  </si>
  <si>
    <t>ANOREX</t>
  </si>
  <si>
    <t>BIP</t>
  </si>
  <si>
    <t>bipolar_disorder_21926972</t>
  </si>
  <si>
    <t>bipolar_disorder_27329760</t>
  </si>
  <si>
    <t>DepSym</t>
  </si>
  <si>
    <t>EXTRAV</t>
  </si>
  <si>
    <t>neuroticism_29255261</t>
  </si>
  <si>
    <t>PSC</t>
  </si>
  <si>
    <t>primary_sclerosing_cholangitis_27992413</t>
  </si>
  <si>
    <t>SWB</t>
  </si>
  <si>
    <t>SCZ</t>
  </si>
  <si>
    <t>schizophrenia_25056061</t>
  </si>
  <si>
    <t>neuroticism_29942085</t>
  </si>
  <si>
    <t>crohns_disease_28067908</t>
  </si>
  <si>
    <t>inflammatory_bowel_disease_28067908</t>
  </si>
  <si>
    <t>ulcerative_colitis_28067908</t>
  </si>
  <si>
    <t>educational_attainment_years_of_education_27225129</t>
  </si>
  <si>
    <t>depression_27089181</t>
  </si>
  <si>
    <t>subjective_well-being_27089181</t>
  </si>
  <si>
    <t>agreeableness_21173776</t>
  </si>
  <si>
    <t>alcohol_30482948</t>
  </si>
  <si>
    <t>openness_to_experience_21173776</t>
  </si>
  <si>
    <t>extroversion_21173776</t>
  </si>
  <si>
    <t>body_mass_index_30124842</t>
  </si>
  <si>
    <t>anorexia_nervosa_24514567</t>
  </si>
  <si>
    <t>major_depressive_disorder_22472876</t>
  </si>
  <si>
    <t>known_heritability</t>
  </si>
  <si>
    <t>total_heritability</t>
  </si>
  <si>
    <t>known_heritability_pmid</t>
  </si>
  <si>
    <t>total_heritability_pmid</t>
  </si>
  <si>
    <t>initials_date</t>
  </si>
  <si>
    <t>no_name_yet</t>
  </si>
  <si>
    <t>file_to_read</t>
  </si>
  <si>
    <t>IQ_2018_CTG.EurUnrel.hapmap3.all.ldpred.effects</t>
  </si>
  <si>
    <t>ALC_2018_PGC_eur.EurUnrel.hapmap3.all.ldpred.effects</t>
  </si>
  <si>
    <t>BIP_2016_PGC.All.hapmap3.all.ldpred.effects</t>
  </si>
  <si>
    <t>BMI_2018_Yengo.EurUnrel.hapmap3.all.ldpred.effects</t>
  </si>
  <si>
    <t>DEPSYM_2016_OKBAY.EurUnrel.hapmap3.all.ldpred.effects</t>
  </si>
  <si>
    <t>EDUYEARS_2016_OKBAY.EurUnrel.hapmap3.all.ldpred.effects</t>
  </si>
  <si>
    <t>EXTRAV_2012_GPC1.EurUnrel.hapmap3.all.ldpred.effects</t>
  </si>
  <si>
    <t>MDD_2013_PGC.EurUnrel.hapmap3.all.ldpred.effects</t>
  </si>
  <si>
    <t>NEUROT_2018_CTG.EurUnrel.hapmap3.all.ldpred.effects</t>
  </si>
  <si>
    <t>OPEN_2012_GPC1.EurUnrel.hapmap3.all.ldpred.effects</t>
  </si>
  <si>
    <t>SCZ_2014_PGC_EXCL_DK.EurUnrel.hapmap3.all.ldpred.effects</t>
  </si>
  <si>
    <t>no source</t>
  </si>
  <si>
    <t>own_studies_20190916</t>
  </si>
  <si>
    <t>original_file</t>
  </si>
  <si>
    <t>ALS_29566793_GWAS_File.zip</t>
  </si>
  <si>
    <t>Fritsche-26691988.txt.gz</t>
  </si>
  <si>
    <t>angst.study.results.zip</t>
  </si>
  <si>
    <t>cad.additive.Oct2015.pub.zip</t>
  </si>
  <si>
    <t>cardiogram_gwas_results.zip</t>
  </si>
  <si>
    <t>DIAGRAMv3.2012DEC17.zip</t>
  </si>
  <si>
    <t>t2d_dom_dev.txt.gz</t>
  </si>
  <si>
    <t>ALS</t>
  </si>
  <si>
    <t>AMD</t>
  </si>
  <si>
    <t>Anxiety</t>
  </si>
  <si>
    <t>CAD</t>
  </si>
  <si>
    <t>T2D</t>
  </si>
  <si>
    <t>amyotrophic_lateral_sclerosis_29566793</t>
  </si>
  <si>
    <t>age-related_macular_degeneration_29566793</t>
  </si>
  <si>
    <t>coronary_artery_disease_26343387</t>
  </si>
  <si>
    <t>coronary_heart_disease_21378990</t>
  </si>
  <si>
    <t>type_2_diabetes_28566273</t>
  </si>
  <si>
    <t>type_2_diabetes_26961502</t>
  </si>
  <si>
    <t>AD</t>
  </si>
  <si>
    <t>alzheimers_disease_30617256</t>
  </si>
  <si>
    <t>AD_sumstats_Jansenetal.txt.gz</t>
  </si>
  <si>
    <t>pgc.ed.freeze1.July2017.zip</t>
  </si>
  <si>
    <t>asthma_29273806</t>
  </si>
  <si>
    <t>Asthma</t>
  </si>
  <si>
    <t>6152_8_logistic.EUR.sumstats.MACfilt.txt.gz</t>
  </si>
  <si>
    <t>PD</t>
  </si>
  <si>
    <t>parkinsons_disease_22451204</t>
  </si>
  <si>
    <t>psoriasis_26743605</t>
  </si>
  <si>
    <t>Pankratz_Parkinsons_22687-SuppTable1.txt.gz</t>
  </si>
  <si>
    <t>PS_Assoc_Results.tar.gz</t>
  </si>
  <si>
    <t>Psoriasis</t>
  </si>
  <si>
    <t>TrynkaG_2011_22057235.txt</t>
  </si>
  <si>
    <t>INS</t>
  </si>
  <si>
    <t>LF_2019-03-18</t>
  </si>
  <si>
    <t>LF_2019-10-30</t>
  </si>
  <si>
    <t>Insomnia_2017_Hammerschlag.EurUnrel.hapmap3.all.ldpred.effects</t>
  </si>
  <si>
    <t>insomnia_28604731</t>
  </si>
  <si>
    <t>attention_deficit_hyperactivity_disorder_30478444</t>
  </si>
  <si>
    <t>LF_2019-10-14</t>
  </si>
  <si>
    <t>anxiety_disorder_26754954_fs</t>
  </si>
  <si>
    <t>anxiety_disorder_26754954_cs</t>
  </si>
  <si>
    <t>Celiac_disease</t>
  </si>
  <si>
    <t>anorexia_nervosa_31308545</t>
  </si>
  <si>
    <t>rheumatoid_arthritis_24390342</t>
  </si>
  <si>
    <t>RA_GWASmeta_European_v2.txt.gz</t>
  </si>
  <si>
    <t>Rheumatoid Arthritis</t>
  </si>
  <si>
    <t>LF_2020-01-23</t>
  </si>
  <si>
    <t>brca12-negative_high-risk_breast_cancer_30323354</t>
  </si>
  <si>
    <t>brcax_summaryStats.txt</t>
  </si>
  <si>
    <t>breast cancer</t>
  </si>
  <si>
    <t>colorectal_cancer_29471430</t>
  </si>
  <si>
    <t>Colorectal_Cancer_All_by_1000genomes_Imputation.tar.gz</t>
  </si>
  <si>
    <t>colon cancer</t>
  </si>
  <si>
    <t>posttraumatic_stress_disorder_28439101</t>
  </si>
  <si>
    <t>pts_all_freeze2_overall.results.gz</t>
  </si>
  <si>
    <t>Posttraumatic stress disorder</t>
  </si>
  <si>
    <t>osteoarthritis_30664745</t>
  </si>
  <si>
    <t>Tachmazidou_30664745_ALLOA.txt.gz</t>
  </si>
  <si>
    <t>Osteoarthritis</t>
  </si>
  <si>
    <t>narcolepsy_30804565</t>
  </si>
  <si>
    <t>Dozing_sumstats_Jansenetal.txt.gz</t>
  </si>
  <si>
    <t>Narcolepsy</t>
  </si>
  <si>
    <t>migraine_31427789</t>
  </si>
  <si>
    <t>20002_1265_logistic.EUR.sumstats.MACfilt.txt.gz</t>
  </si>
  <si>
    <t>Migraine</t>
  </si>
  <si>
    <t>hypertension_31427789</t>
  </si>
  <si>
    <t>20002_1065_logistic.EUR.sumstats.MACfilt.txt.gz</t>
  </si>
  <si>
    <t>Hypertension</t>
  </si>
  <si>
    <t>hematocrit_27863252</t>
  </si>
  <si>
    <t>hct_N173039_narrow_form.tsv.gz</t>
  </si>
  <si>
    <t>Hematocrit</t>
  </si>
  <si>
    <t>comment</t>
  </si>
  <si>
    <t>30482948</t>
  </si>
  <si>
    <t>Part of the abandoned IBP set</t>
  </si>
  <si>
    <t>s=0.9;Lambda=0.1</t>
  </si>
  <si>
    <t>Clumping (PLINK -clump-p1 1, -clump-p2 1, -clump-r2 0.1 and -clump-kb 500); p-value threshold = 0.1; excluded the MHC-region (chr6:25–35MB); MAF &gt; 0.05; INFO &gt; 0.9</t>
  </si>
  <si>
    <t>p &lt; 0.5; r2 &lt; 0.8; MAF &gt; 5%; INFO &gt; 0.4</t>
  </si>
  <si>
    <t>P &lt; 0.1; r2 &lt; 0.6</t>
  </si>
  <si>
    <t>INFO score&gt;0.999; N=1,037,385 variants; s=0.5; lambda=0.00429</t>
  </si>
  <si>
    <t>Parameters = auto; LD reference (eur)</t>
  </si>
  <si>
    <t>PRS-CS-auto, 1000G European sample (N = 503) as the external LD reference
panel</t>
  </si>
  <si>
    <t>LF_2020-12-28</t>
  </si>
  <si>
    <t>Cancer of larynx</t>
  </si>
  <si>
    <t>Autism spectrum disorder</t>
  </si>
  <si>
    <t>Coronary artery disease</t>
  </si>
  <si>
    <t>Body mass index</t>
  </si>
  <si>
    <t>Type 2 diabetes</t>
  </si>
  <si>
    <t>Schizophrenia</t>
  </si>
  <si>
    <t xml:space="preserve">Cardiovascular Disease </t>
  </si>
  <si>
    <t>Cancer of tongue</t>
  </si>
  <si>
    <t>Hodgkin's disease</t>
  </si>
  <si>
    <t>Nodular lymphoma</t>
  </si>
  <si>
    <t>Breast cancer</t>
  </si>
  <si>
    <t>Cancer of bladder</t>
  </si>
  <si>
    <t>Skin cancer</t>
  </si>
  <si>
    <t>Cancer of bronchus; lung</t>
  </si>
  <si>
    <t>Colon cancer</t>
  </si>
  <si>
    <t>Melanomas of skin (diagnosis or history)</t>
  </si>
  <si>
    <t>Basal cell carcinoma</t>
  </si>
  <si>
    <t>Cancer of prostate</t>
  </si>
  <si>
    <t>Breast cancer (female)</t>
  </si>
  <si>
    <t>Malignant neoplasm of ovary</t>
  </si>
  <si>
    <t>Colorectal cancer</t>
  </si>
  <si>
    <t>Cancer within the respiratory system</t>
  </si>
  <si>
    <t>Height</t>
  </si>
  <si>
    <t>autism_spectrum_disorder_30804558</t>
  </si>
  <si>
    <t>type_2_diabetes_30297969</t>
  </si>
  <si>
    <t>breast_cancer_29059683</t>
  </si>
  <si>
    <t>http://ftp.ebi.ac.uk/pub/databases/spot/pgs/scores/PGS000360/ScoringFiles/PGS000360.txt.gz</t>
  </si>
  <si>
    <t>http://ftp.ebi.ac.uk/pub/databases/spot/pgs/scores/PGS000327/ScoringFiles/PGS000327.txt.gz</t>
  </si>
  <si>
    <t>http://ftp.ebi.ac.uk/pub/databases/spot/pgs/scores/PGS000337/ScoringFiles/PGS000337.txt.gz</t>
  </si>
  <si>
    <t>http://ftp.ebi.ac.uk/pub/databases/spot/pgs/scores/PGS000320/ScoringFiles/PGS000320.txt.gz</t>
  </si>
  <si>
    <t>http://ftp.ebi.ac.uk/pub/databases/spot/pgs/scores/PGS000036/ScoringFiles/PGS000036.txt.gz</t>
  </si>
  <si>
    <t>http://ftp.ebi.ac.uk/pub/databases/spot/pgs/scores/PGS000136/ScoringFiles/PGS000136.txt.gz</t>
  </si>
  <si>
    <t>http://ftp.ebi.ac.uk/pub/databases/spot/pgs/scores/PGS000117/ScoringFiles/PGS000117.txt.gz</t>
  </si>
  <si>
    <t>http://ftp.ebi.ac.uk/pub/databases/spot/pgs/scores/PGS000359/ScoringFiles/PGS000359.txt.gz</t>
  </si>
  <si>
    <t>http://ftp.ebi.ac.uk/pub/databases/spot/pgs/scores/PGS000637/ScoringFiles/PGS000637.txt.gz</t>
  </si>
  <si>
    <t>http://ftp.ebi.ac.uk/pub/databases/spot/pgs/scores/PGS000643/ScoringFiles/PGS000643.txt.gz</t>
  </si>
  <si>
    <t>http://ftp.ebi.ac.uk/pub/databases/spot/pgs/scores/PGS000335/ScoringFiles/PGS000335.txt.gz</t>
  </si>
  <si>
    <t>http://ftp.ebi.ac.uk/pub/databases/spot/pgs/scores/PGS000607/ScoringFiles/PGS000607.txt.gz</t>
  </si>
  <si>
    <t>http://ftp.ebi.ac.uk/pub/databases/spot/pgs/scores/PGS000398/ScoringFiles/PGS000398.txt.gz</t>
  </si>
  <si>
    <t>http://ftp.ebi.ac.uk/pub/databases/spot/pgs/scores/PGS000388/ScoringFiles/PGS000388.txt.gz</t>
  </si>
  <si>
    <t>http://ftp.ebi.ac.uk/pub/databases/spot/pgs/scores/PGS000376/ScoringFiles/PGS000376.txt.gz</t>
  </si>
  <si>
    <t>http://ftp.ebi.ac.uk/pub/databases/spot/pgs/scores/PGS000409/ScoringFiles/PGS000409.txt.gz</t>
  </si>
  <si>
    <t>http://ftp.ebi.ac.uk/pub/databases/spot/pgs/scores/PGS000446/ScoringFiles/PGS000446.txt.gz</t>
  </si>
  <si>
    <t>http://ftp.ebi.ac.uk/pub/databases/spot/pgs/scores/PGS000566/ScoringFiles/PGS000566.txt.gz</t>
  </si>
  <si>
    <t>http://ftp.ebi.ac.uk/pub/databases/spot/pgs/scores/PGS000473/ScoringFiles/PGS000473.txt.gz</t>
  </si>
  <si>
    <t>http://ftp.ebi.ac.uk/pub/databases/spot/pgs/scores/PGS000546/ScoringFiles/PGS000546.txt.gz</t>
  </si>
  <si>
    <t>http://ftp.ebi.ac.uk/pub/databases/spot/pgs/scores/PGS000373/ScoringFiles/PGS000373.txt.gz</t>
  </si>
  <si>
    <t>http://ftp.ebi.ac.uk/pub/databases/spot/pgs/scores/PGS000387/ScoringFiles/PGS000387.txt.gz</t>
  </si>
  <si>
    <t>http://ftp.ebi.ac.uk/pub/databases/spot/pgs/scores/PGS000018/ScoringFiles/PGS000018.txt.gz</t>
  </si>
  <si>
    <t>http://lianglab.rc.fas.harvard.edu/CTPR/CTPR_beta_coefficients.tar.gz</t>
  </si>
  <si>
    <t>EAS ancestry</t>
  </si>
  <si>
    <t>Bayesian polygenic prediction method, with continuous shrinkage. Kinda odd why they only have cases</t>
  </si>
  <si>
    <t>cancer_of_larynx_32991828</t>
  </si>
  <si>
    <t>coronary_artery_disease_33020668</t>
  </si>
  <si>
    <t>body_mass_index_32692746</t>
  </si>
  <si>
    <t>schizophrenia_31416338</t>
  </si>
  <si>
    <t>cancer_of_tongue_32991828</t>
  </si>
  <si>
    <t>nodular_lymphoma_32991828</t>
  </si>
  <si>
    <t>cancer_of_bladder_32991828</t>
  </si>
  <si>
    <t>skin_cancer_32991828</t>
  </si>
  <si>
    <t>colon_cancer_32991828</t>
  </si>
  <si>
    <t>basal_cell_carcinoma_32991828</t>
  </si>
  <si>
    <t>colorectal_cancer_32991828</t>
  </si>
  <si>
    <t>coronary_artery_disease_30309464</t>
  </si>
  <si>
    <t>height_30718517</t>
  </si>
  <si>
    <t>lung_cancer_32991828</t>
  </si>
  <si>
    <t>melanomas_of_skin_32991828</t>
  </si>
  <si>
    <t>prostate_cancer_32991828</t>
  </si>
  <si>
    <t>breast_cancer_32991828</t>
  </si>
  <si>
    <t>ovary_cancer_32991828</t>
  </si>
  <si>
    <t>respiratory_system_cancer_32991828</t>
  </si>
  <si>
    <t>PGS_id</t>
  </si>
  <si>
    <t>PGS000360</t>
  </si>
  <si>
    <t>PGS000327</t>
  </si>
  <si>
    <t>PGS000337</t>
  </si>
  <si>
    <t>PGS000320</t>
  </si>
  <si>
    <t>PGS000036</t>
  </si>
  <si>
    <t>PGS000136</t>
  </si>
  <si>
    <t>PGS000117</t>
  </si>
  <si>
    <t>PGS000359</t>
  </si>
  <si>
    <t>PGS000637</t>
  </si>
  <si>
    <t>PGS000643</t>
  </si>
  <si>
    <t>PGS000335</t>
  </si>
  <si>
    <t>PGS000607</t>
  </si>
  <si>
    <t>PGS000398</t>
  </si>
  <si>
    <t>PGS000388</t>
  </si>
  <si>
    <t>PGS000376</t>
  </si>
  <si>
    <t>PGS000409</t>
  </si>
  <si>
    <t>PGS000446</t>
  </si>
  <si>
    <t>PGS000566</t>
  </si>
  <si>
    <t>PGS000473</t>
  </si>
  <si>
    <t>PGS000546</t>
  </si>
  <si>
    <t>PGS000373</t>
  </si>
  <si>
    <t>PGS000387</t>
  </si>
  <si>
    <t>PGS000018</t>
  </si>
  <si>
    <t>The source suggested by twitter-KirkegaardEmil</t>
  </si>
  <si>
    <t>Abandoned - too many new snps to put into the commonsnps overview</t>
  </si>
  <si>
    <t>cardiovascular_disease_32068818</t>
  </si>
  <si>
    <t>hodgkins_lymphoma_32991828</t>
  </si>
  <si>
    <t>cancer_of_larynx_32991828.PGS000360.reformat01.txt</t>
  </si>
  <si>
    <t>autism_spectrum_disorder_30804558.PGS000327.reformat01.txt</t>
  </si>
  <si>
    <t>coronary_artery_disease_33020668.PGS000337.reformat01.txt</t>
  </si>
  <si>
    <t>body_mass_index_32692746.PGS000320.reformat01.txt</t>
  </si>
  <si>
    <t>type_2_diabetes_30297969.PGS000036.reformat01.txt</t>
  </si>
  <si>
    <t>schizophrenia_31416338.PGS000136.reformat01.txt</t>
  </si>
  <si>
    <t>cardiovascular_disease_32068818.PGS000117.reformat01.txt</t>
  </si>
  <si>
    <t>cancer_of_tongue_32991828.PGS000359.reformat01.txt</t>
  </si>
  <si>
    <t>hodgkins_lymphoma_32991828.PGS000637.reformat01.txt</t>
  </si>
  <si>
    <t>nodular_lymphoma_32991828.PGS000643.reformat01.txt</t>
  </si>
  <si>
    <t>breast_cancer_29059683.PGS000335.reformat01.txt</t>
  </si>
  <si>
    <t>cancer_of_bladder_32991828.PGS000607.reformat01.txt</t>
  </si>
  <si>
    <t>skin_cancer_32991828.PGS000398.reformat01.txt</t>
  </si>
  <si>
    <t>lung_cancer_32991828.PGS000388.reformat01.txt</t>
  </si>
  <si>
    <t>colon_cancer_32991828.PGS000376.reformat01.txt</t>
  </si>
  <si>
    <t>melanomas_of_skin_32991828.PGS000409.reformat01.txt</t>
  </si>
  <si>
    <t>basal_cell_carcinoma_32991828.PGS000446.reformat01.txt</t>
  </si>
  <si>
    <t>prostate_cancer_32991828.PGS000566.reformat01.txt</t>
  </si>
  <si>
    <t>breast_cancer_32991828.PGS000473.reformat01.txt</t>
  </si>
  <si>
    <t>ovary_cancer_32991828.PGS000546.reformat01.txt</t>
  </si>
  <si>
    <t>colorectal_cancer_32991828.PGS000373.reformat01.txt</t>
  </si>
  <si>
    <t>height_30718517.height.reformat01.txt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</si>
</sst>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tp.ebi.ac.uk/pub/databases/spot/pgs/scores/PGS000373/ScoringFiles/PGS000373.txt.gz" TargetMode="External"/><Relationship Id="rId1" Type="http://schemas.openxmlformats.org/officeDocument/2006/relationships/hyperlink" Target="http://ftp.ebi.ac.uk/pub/databases/spot/pgs/scores/PGS000607/ScoringFiles/PGS000607.txt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tabSelected="1" zoomScale="70" zoomScaleNormal="7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3" sqref="C53"/>
    </sheetView>
  </sheetViews>
  <sheetFormatPr baseColWidth="10" defaultColWidth="8.83203125" defaultRowHeight="15" x14ac:dyDescent="0.2"/>
  <cols>
    <col min="1" max="2" width="62.1640625" customWidth="1"/>
    <col min="3" max="3" width="50.6640625" customWidth="1"/>
    <col min="4" max="4" width="50.6640625" style="2" customWidth="1"/>
    <col min="5" max="5" width="24.5" customWidth="1"/>
    <col min="6" max="6" width="22.1640625" customWidth="1"/>
    <col min="11" max="11" width="18.1640625" bestFit="1" customWidth="1"/>
    <col min="13" max="13" width="17.1640625" style="3" customWidth="1"/>
    <col min="14" max="14" width="22.1640625" bestFit="1" customWidth="1"/>
    <col min="15" max="15" width="22.1640625" style="2" customWidth="1"/>
    <col min="16" max="16" width="12.5" bestFit="1" customWidth="1"/>
  </cols>
  <sheetData>
    <row r="1" spans="1:17" x14ac:dyDescent="0.2">
      <c r="A1" t="s">
        <v>6</v>
      </c>
      <c r="B1" t="s">
        <v>72</v>
      </c>
      <c r="C1" t="s">
        <v>58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52</v>
      </c>
      <c r="L1" t="s">
        <v>53</v>
      </c>
      <c r="M1" s="3" t="s">
        <v>54</v>
      </c>
      <c r="N1" t="s">
        <v>55</v>
      </c>
      <c r="O1" s="2" t="s">
        <v>226</v>
      </c>
      <c r="P1" t="s">
        <v>56</v>
      </c>
      <c r="Q1" t="s">
        <v>144</v>
      </c>
    </row>
    <row r="2" spans="1:17" x14ac:dyDescent="0.2">
      <c r="A2" t="s">
        <v>45</v>
      </c>
      <c r="E2" s="4">
        <v>21173776</v>
      </c>
      <c r="F2" t="s">
        <v>7</v>
      </c>
      <c r="G2">
        <v>17375</v>
      </c>
      <c r="J2">
        <v>2012</v>
      </c>
      <c r="P2" s="1" t="s">
        <v>106</v>
      </c>
    </row>
    <row r="3" spans="1:17" x14ac:dyDescent="0.2">
      <c r="A3" t="s">
        <v>9</v>
      </c>
      <c r="E3" s="4">
        <v>23603761</v>
      </c>
      <c r="F3" t="s">
        <v>8</v>
      </c>
      <c r="G3">
        <v>15872</v>
      </c>
      <c r="H3">
        <v>2816</v>
      </c>
      <c r="I3">
        <v>13056</v>
      </c>
      <c r="J3">
        <v>2013</v>
      </c>
      <c r="P3" s="1" t="s">
        <v>106</v>
      </c>
    </row>
    <row r="4" spans="1:17" x14ac:dyDescent="0.2">
      <c r="A4" t="s">
        <v>11</v>
      </c>
      <c r="C4" t="s">
        <v>59</v>
      </c>
      <c r="E4" s="4">
        <v>29942086</v>
      </c>
      <c r="F4" t="s">
        <v>10</v>
      </c>
      <c r="G4">
        <v>269867</v>
      </c>
      <c r="J4">
        <v>2018</v>
      </c>
      <c r="K4">
        <v>0.19</v>
      </c>
      <c r="L4">
        <v>0.65</v>
      </c>
      <c r="M4" s="3">
        <v>29942086</v>
      </c>
      <c r="N4">
        <v>29942086</v>
      </c>
      <c r="P4" s="1" t="s">
        <v>106</v>
      </c>
    </row>
    <row r="5" spans="1:17" x14ac:dyDescent="0.2">
      <c r="A5" t="s">
        <v>110</v>
      </c>
      <c r="E5">
        <v>30478444</v>
      </c>
      <c r="F5" t="s">
        <v>12</v>
      </c>
      <c r="G5">
        <v>53293</v>
      </c>
      <c r="H5">
        <v>19099</v>
      </c>
      <c r="I5">
        <v>34194</v>
      </c>
      <c r="J5">
        <v>2017</v>
      </c>
      <c r="P5" s="1" t="s">
        <v>106</v>
      </c>
    </row>
    <row r="6" spans="1:17" x14ac:dyDescent="0.2">
      <c r="A6" t="s">
        <v>46</v>
      </c>
      <c r="C6" t="s">
        <v>60</v>
      </c>
      <c r="E6">
        <v>30482948</v>
      </c>
      <c r="F6" t="s">
        <v>13</v>
      </c>
      <c r="G6">
        <v>46568</v>
      </c>
      <c r="J6">
        <v>2018</v>
      </c>
      <c r="K6">
        <v>0.09</v>
      </c>
      <c r="L6">
        <v>0.55000000000000004</v>
      </c>
      <c r="M6" s="3" t="s">
        <v>145</v>
      </c>
      <c r="N6">
        <v>19785977</v>
      </c>
      <c r="P6" s="1" t="s">
        <v>106</v>
      </c>
      <c r="Q6" s="2"/>
    </row>
    <row r="7" spans="1:17" x14ac:dyDescent="0.2">
      <c r="A7" t="s">
        <v>51</v>
      </c>
      <c r="C7" t="s">
        <v>66</v>
      </c>
      <c r="E7">
        <v>22472876</v>
      </c>
      <c r="F7" t="s">
        <v>14</v>
      </c>
      <c r="G7">
        <v>18759</v>
      </c>
      <c r="H7">
        <v>9240</v>
      </c>
      <c r="I7">
        <v>9519</v>
      </c>
      <c r="J7">
        <v>2013</v>
      </c>
      <c r="K7">
        <v>7.0000000000000007E-2</v>
      </c>
      <c r="L7">
        <v>0.3</v>
      </c>
      <c r="M7" s="3">
        <v>27089181</v>
      </c>
      <c r="N7">
        <v>27089181</v>
      </c>
      <c r="P7" s="1" t="s">
        <v>106</v>
      </c>
      <c r="Q7" s="2"/>
    </row>
    <row r="8" spans="1:17" x14ac:dyDescent="0.2">
      <c r="A8" t="s">
        <v>38</v>
      </c>
      <c r="C8" t="s">
        <v>67</v>
      </c>
      <c r="E8">
        <v>29942085</v>
      </c>
      <c r="F8" t="s">
        <v>15</v>
      </c>
      <c r="G8">
        <v>380506</v>
      </c>
      <c r="J8">
        <v>2018</v>
      </c>
      <c r="P8" s="1" t="s">
        <v>106</v>
      </c>
    </row>
    <row r="9" spans="1:17" x14ac:dyDescent="0.2">
      <c r="A9" t="s">
        <v>49</v>
      </c>
      <c r="C9" t="s">
        <v>62</v>
      </c>
      <c r="E9" s="4">
        <v>30124842</v>
      </c>
      <c r="F9" t="s">
        <v>16</v>
      </c>
      <c r="G9">
        <v>795640</v>
      </c>
      <c r="J9">
        <v>2018</v>
      </c>
      <c r="P9" s="1" t="s">
        <v>106</v>
      </c>
    </row>
    <row r="10" spans="1:17" x14ac:dyDescent="0.2">
      <c r="A10" t="s">
        <v>47</v>
      </c>
      <c r="C10" t="s">
        <v>68</v>
      </c>
      <c r="E10">
        <v>21173776</v>
      </c>
      <c r="F10" t="s">
        <v>17</v>
      </c>
      <c r="G10">
        <v>17375</v>
      </c>
      <c r="J10">
        <v>2012</v>
      </c>
      <c r="K10">
        <v>0.1</v>
      </c>
      <c r="L10">
        <v>0.4</v>
      </c>
      <c r="M10" s="3" t="s">
        <v>70</v>
      </c>
      <c r="N10">
        <v>21173776</v>
      </c>
      <c r="P10" s="1" t="s">
        <v>106</v>
      </c>
      <c r="Q10" s="2"/>
    </row>
    <row r="11" spans="1:17" x14ac:dyDescent="0.2">
      <c r="A11" t="s">
        <v>18</v>
      </c>
      <c r="E11">
        <v>27479909</v>
      </c>
      <c r="F11" t="s">
        <v>14</v>
      </c>
      <c r="G11">
        <v>307354</v>
      </c>
      <c r="H11">
        <v>75607</v>
      </c>
      <c r="I11">
        <v>231747</v>
      </c>
      <c r="J11">
        <v>2016</v>
      </c>
      <c r="K11">
        <v>0.05</v>
      </c>
      <c r="L11">
        <v>0.3</v>
      </c>
      <c r="M11" s="3">
        <v>27479909</v>
      </c>
      <c r="N11">
        <v>27089181</v>
      </c>
      <c r="P11" s="1" t="s">
        <v>106</v>
      </c>
      <c r="Q11" s="2"/>
    </row>
    <row r="12" spans="1:17" x14ac:dyDescent="0.2">
      <c r="A12" t="s">
        <v>20</v>
      </c>
      <c r="E12" s="4">
        <v>23143594</v>
      </c>
      <c r="F12" t="s">
        <v>19</v>
      </c>
      <c r="G12">
        <v>154</v>
      </c>
      <c r="J12">
        <v>2012</v>
      </c>
      <c r="P12" s="1" t="s">
        <v>106</v>
      </c>
    </row>
    <row r="13" spans="1:17" x14ac:dyDescent="0.2">
      <c r="A13" t="s">
        <v>39</v>
      </c>
      <c r="E13">
        <v>28067908</v>
      </c>
      <c r="F13" t="s">
        <v>22</v>
      </c>
      <c r="G13">
        <v>40266</v>
      </c>
      <c r="H13">
        <v>12194</v>
      </c>
      <c r="I13">
        <v>28072</v>
      </c>
      <c r="J13">
        <v>2017</v>
      </c>
      <c r="P13" s="1" t="s">
        <v>106</v>
      </c>
    </row>
    <row r="14" spans="1:17" x14ac:dyDescent="0.2">
      <c r="A14" t="s">
        <v>40</v>
      </c>
      <c r="E14" s="4">
        <v>28067908</v>
      </c>
      <c r="F14" t="s">
        <v>23</v>
      </c>
      <c r="G14">
        <v>59957</v>
      </c>
      <c r="H14">
        <v>25042</v>
      </c>
      <c r="I14">
        <v>34915</v>
      </c>
      <c r="J14">
        <v>2017</v>
      </c>
      <c r="P14" s="1" t="s">
        <v>106</v>
      </c>
    </row>
    <row r="15" spans="1:17" x14ac:dyDescent="0.2">
      <c r="A15" t="s">
        <v>41</v>
      </c>
      <c r="E15" s="4">
        <v>28067908</v>
      </c>
      <c r="F15" t="s">
        <v>24</v>
      </c>
      <c r="G15">
        <v>45975</v>
      </c>
      <c r="H15">
        <v>12366</v>
      </c>
      <c r="I15">
        <v>33609</v>
      </c>
      <c r="J15">
        <v>2017</v>
      </c>
      <c r="P15" s="1" t="s">
        <v>106</v>
      </c>
    </row>
    <row r="16" spans="1:17" x14ac:dyDescent="0.2">
      <c r="A16" t="s">
        <v>42</v>
      </c>
      <c r="C16" t="s">
        <v>64</v>
      </c>
      <c r="E16">
        <v>27225129</v>
      </c>
      <c r="F16" t="s">
        <v>25</v>
      </c>
      <c r="G16">
        <v>328917</v>
      </c>
      <c r="J16">
        <v>2016</v>
      </c>
      <c r="K16">
        <v>0.05</v>
      </c>
      <c r="L16">
        <v>0.2</v>
      </c>
      <c r="M16" s="3" t="s">
        <v>70</v>
      </c>
      <c r="N16">
        <v>27225129</v>
      </c>
      <c r="P16" s="1" t="s">
        <v>106</v>
      </c>
      <c r="Q16" s="2"/>
    </row>
    <row r="17" spans="1:17" x14ac:dyDescent="0.2">
      <c r="A17" t="s">
        <v>50</v>
      </c>
      <c r="E17" s="4">
        <v>24514567</v>
      </c>
      <c r="F17" t="s">
        <v>26</v>
      </c>
      <c r="G17">
        <v>17767</v>
      </c>
      <c r="H17">
        <v>2907</v>
      </c>
      <c r="I17">
        <v>14860</v>
      </c>
      <c r="J17">
        <v>2014</v>
      </c>
      <c r="P17" s="1" t="s">
        <v>106</v>
      </c>
    </row>
    <row r="18" spans="1:17" x14ac:dyDescent="0.2">
      <c r="A18" t="s">
        <v>28</v>
      </c>
      <c r="E18" s="4">
        <v>21926972</v>
      </c>
      <c r="F18" t="s">
        <v>27</v>
      </c>
      <c r="G18">
        <v>16731</v>
      </c>
      <c r="H18">
        <v>7481</v>
      </c>
      <c r="I18">
        <v>9250</v>
      </c>
      <c r="J18">
        <v>2011</v>
      </c>
      <c r="P18" s="1" t="s">
        <v>106</v>
      </c>
    </row>
    <row r="19" spans="1:17" x14ac:dyDescent="0.2">
      <c r="A19" t="s">
        <v>29</v>
      </c>
      <c r="C19" t="s">
        <v>61</v>
      </c>
      <c r="E19" s="4">
        <v>27329760</v>
      </c>
      <c r="F19" t="s">
        <v>27</v>
      </c>
      <c r="G19">
        <v>40255</v>
      </c>
      <c r="H19">
        <v>9784</v>
      </c>
      <c r="I19">
        <v>30471</v>
      </c>
      <c r="J19">
        <v>2016</v>
      </c>
      <c r="K19">
        <v>5.8400000000000001E-2</v>
      </c>
      <c r="L19">
        <v>0.7</v>
      </c>
      <c r="M19" s="3" t="s">
        <v>71</v>
      </c>
      <c r="N19">
        <v>27329760</v>
      </c>
      <c r="P19" s="1" t="s">
        <v>106</v>
      </c>
      <c r="Q19" s="2"/>
    </row>
    <row r="20" spans="1:17" x14ac:dyDescent="0.2">
      <c r="A20" t="s">
        <v>57</v>
      </c>
      <c r="E20" s="4">
        <v>173062</v>
      </c>
      <c r="F20" t="s">
        <v>27</v>
      </c>
      <c r="G20">
        <v>51710</v>
      </c>
      <c r="H20">
        <v>20352</v>
      </c>
      <c r="I20">
        <v>31358</v>
      </c>
      <c r="J20">
        <v>2018</v>
      </c>
      <c r="P20" s="1" t="s">
        <v>106</v>
      </c>
    </row>
    <row r="21" spans="1:17" x14ac:dyDescent="0.2">
      <c r="A21" t="s">
        <v>43</v>
      </c>
      <c r="C21" t="s">
        <v>63</v>
      </c>
      <c r="E21">
        <v>27089181</v>
      </c>
      <c r="F21" t="s">
        <v>30</v>
      </c>
      <c r="G21">
        <v>161460</v>
      </c>
      <c r="J21">
        <v>2016</v>
      </c>
      <c r="K21">
        <v>0.1</v>
      </c>
      <c r="L21">
        <v>0.3</v>
      </c>
      <c r="M21" s="3" t="s">
        <v>70</v>
      </c>
      <c r="N21">
        <v>27089181</v>
      </c>
      <c r="P21" s="1" t="s">
        <v>106</v>
      </c>
      <c r="Q21" s="2"/>
    </row>
    <row r="22" spans="1:17" x14ac:dyDescent="0.2">
      <c r="A22" t="s">
        <v>48</v>
      </c>
      <c r="C22" t="s">
        <v>65</v>
      </c>
      <c r="E22" s="4">
        <v>21173776</v>
      </c>
      <c r="F22" t="s">
        <v>31</v>
      </c>
      <c r="G22">
        <v>17375</v>
      </c>
      <c r="J22">
        <v>2012</v>
      </c>
      <c r="K22">
        <v>0.1</v>
      </c>
      <c r="L22">
        <v>0.4</v>
      </c>
      <c r="M22" s="3" t="s">
        <v>70</v>
      </c>
      <c r="N22">
        <v>21173776</v>
      </c>
      <c r="P22" s="1" t="s">
        <v>106</v>
      </c>
      <c r="Q22" s="2"/>
    </row>
    <row r="23" spans="1:17" x14ac:dyDescent="0.2">
      <c r="A23" t="s">
        <v>32</v>
      </c>
      <c r="E23" s="4">
        <v>29255261</v>
      </c>
      <c r="F23" t="s">
        <v>15</v>
      </c>
      <c r="G23">
        <v>329821</v>
      </c>
      <c r="J23">
        <v>2017</v>
      </c>
      <c r="P23" s="1" t="s">
        <v>106</v>
      </c>
    </row>
    <row r="24" spans="1:17" x14ac:dyDescent="0.2">
      <c r="A24" t="s">
        <v>34</v>
      </c>
      <c r="E24" s="4">
        <v>27992413</v>
      </c>
      <c r="F24" t="s">
        <v>33</v>
      </c>
      <c r="G24">
        <v>24751</v>
      </c>
      <c r="H24">
        <v>4796</v>
      </c>
      <c r="I24">
        <v>19955</v>
      </c>
      <c r="J24">
        <v>2016</v>
      </c>
      <c r="P24" s="1" t="s">
        <v>106</v>
      </c>
    </row>
    <row r="25" spans="1:17" x14ac:dyDescent="0.2">
      <c r="A25" t="s">
        <v>44</v>
      </c>
      <c r="E25">
        <v>27089181</v>
      </c>
      <c r="F25" t="s">
        <v>35</v>
      </c>
      <c r="G25">
        <v>208420</v>
      </c>
      <c r="J25">
        <v>2016</v>
      </c>
      <c r="P25" s="1" t="s">
        <v>106</v>
      </c>
    </row>
    <row r="26" spans="1:17" x14ac:dyDescent="0.2">
      <c r="A26" t="s">
        <v>37</v>
      </c>
      <c r="C26" t="s">
        <v>69</v>
      </c>
      <c r="E26">
        <v>25056061</v>
      </c>
      <c r="F26" t="s">
        <v>36</v>
      </c>
      <c r="G26">
        <v>77171</v>
      </c>
      <c r="H26">
        <v>32894</v>
      </c>
      <c r="I26">
        <v>44277</v>
      </c>
      <c r="J26">
        <v>2014</v>
      </c>
      <c r="K26">
        <v>0.09</v>
      </c>
      <c r="L26">
        <v>0.8</v>
      </c>
      <c r="M26" s="3" t="s">
        <v>70</v>
      </c>
      <c r="N26">
        <v>26523775</v>
      </c>
      <c r="P26" s="1" t="s">
        <v>106</v>
      </c>
      <c r="Q26" s="2"/>
    </row>
    <row r="27" spans="1:17" s="2" customFormat="1" x14ac:dyDescent="0.2">
      <c r="A27" s="2" t="s">
        <v>109</v>
      </c>
      <c r="C27" s="2" t="s">
        <v>108</v>
      </c>
      <c r="E27" s="2">
        <v>28604731</v>
      </c>
      <c r="F27" s="2" t="s">
        <v>105</v>
      </c>
      <c r="G27" s="2">
        <v>113006</v>
      </c>
      <c r="J27" s="2">
        <v>2017</v>
      </c>
      <c r="K27" s="2">
        <v>0.09</v>
      </c>
      <c r="L27" s="2">
        <v>0.59</v>
      </c>
      <c r="M27" s="3">
        <v>28604731</v>
      </c>
      <c r="N27" s="2">
        <v>28604731</v>
      </c>
      <c r="P27" s="1" t="s">
        <v>107</v>
      </c>
    </row>
    <row r="28" spans="1:17" x14ac:dyDescent="0.2">
      <c r="A28" t="s">
        <v>86</v>
      </c>
      <c r="B28" t="s">
        <v>74</v>
      </c>
      <c r="E28">
        <v>29566793</v>
      </c>
      <c r="F28" t="s">
        <v>81</v>
      </c>
      <c r="G28">
        <v>33976</v>
      </c>
      <c r="H28">
        <v>17832</v>
      </c>
      <c r="I28">
        <v>16144</v>
      </c>
      <c r="J28">
        <v>2016</v>
      </c>
      <c r="P28" t="s">
        <v>111</v>
      </c>
      <c r="Q28" t="s">
        <v>146</v>
      </c>
    </row>
    <row r="29" spans="1:17" x14ac:dyDescent="0.2">
      <c r="A29" t="s">
        <v>85</v>
      </c>
      <c r="B29" t="s">
        <v>73</v>
      </c>
      <c r="E29">
        <v>29566793</v>
      </c>
      <c r="F29" t="s">
        <v>80</v>
      </c>
      <c r="G29">
        <v>80610</v>
      </c>
      <c r="H29">
        <v>20806</v>
      </c>
      <c r="I29">
        <v>59804</v>
      </c>
      <c r="J29">
        <v>2018</v>
      </c>
      <c r="P29" t="s">
        <v>111</v>
      </c>
      <c r="Q29" s="2" t="s">
        <v>146</v>
      </c>
    </row>
    <row r="30" spans="1:17" x14ac:dyDescent="0.2">
      <c r="A30" t="s">
        <v>112</v>
      </c>
      <c r="B30" t="s">
        <v>75</v>
      </c>
      <c r="E30">
        <v>26754954</v>
      </c>
      <c r="F30" t="s">
        <v>82</v>
      </c>
      <c r="G30">
        <v>18186</v>
      </c>
      <c r="H30">
        <v>7016</v>
      </c>
      <c r="I30">
        <v>14745</v>
      </c>
      <c r="J30">
        <v>2016</v>
      </c>
      <c r="P30" t="s">
        <v>111</v>
      </c>
      <c r="Q30" s="2" t="s">
        <v>146</v>
      </c>
    </row>
    <row r="31" spans="1:17" x14ac:dyDescent="0.2">
      <c r="A31" t="s">
        <v>113</v>
      </c>
      <c r="B31" t="s">
        <v>75</v>
      </c>
      <c r="E31">
        <v>26754954</v>
      </c>
      <c r="F31" t="s">
        <v>82</v>
      </c>
      <c r="G31">
        <v>18186</v>
      </c>
      <c r="H31">
        <v>7016</v>
      </c>
      <c r="I31">
        <v>14745</v>
      </c>
      <c r="J31">
        <v>2016</v>
      </c>
      <c r="P31" t="s">
        <v>111</v>
      </c>
      <c r="Q31" s="2" t="s">
        <v>146</v>
      </c>
    </row>
    <row r="32" spans="1:17" x14ac:dyDescent="0.2">
      <c r="A32" t="s">
        <v>21</v>
      </c>
      <c r="B32" t="s">
        <v>104</v>
      </c>
      <c r="E32">
        <v>22057235</v>
      </c>
      <c r="F32" t="s">
        <v>114</v>
      </c>
      <c r="G32">
        <v>24269</v>
      </c>
      <c r="H32">
        <v>12041</v>
      </c>
      <c r="I32">
        <v>12228</v>
      </c>
      <c r="J32">
        <v>2011</v>
      </c>
      <c r="P32" t="s">
        <v>111</v>
      </c>
      <c r="Q32" s="2" t="s">
        <v>146</v>
      </c>
    </row>
    <row r="33" spans="1:17" x14ac:dyDescent="0.2">
      <c r="A33" t="s">
        <v>87</v>
      </c>
      <c r="B33" t="s">
        <v>76</v>
      </c>
      <c r="E33">
        <v>26343387</v>
      </c>
      <c r="F33" t="s">
        <v>83</v>
      </c>
      <c r="G33">
        <v>184305</v>
      </c>
      <c r="H33">
        <v>60801</v>
      </c>
      <c r="I33">
        <v>123504</v>
      </c>
      <c r="J33">
        <v>2015</v>
      </c>
      <c r="P33" t="s">
        <v>111</v>
      </c>
      <c r="Q33" s="2" t="s">
        <v>146</v>
      </c>
    </row>
    <row r="34" spans="1:17" x14ac:dyDescent="0.2">
      <c r="A34" t="s">
        <v>88</v>
      </c>
      <c r="B34" t="s">
        <v>77</v>
      </c>
      <c r="E34">
        <v>21378990</v>
      </c>
      <c r="F34" t="s">
        <v>83</v>
      </c>
      <c r="G34">
        <v>86995</v>
      </c>
      <c r="H34">
        <v>22233</v>
      </c>
      <c r="I34">
        <v>64762</v>
      </c>
      <c r="J34">
        <v>2011</v>
      </c>
      <c r="P34" t="s">
        <v>111</v>
      </c>
      <c r="Q34" s="2" t="s">
        <v>146</v>
      </c>
    </row>
    <row r="35" spans="1:17" x14ac:dyDescent="0.2">
      <c r="A35" t="s">
        <v>90</v>
      </c>
      <c r="B35" t="s">
        <v>79</v>
      </c>
      <c r="E35">
        <v>26961502</v>
      </c>
      <c r="F35" t="s">
        <v>84</v>
      </c>
      <c r="G35">
        <v>117775</v>
      </c>
      <c r="H35">
        <v>4040</v>
      </c>
      <c r="I35">
        <v>113735</v>
      </c>
      <c r="J35">
        <v>2016</v>
      </c>
      <c r="P35" t="s">
        <v>111</v>
      </c>
      <c r="Q35" s="2" t="s">
        <v>146</v>
      </c>
    </row>
    <row r="36" spans="1:17" x14ac:dyDescent="0.2">
      <c r="A36" t="s">
        <v>89</v>
      </c>
      <c r="B36" t="s">
        <v>78</v>
      </c>
      <c r="E36">
        <v>28566273</v>
      </c>
      <c r="F36" t="s">
        <v>84</v>
      </c>
      <c r="G36">
        <v>159208</v>
      </c>
      <c r="H36">
        <v>26676</v>
      </c>
      <c r="I36">
        <v>132532</v>
      </c>
      <c r="J36">
        <v>2017</v>
      </c>
      <c r="P36" t="s">
        <v>111</v>
      </c>
      <c r="Q36" s="2" t="s">
        <v>146</v>
      </c>
    </row>
    <row r="37" spans="1:17" x14ac:dyDescent="0.2">
      <c r="A37" t="s">
        <v>92</v>
      </c>
      <c r="B37" t="s">
        <v>93</v>
      </c>
      <c r="E37">
        <v>30617256</v>
      </c>
      <c r="F37" t="s">
        <v>91</v>
      </c>
      <c r="G37">
        <v>455258</v>
      </c>
      <c r="H37">
        <v>71880</v>
      </c>
      <c r="I37">
        <v>383378</v>
      </c>
      <c r="J37">
        <v>2019</v>
      </c>
      <c r="P37" t="s">
        <v>111</v>
      </c>
      <c r="Q37" s="2" t="s">
        <v>146</v>
      </c>
    </row>
    <row r="38" spans="1:17" x14ac:dyDescent="0.2">
      <c r="A38" t="s">
        <v>115</v>
      </c>
      <c r="B38" t="s">
        <v>94</v>
      </c>
      <c r="E38">
        <v>31308545</v>
      </c>
      <c r="F38" t="s">
        <v>26</v>
      </c>
      <c r="G38">
        <v>72517</v>
      </c>
      <c r="H38">
        <v>16992</v>
      </c>
      <c r="I38">
        <v>55525</v>
      </c>
      <c r="J38">
        <v>2019</v>
      </c>
      <c r="P38" t="s">
        <v>111</v>
      </c>
      <c r="Q38" s="2" t="s">
        <v>146</v>
      </c>
    </row>
    <row r="39" spans="1:17" x14ac:dyDescent="0.2">
      <c r="A39" t="s">
        <v>95</v>
      </c>
      <c r="B39" t="s">
        <v>97</v>
      </c>
      <c r="E39">
        <v>29273806</v>
      </c>
      <c r="F39" t="s">
        <v>96</v>
      </c>
      <c r="G39">
        <v>385822</v>
      </c>
      <c r="H39">
        <v>44301</v>
      </c>
      <c r="I39">
        <v>341521</v>
      </c>
      <c r="J39">
        <v>2018</v>
      </c>
      <c r="P39" t="s">
        <v>111</v>
      </c>
      <c r="Q39" s="2" t="s">
        <v>146</v>
      </c>
    </row>
    <row r="40" spans="1:17" x14ac:dyDescent="0.2">
      <c r="A40" t="s">
        <v>99</v>
      </c>
      <c r="B40" t="s">
        <v>101</v>
      </c>
      <c r="E40">
        <v>22451204</v>
      </c>
      <c r="F40" t="s">
        <v>98</v>
      </c>
      <c r="G40">
        <v>8477</v>
      </c>
      <c r="H40">
        <v>4238</v>
      </c>
      <c r="I40">
        <v>4239</v>
      </c>
      <c r="J40">
        <v>2012</v>
      </c>
      <c r="P40" t="s">
        <v>111</v>
      </c>
      <c r="Q40" s="2" t="s">
        <v>146</v>
      </c>
    </row>
    <row r="41" spans="1:17" x14ac:dyDescent="0.2">
      <c r="A41" t="s">
        <v>100</v>
      </c>
      <c r="B41" t="s">
        <v>102</v>
      </c>
      <c r="E41">
        <v>26743605</v>
      </c>
      <c r="F41" t="s">
        <v>103</v>
      </c>
      <c r="G41">
        <v>2821</v>
      </c>
      <c r="H41">
        <v>1263</v>
      </c>
      <c r="I41">
        <v>1558</v>
      </c>
      <c r="J41">
        <v>2015</v>
      </c>
      <c r="P41" t="s">
        <v>111</v>
      </c>
      <c r="Q41" s="2" t="s">
        <v>146</v>
      </c>
    </row>
    <row r="42" spans="1:17" x14ac:dyDescent="0.2">
      <c r="A42" t="s">
        <v>116</v>
      </c>
      <c r="B42" t="s">
        <v>117</v>
      </c>
      <c r="E42">
        <v>24390342</v>
      </c>
      <c r="F42" t="s">
        <v>118</v>
      </c>
      <c r="G42">
        <v>58284</v>
      </c>
      <c r="H42">
        <v>14361</v>
      </c>
      <c r="I42">
        <v>43923</v>
      </c>
      <c r="J42">
        <v>2014</v>
      </c>
      <c r="P42" t="s">
        <v>119</v>
      </c>
      <c r="Q42" s="2" t="s">
        <v>146</v>
      </c>
    </row>
    <row r="43" spans="1:17" x14ac:dyDescent="0.2">
      <c r="A43" t="s">
        <v>120</v>
      </c>
      <c r="B43" t="s">
        <v>121</v>
      </c>
      <c r="E43">
        <v>30323354</v>
      </c>
      <c r="F43" t="s">
        <v>122</v>
      </c>
      <c r="G43">
        <v>1469</v>
      </c>
      <c r="H43">
        <v>5979</v>
      </c>
      <c r="I43">
        <v>7448</v>
      </c>
      <c r="J43">
        <v>2018</v>
      </c>
      <c r="P43" t="s">
        <v>119</v>
      </c>
      <c r="Q43" s="2" t="s">
        <v>146</v>
      </c>
    </row>
    <row r="44" spans="1:17" x14ac:dyDescent="0.2">
      <c r="A44" t="s">
        <v>123</v>
      </c>
      <c r="B44" t="s">
        <v>124</v>
      </c>
      <c r="E44">
        <v>29471430</v>
      </c>
      <c r="F44" t="s">
        <v>125</v>
      </c>
      <c r="G44">
        <v>33870</v>
      </c>
      <c r="H44">
        <v>6692</v>
      </c>
      <c r="I44">
        <v>27178</v>
      </c>
      <c r="J44">
        <v>2018</v>
      </c>
      <c r="P44" t="s">
        <v>119</v>
      </c>
      <c r="Q44" s="2" t="s">
        <v>146</v>
      </c>
    </row>
    <row r="45" spans="1:17" x14ac:dyDescent="0.2">
      <c r="A45" t="s">
        <v>126</v>
      </c>
      <c r="B45" t="s">
        <v>127</v>
      </c>
      <c r="E45">
        <v>28439101</v>
      </c>
      <c r="F45" t="s">
        <v>128</v>
      </c>
      <c r="G45">
        <v>9537</v>
      </c>
      <c r="H45">
        <v>2424</v>
      </c>
      <c r="I45">
        <v>7113</v>
      </c>
      <c r="J45">
        <v>2017</v>
      </c>
      <c r="P45" t="s">
        <v>119</v>
      </c>
      <c r="Q45" s="2" t="s">
        <v>146</v>
      </c>
    </row>
    <row r="46" spans="1:17" x14ac:dyDescent="0.2">
      <c r="A46" t="s">
        <v>129</v>
      </c>
      <c r="B46" t="s">
        <v>130</v>
      </c>
      <c r="E46">
        <v>30664745</v>
      </c>
      <c r="F46" t="s">
        <v>131</v>
      </c>
      <c r="G46">
        <v>455221</v>
      </c>
      <c r="H46">
        <v>77052</v>
      </c>
      <c r="I46">
        <v>378169</v>
      </c>
      <c r="J46">
        <v>2019</v>
      </c>
      <c r="P46" t="s">
        <v>119</v>
      </c>
      <c r="Q46" s="2" t="s">
        <v>146</v>
      </c>
    </row>
    <row r="47" spans="1:17" x14ac:dyDescent="0.2">
      <c r="A47" t="s">
        <v>132</v>
      </c>
      <c r="B47" t="s">
        <v>133</v>
      </c>
      <c r="E47">
        <v>30804565</v>
      </c>
      <c r="F47" t="s">
        <v>134</v>
      </c>
      <c r="G47">
        <v>385333</v>
      </c>
      <c r="H47">
        <v>10172</v>
      </c>
      <c r="I47">
        <v>375161</v>
      </c>
      <c r="J47">
        <v>2019</v>
      </c>
      <c r="P47" t="s">
        <v>119</v>
      </c>
      <c r="Q47" s="2" t="s">
        <v>146</v>
      </c>
    </row>
    <row r="48" spans="1:17" x14ac:dyDescent="0.2">
      <c r="A48" t="s">
        <v>135</v>
      </c>
      <c r="B48" t="s">
        <v>136</v>
      </c>
      <c r="E48">
        <v>31427789</v>
      </c>
      <c r="F48" t="s">
        <v>137</v>
      </c>
      <c r="G48">
        <v>289307</v>
      </c>
      <c r="H48">
        <v>11381</v>
      </c>
      <c r="I48">
        <v>277926</v>
      </c>
      <c r="J48">
        <v>2019</v>
      </c>
      <c r="P48" t="s">
        <v>119</v>
      </c>
      <c r="Q48" s="2" t="s">
        <v>146</v>
      </c>
    </row>
    <row r="49" spans="1:17" x14ac:dyDescent="0.2">
      <c r="A49" t="s">
        <v>138</v>
      </c>
      <c r="B49" t="s">
        <v>139</v>
      </c>
      <c r="E49">
        <v>31427789</v>
      </c>
      <c r="F49" t="s">
        <v>140</v>
      </c>
      <c r="G49">
        <v>99665</v>
      </c>
      <c r="H49">
        <v>189642</v>
      </c>
      <c r="I49">
        <v>289307</v>
      </c>
      <c r="J49">
        <v>2019</v>
      </c>
      <c r="P49" t="s">
        <v>119</v>
      </c>
      <c r="Q49" s="2" t="s">
        <v>146</v>
      </c>
    </row>
    <row r="50" spans="1:17" x14ac:dyDescent="0.2">
      <c r="A50" t="s">
        <v>141</v>
      </c>
      <c r="B50" t="s">
        <v>142</v>
      </c>
      <c r="E50">
        <v>27863252</v>
      </c>
      <c r="F50" t="s">
        <v>143</v>
      </c>
      <c r="G50">
        <v>173039</v>
      </c>
      <c r="J50">
        <v>2016</v>
      </c>
      <c r="P50" t="s">
        <v>119</v>
      </c>
      <c r="Q50" s="2" t="s">
        <v>146</v>
      </c>
    </row>
    <row r="51" spans="1:17" x14ac:dyDescent="0.2">
      <c r="A51" t="s">
        <v>207</v>
      </c>
      <c r="B51" s="2" t="s">
        <v>181</v>
      </c>
      <c r="C51" t="s">
        <v>254</v>
      </c>
      <c r="E51" s="2">
        <v>32991828</v>
      </c>
      <c r="F51" s="2" t="s">
        <v>155</v>
      </c>
      <c r="G51" s="2">
        <v>361194</v>
      </c>
      <c r="H51">
        <v>159</v>
      </c>
      <c r="I51">
        <v>361035</v>
      </c>
      <c r="J51">
        <v>2020</v>
      </c>
      <c r="K51">
        <v>1.12E-2</v>
      </c>
      <c r="M51" s="2">
        <v>32991828</v>
      </c>
      <c r="O51" s="2" t="s">
        <v>227</v>
      </c>
      <c r="P51" t="s">
        <v>154</v>
      </c>
      <c r="Q51" s="2" t="s">
        <v>147</v>
      </c>
    </row>
    <row r="52" spans="1:17" x14ac:dyDescent="0.2">
      <c r="A52" s="2" t="s">
        <v>178</v>
      </c>
      <c r="B52" s="2" t="s">
        <v>182</v>
      </c>
      <c r="C52" t="s">
        <v>255</v>
      </c>
      <c r="E52" s="4">
        <v>30804558</v>
      </c>
      <c r="F52" s="2" t="s">
        <v>156</v>
      </c>
      <c r="G52" s="2">
        <v>46350</v>
      </c>
      <c r="H52">
        <v>18381</v>
      </c>
      <c r="I52">
        <v>27969</v>
      </c>
      <c r="J52">
        <v>2019</v>
      </c>
      <c r="K52">
        <v>2.4500000000000001E-2</v>
      </c>
      <c r="M52" s="4">
        <v>30804558</v>
      </c>
      <c r="O52" s="2" t="s">
        <v>228</v>
      </c>
      <c r="P52" s="2" t="s">
        <v>154</v>
      </c>
      <c r="Q52" s="2" t="s">
        <v>148</v>
      </c>
    </row>
    <row r="53" spans="1:17" x14ac:dyDescent="0.2">
      <c r="A53" s="2" t="s">
        <v>208</v>
      </c>
      <c r="B53" s="2" t="s">
        <v>183</v>
      </c>
      <c r="C53" t="s">
        <v>256</v>
      </c>
      <c r="E53" s="4">
        <v>33020668</v>
      </c>
      <c r="F53" s="2" t="s">
        <v>157</v>
      </c>
      <c r="G53" s="2">
        <v>168228</v>
      </c>
      <c r="H53">
        <v>25892</v>
      </c>
      <c r="I53">
        <v>142336</v>
      </c>
      <c r="J53">
        <v>2020</v>
      </c>
      <c r="K53">
        <v>8.6999999999999994E-2</v>
      </c>
      <c r="M53" s="4">
        <v>33020668</v>
      </c>
      <c r="O53" s="2" t="s">
        <v>229</v>
      </c>
      <c r="P53" s="2" t="s">
        <v>154</v>
      </c>
      <c r="Q53" s="2" t="s">
        <v>205</v>
      </c>
    </row>
    <row r="54" spans="1:17" x14ac:dyDescent="0.2">
      <c r="A54" s="2" t="s">
        <v>209</v>
      </c>
      <c r="B54" s="2" t="s">
        <v>184</v>
      </c>
      <c r="C54" t="s">
        <v>257</v>
      </c>
      <c r="E54" s="4">
        <v>32692746</v>
      </c>
      <c r="F54" s="2" t="s">
        <v>158</v>
      </c>
      <c r="G54" s="2">
        <v>450000</v>
      </c>
      <c r="J54">
        <v>2020</v>
      </c>
      <c r="K54">
        <v>6.7599999999999993E-2</v>
      </c>
      <c r="M54" s="4">
        <v>32692746</v>
      </c>
      <c r="O54" s="2" t="s">
        <v>230</v>
      </c>
      <c r="P54" s="2" t="s">
        <v>154</v>
      </c>
      <c r="Q54" s="2" t="s">
        <v>149</v>
      </c>
    </row>
    <row r="55" spans="1:17" x14ac:dyDescent="0.2">
      <c r="A55" s="2" t="s">
        <v>179</v>
      </c>
      <c r="B55" s="2" t="s">
        <v>185</v>
      </c>
      <c r="C55" t="s">
        <v>258</v>
      </c>
      <c r="E55" s="4">
        <v>30297969</v>
      </c>
      <c r="F55" s="2" t="s">
        <v>159</v>
      </c>
      <c r="G55" s="2">
        <v>455313</v>
      </c>
      <c r="H55">
        <v>55005</v>
      </c>
      <c r="I55">
        <v>400308</v>
      </c>
      <c r="J55">
        <v>2018</v>
      </c>
      <c r="K55">
        <v>0.18</v>
      </c>
      <c r="M55" s="4">
        <v>30297969</v>
      </c>
      <c r="O55" s="2" t="s">
        <v>231</v>
      </c>
      <c r="P55" s="2" t="s">
        <v>154</v>
      </c>
      <c r="Q55" s="2" t="s">
        <v>150</v>
      </c>
    </row>
    <row r="56" spans="1:17" x14ac:dyDescent="0.2">
      <c r="A56" s="2" t="s">
        <v>210</v>
      </c>
      <c r="B56" s="2" t="s">
        <v>186</v>
      </c>
      <c r="C56" t="s">
        <v>259</v>
      </c>
      <c r="E56" s="4">
        <v>31416338</v>
      </c>
      <c r="F56" s="2" t="s">
        <v>160</v>
      </c>
      <c r="G56" s="2">
        <v>106160</v>
      </c>
      <c r="J56">
        <v>2020</v>
      </c>
      <c r="K56">
        <v>7.0000000000000007E-2</v>
      </c>
      <c r="M56" s="4">
        <v>31416338</v>
      </c>
      <c r="O56" s="2" t="s">
        <v>232</v>
      </c>
      <c r="P56" s="2" t="s">
        <v>154</v>
      </c>
      <c r="Q56" s="2" t="s">
        <v>206</v>
      </c>
    </row>
    <row r="57" spans="1:17" x14ac:dyDescent="0.2">
      <c r="A57" s="2" t="s">
        <v>252</v>
      </c>
      <c r="B57" s="2" t="s">
        <v>187</v>
      </c>
      <c r="C57" t="s">
        <v>260</v>
      </c>
      <c r="E57" s="4">
        <v>32068818</v>
      </c>
      <c r="F57" s="2" t="s">
        <v>161</v>
      </c>
      <c r="G57" s="2">
        <v>80103</v>
      </c>
      <c r="H57">
        <v>15947</v>
      </c>
      <c r="I57">
        <v>64156</v>
      </c>
      <c r="J57">
        <v>2020</v>
      </c>
      <c r="K57">
        <v>7.2800000000000004E-2</v>
      </c>
      <c r="M57" s="4">
        <v>32068818</v>
      </c>
      <c r="O57" s="2" t="s">
        <v>233</v>
      </c>
      <c r="P57" s="2" t="s">
        <v>154</v>
      </c>
      <c r="Q57" s="2" t="s">
        <v>151</v>
      </c>
    </row>
    <row r="58" spans="1:17" x14ac:dyDescent="0.2">
      <c r="A58" s="2" t="s">
        <v>211</v>
      </c>
      <c r="B58" s="2" t="s">
        <v>188</v>
      </c>
      <c r="C58" t="s">
        <v>261</v>
      </c>
      <c r="E58" s="4">
        <v>32991828</v>
      </c>
      <c r="F58" s="2" t="s">
        <v>162</v>
      </c>
      <c r="G58" s="2">
        <v>361194</v>
      </c>
      <c r="H58">
        <v>160</v>
      </c>
      <c r="I58">
        <v>361034</v>
      </c>
      <c r="J58">
        <v>2020</v>
      </c>
      <c r="K58">
        <v>3.2499999999999999E-3</v>
      </c>
      <c r="M58" s="4">
        <v>32991828</v>
      </c>
      <c r="O58" s="2" t="s">
        <v>234</v>
      </c>
      <c r="P58" s="2" t="s">
        <v>154</v>
      </c>
      <c r="Q58" s="2" t="s">
        <v>152</v>
      </c>
    </row>
    <row r="59" spans="1:17" x14ac:dyDescent="0.2">
      <c r="A59" s="2" t="s">
        <v>253</v>
      </c>
      <c r="B59" s="2" t="s">
        <v>189</v>
      </c>
      <c r="C59" t="s">
        <v>262</v>
      </c>
      <c r="E59" s="4">
        <v>32991828</v>
      </c>
      <c r="F59" s="2" t="s">
        <v>163</v>
      </c>
      <c r="G59" s="2">
        <v>361141</v>
      </c>
      <c r="H59">
        <v>360</v>
      </c>
      <c r="I59">
        <v>360781</v>
      </c>
      <c r="J59">
        <v>2020</v>
      </c>
      <c r="K59">
        <v>1.2999999999999999E-2</v>
      </c>
      <c r="M59" s="4">
        <v>32991828</v>
      </c>
      <c r="O59" s="2" t="s">
        <v>235</v>
      </c>
      <c r="P59" s="2" t="s">
        <v>154</v>
      </c>
      <c r="Q59" s="2" t="s">
        <v>152</v>
      </c>
    </row>
    <row r="60" spans="1:17" x14ac:dyDescent="0.2">
      <c r="A60" s="2" t="s">
        <v>212</v>
      </c>
      <c r="B60" s="2" t="s">
        <v>190</v>
      </c>
      <c r="C60" t="s">
        <v>263</v>
      </c>
      <c r="E60" s="4">
        <v>32991828</v>
      </c>
      <c r="F60" s="2" t="s">
        <v>164</v>
      </c>
      <c r="G60" s="2">
        <v>33936</v>
      </c>
      <c r="H60">
        <v>336</v>
      </c>
      <c r="I60">
        <v>33600</v>
      </c>
      <c r="J60">
        <v>2020</v>
      </c>
      <c r="K60">
        <v>2.82E-3</v>
      </c>
      <c r="M60" s="4">
        <v>32991828</v>
      </c>
      <c r="O60" s="2" t="s">
        <v>236</v>
      </c>
      <c r="P60" s="2" t="s">
        <v>154</v>
      </c>
      <c r="Q60" s="2" t="s">
        <v>152</v>
      </c>
    </row>
    <row r="61" spans="1:17" x14ac:dyDescent="0.2">
      <c r="A61" s="2" t="s">
        <v>180</v>
      </c>
      <c r="B61" s="2" t="s">
        <v>191</v>
      </c>
      <c r="C61" t="s">
        <v>264</v>
      </c>
      <c r="E61" s="2">
        <v>29059683</v>
      </c>
      <c r="F61" s="2" t="s">
        <v>165</v>
      </c>
      <c r="G61" s="2">
        <v>139274</v>
      </c>
      <c r="J61">
        <v>2017</v>
      </c>
      <c r="K61">
        <v>0.18</v>
      </c>
      <c r="M61" s="2">
        <v>29059683</v>
      </c>
      <c r="O61" s="2" t="s">
        <v>237</v>
      </c>
      <c r="P61" s="2" t="s">
        <v>154</v>
      </c>
      <c r="Q61" s="2" t="s">
        <v>153</v>
      </c>
    </row>
    <row r="62" spans="1:17" x14ac:dyDescent="0.2">
      <c r="A62" s="2" t="s">
        <v>213</v>
      </c>
      <c r="B62" s="5" t="s">
        <v>192</v>
      </c>
      <c r="C62" t="s">
        <v>265</v>
      </c>
      <c r="E62" s="4">
        <v>32991828</v>
      </c>
      <c r="F62" s="2" t="s">
        <v>166</v>
      </c>
      <c r="G62" s="2">
        <v>361141</v>
      </c>
      <c r="H62">
        <v>843</v>
      </c>
      <c r="I62">
        <v>360298</v>
      </c>
      <c r="J62" s="4">
        <v>2020</v>
      </c>
      <c r="K62">
        <v>1.56E-3</v>
      </c>
      <c r="M62" s="4">
        <v>32991828</v>
      </c>
      <c r="O62" s="2" t="s">
        <v>238</v>
      </c>
      <c r="P62" s="2" t="s">
        <v>154</v>
      </c>
      <c r="Q62" s="2" t="s">
        <v>152</v>
      </c>
    </row>
    <row r="63" spans="1:17" x14ac:dyDescent="0.2">
      <c r="A63" s="2" t="s">
        <v>214</v>
      </c>
      <c r="B63" s="2" t="s">
        <v>193</v>
      </c>
      <c r="C63" t="s">
        <v>266</v>
      </c>
      <c r="E63" s="4">
        <v>32991828</v>
      </c>
      <c r="F63" s="2" t="s">
        <v>167</v>
      </c>
      <c r="G63" s="2">
        <v>361141</v>
      </c>
      <c r="H63">
        <v>1125</v>
      </c>
      <c r="I63">
        <v>360016</v>
      </c>
      <c r="J63" s="4">
        <v>2020</v>
      </c>
      <c r="K63">
        <v>2.7999999999999998E-4</v>
      </c>
      <c r="M63" s="4">
        <v>32991828</v>
      </c>
      <c r="O63" s="2" t="s">
        <v>239</v>
      </c>
      <c r="P63" s="2" t="s">
        <v>154</v>
      </c>
      <c r="Q63" s="2" t="s">
        <v>152</v>
      </c>
    </row>
    <row r="64" spans="1:17" x14ac:dyDescent="0.2">
      <c r="A64" s="2" t="s">
        <v>220</v>
      </c>
      <c r="B64" s="2" t="s">
        <v>194</v>
      </c>
      <c r="C64" t="s">
        <v>267</v>
      </c>
      <c r="E64" s="4">
        <v>32991828</v>
      </c>
      <c r="F64" s="2" t="s">
        <v>168</v>
      </c>
      <c r="G64" s="2">
        <v>361194</v>
      </c>
      <c r="H64">
        <v>2007</v>
      </c>
      <c r="I64">
        <v>359187</v>
      </c>
      <c r="J64" s="4">
        <v>2020</v>
      </c>
      <c r="K64">
        <v>2.65E-3</v>
      </c>
      <c r="M64" s="4">
        <v>32991828</v>
      </c>
      <c r="O64" s="2" t="s">
        <v>240</v>
      </c>
      <c r="P64" s="2" t="s">
        <v>154</v>
      </c>
      <c r="Q64" s="2" t="s">
        <v>152</v>
      </c>
    </row>
    <row r="65" spans="1:17" x14ac:dyDescent="0.2">
      <c r="A65" s="2" t="s">
        <v>215</v>
      </c>
      <c r="B65" s="2" t="s">
        <v>195</v>
      </c>
      <c r="C65" t="s">
        <v>268</v>
      </c>
      <c r="E65" s="4">
        <v>32991828</v>
      </c>
      <c r="F65" s="2" t="s">
        <v>169</v>
      </c>
      <c r="G65" s="2">
        <v>361194</v>
      </c>
      <c r="H65">
        <v>2226</v>
      </c>
      <c r="I65">
        <v>358968</v>
      </c>
      <c r="J65" s="4">
        <v>2020</v>
      </c>
      <c r="K65">
        <v>4.5999999999999999E-3</v>
      </c>
      <c r="M65" s="4">
        <v>32991828</v>
      </c>
      <c r="O65" s="2" t="s">
        <v>241</v>
      </c>
      <c r="P65" s="2" t="s">
        <v>154</v>
      </c>
      <c r="Q65" s="2" t="s">
        <v>152</v>
      </c>
    </row>
    <row r="66" spans="1:17" x14ac:dyDescent="0.2">
      <c r="A66" s="2" t="s">
        <v>221</v>
      </c>
      <c r="B66" s="2" t="s">
        <v>196</v>
      </c>
      <c r="C66" t="s">
        <v>269</v>
      </c>
      <c r="E66" s="4">
        <v>32991828</v>
      </c>
      <c r="F66" s="2" t="s">
        <v>170</v>
      </c>
      <c r="G66" s="2">
        <v>361141</v>
      </c>
      <c r="H66">
        <v>2898</v>
      </c>
      <c r="I66">
        <v>358243</v>
      </c>
      <c r="J66" s="4">
        <v>2020</v>
      </c>
      <c r="K66">
        <v>6.1000000000000004E-3</v>
      </c>
      <c r="M66" s="4">
        <v>32991828</v>
      </c>
      <c r="O66" s="2" t="s">
        <v>242</v>
      </c>
      <c r="P66" s="2" t="s">
        <v>154</v>
      </c>
      <c r="Q66" s="2" t="s">
        <v>152</v>
      </c>
    </row>
    <row r="67" spans="1:17" x14ac:dyDescent="0.2">
      <c r="A67" s="2" t="s">
        <v>216</v>
      </c>
      <c r="B67" s="2" t="s">
        <v>197</v>
      </c>
      <c r="C67" t="s">
        <v>270</v>
      </c>
      <c r="E67" s="4">
        <v>32991828</v>
      </c>
      <c r="F67" s="2" t="s">
        <v>171</v>
      </c>
      <c r="G67" s="2">
        <v>361141</v>
      </c>
      <c r="H67">
        <v>3441</v>
      </c>
      <c r="I67">
        <v>357700</v>
      </c>
      <c r="J67" s="4">
        <v>2020</v>
      </c>
      <c r="K67">
        <v>1.3899999999999999E-2</v>
      </c>
      <c r="M67" s="4">
        <v>32991828</v>
      </c>
      <c r="O67" s="2" t="s">
        <v>243</v>
      </c>
      <c r="P67" s="2" t="s">
        <v>154</v>
      </c>
      <c r="Q67" s="2" t="s">
        <v>152</v>
      </c>
    </row>
    <row r="68" spans="1:17" x14ac:dyDescent="0.2">
      <c r="A68" s="2" t="s">
        <v>222</v>
      </c>
      <c r="B68" s="2" t="s">
        <v>198</v>
      </c>
      <c r="C68" t="s">
        <v>271</v>
      </c>
      <c r="E68" s="4">
        <v>32991828</v>
      </c>
      <c r="F68" s="2" t="s">
        <v>172</v>
      </c>
      <c r="G68" s="2">
        <v>166988</v>
      </c>
      <c r="H68">
        <v>2653</v>
      </c>
      <c r="I68">
        <v>164335</v>
      </c>
      <c r="J68" s="4">
        <v>2020</v>
      </c>
      <c r="K68">
        <v>2.4500000000000001E-2</v>
      </c>
      <c r="M68" s="4">
        <v>32991828</v>
      </c>
      <c r="O68" s="2" t="s">
        <v>244</v>
      </c>
      <c r="P68" s="2" t="s">
        <v>154</v>
      </c>
      <c r="Q68" s="2" t="s">
        <v>152</v>
      </c>
    </row>
    <row r="69" spans="1:17" x14ac:dyDescent="0.2">
      <c r="A69" s="2" t="s">
        <v>223</v>
      </c>
      <c r="B69" s="2" t="s">
        <v>199</v>
      </c>
      <c r="C69" t="s">
        <v>272</v>
      </c>
      <c r="E69" s="4">
        <v>32991828</v>
      </c>
      <c r="F69" s="2" t="s">
        <v>173</v>
      </c>
      <c r="G69" s="2">
        <v>194153</v>
      </c>
      <c r="H69">
        <v>7968</v>
      </c>
      <c r="I69">
        <v>186185</v>
      </c>
      <c r="J69" s="4">
        <v>2020</v>
      </c>
      <c r="K69">
        <v>1.67E-2</v>
      </c>
      <c r="M69" s="4">
        <v>32991828</v>
      </c>
      <c r="O69" s="2" t="s">
        <v>245</v>
      </c>
      <c r="P69" s="2" t="s">
        <v>154</v>
      </c>
      <c r="Q69" s="2" t="s">
        <v>152</v>
      </c>
    </row>
    <row r="70" spans="1:17" x14ac:dyDescent="0.2">
      <c r="A70" s="2" t="s">
        <v>224</v>
      </c>
      <c r="B70" s="2" t="s">
        <v>200</v>
      </c>
      <c r="C70" t="s">
        <v>273</v>
      </c>
      <c r="E70" s="4">
        <v>32991828</v>
      </c>
      <c r="F70" s="2" t="s">
        <v>174</v>
      </c>
      <c r="G70" s="2">
        <v>54990</v>
      </c>
      <c r="H70">
        <v>14049</v>
      </c>
      <c r="I70">
        <v>40941</v>
      </c>
      <c r="J70" s="4">
        <v>2020</v>
      </c>
      <c r="K70">
        <v>2.2100000000000002E-3</v>
      </c>
      <c r="M70" s="4">
        <v>32991828</v>
      </c>
      <c r="O70" s="2" t="s">
        <v>246</v>
      </c>
      <c r="P70" s="2" t="s">
        <v>154</v>
      </c>
      <c r="Q70" s="2" t="s">
        <v>152</v>
      </c>
    </row>
    <row r="71" spans="1:17" x14ac:dyDescent="0.2">
      <c r="A71" s="2" t="s">
        <v>217</v>
      </c>
      <c r="B71" s="5" t="s">
        <v>201</v>
      </c>
      <c r="C71" t="s">
        <v>274</v>
      </c>
      <c r="E71" s="4">
        <v>32991828</v>
      </c>
      <c r="F71" s="2" t="s">
        <v>175</v>
      </c>
      <c r="G71" s="2">
        <v>387318</v>
      </c>
      <c r="H71">
        <v>4562</v>
      </c>
      <c r="I71">
        <v>382756</v>
      </c>
      <c r="J71" s="4">
        <v>2020</v>
      </c>
      <c r="K71">
        <v>5.2900000000000004E-3</v>
      </c>
      <c r="M71" s="4">
        <v>32991828</v>
      </c>
      <c r="O71" s="2" t="s">
        <v>247</v>
      </c>
      <c r="P71" s="2" t="s">
        <v>154</v>
      </c>
      <c r="Q71" s="2" t="s">
        <v>152</v>
      </c>
    </row>
    <row r="72" spans="1:17" x14ac:dyDescent="0.2">
      <c r="A72" s="2" t="s">
        <v>225</v>
      </c>
      <c r="B72" s="2" t="s">
        <v>202</v>
      </c>
      <c r="C72" s="2"/>
      <c r="E72" s="4">
        <v>32991828</v>
      </c>
      <c r="F72" s="2" t="s">
        <v>176</v>
      </c>
      <c r="G72" s="2">
        <v>408926</v>
      </c>
      <c r="H72">
        <v>2700</v>
      </c>
      <c r="I72">
        <v>406226</v>
      </c>
      <c r="J72" s="4">
        <v>2020</v>
      </c>
      <c r="K72">
        <v>1.8E-3</v>
      </c>
      <c r="M72" s="4">
        <v>32991828</v>
      </c>
      <c r="O72" s="2" t="s">
        <v>248</v>
      </c>
      <c r="P72" s="2" t="s">
        <v>154</v>
      </c>
      <c r="Q72" s="2" t="s">
        <v>251</v>
      </c>
    </row>
    <row r="73" spans="1:17" x14ac:dyDescent="0.2">
      <c r="A73" s="2" t="s">
        <v>218</v>
      </c>
      <c r="B73" s="2" t="s">
        <v>203</v>
      </c>
      <c r="C73" s="2"/>
      <c r="E73" s="4">
        <v>30309464</v>
      </c>
      <c r="F73" s="2" t="s">
        <v>157</v>
      </c>
      <c r="G73">
        <v>194427</v>
      </c>
      <c r="H73">
        <v>63746</v>
      </c>
      <c r="I73">
        <v>130681</v>
      </c>
      <c r="J73" s="4">
        <v>2018</v>
      </c>
      <c r="K73">
        <f>0.268*0.5</f>
        <v>0.13400000000000001</v>
      </c>
      <c r="M73" s="4">
        <v>30309464</v>
      </c>
      <c r="O73" s="2" t="s">
        <v>249</v>
      </c>
      <c r="P73" s="2" t="s">
        <v>154</v>
      </c>
      <c r="Q73" s="2" t="s">
        <v>251</v>
      </c>
    </row>
    <row r="74" spans="1:17" x14ac:dyDescent="0.2">
      <c r="A74" s="2" t="s">
        <v>219</v>
      </c>
      <c r="B74" t="s">
        <v>204</v>
      </c>
      <c r="C74" t="s">
        <v>275</v>
      </c>
      <c r="E74">
        <v>30718517</v>
      </c>
      <c r="F74" t="s">
        <v>177</v>
      </c>
      <c r="G74">
        <v>456837</v>
      </c>
      <c r="J74" s="2">
        <v>2019</v>
      </c>
      <c r="K74">
        <v>0.15</v>
      </c>
      <c r="M74" s="2">
        <v>30718517</v>
      </c>
      <c r="P74" s="2" t="s">
        <v>154</v>
      </c>
      <c r="Q74" t="s">
        <v>250</v>
      </c>
    </row>
  </sheetData>
  <hyperlinks>
    <hyperlink ref="B62" r:id="rId1" xr:uid="{00000000-0004-0000-0000-000000000000}"/>
    <hyperlink ref="B71" r:id="rId2" xr:uid="{00000000-0004-0000-0000-000001000000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Lasse Folkersen</cp:lastModifiedBy>
  <dcterms:created xsi:type="dcterms:W3CDTF">2019-03-05T12:24:29Z</dcterms:created>
  <dcterms:modified xsi:type="dcterms:W3CDTF">2020-12-30T10:58:44Z</dcterms:modified>
</cp:coreProperties>
</file>