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<sst xmlns="http://schemas.openxmlformats.org/spreadsheetml/2006/main" count="936" uniqueCount="172">
  <si>
    <t xml:space="preserve">VP</t>
  </si>
  <si>
    <t xml:space="preserve">Date</t>
  </si>
  <si>
    <t xml:space="preserve">Experiment</t>
  </si>
  <si>
    <t xml:space="preserve">Comments</t>
  </si>
  <si>
    <t xml:space="preserve">Remove Reas</t>
  </si>
  <si>
    <t xml:space="preserve">remove?</t>
  </si>
  <si>
    <t xml:space="preserve">Alter</t>
  </si>
  <si>
    <t xml:space="preserve">Geschlecht</t>
  </si>
  <si>
    <t xml:space="preserve">Handedness</t>
  </si>
  <si>
    <t xml:space="preserve">DominantEye</t>
  </si>
  <si>
    <t xml:space="preserve">C1</t>
  </si>
  <si>
    <t xml:space="preserve">Control</t>
  </si>
  <si>
    <t xml:space="preserve">M</t>
  </si>
  <si>
    <t xml:space="preserve">R</t>
  </si>
  <si>
    <t xml:space="preserve">C2</t>
  </si>
  <si>
    <t xml:space="preserve">Single</t>
  </si>
  <si>
    <t xml:space="preserve">C3</t>
  </si>
  <si>
    <t xml:space="preserve">C4</t>
  </si>
  <si>
    <t xml:space="preserve">L</t>
  </si>
  <si>
    <t xml:space="preserve">C5</t>
  </si>
  <si>
    <t xml:space="preserve">Reports Bad Strategy</t>
  </si>
  <si>
    <t xml:space="preserve">C6</t>
  </si>
  <si>
    <t xml:space="preserve">C7</t>
  </si>
  <si>
    <t xml:space="preserve">Missing Sheets!</t>
  </si>
  <si>
    <t xml:space="preserve">F</t>
  </si>
  <si>
    <t xml:space="preserve">C8</t>
  </si>
  <si>
    <t xml:space="preserve">C9</t>
  </si>
  <si>
    <t xml:space="preserve">D1</t>
  </si>
  <si>
    <t xml:space="preserve">D2</t>
  </si>
  <si>
    <t xml:space="preserve">D3</t>
  </si>
  <si>
    <t xml:space="preserve">D4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</si>
  <si>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</si>
  <si>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</si>
  <si>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</si>
  <si>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</si>
  <si>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</si>
  <si>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</si>
  <si>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</si>
  <si>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</si>
  <si>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</si>
  <si>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F2</t>
  </si>
  <si>
    <t xml:space="preserve">F3</t>
  </si>
  <si>
    <t xml:space="preserve">F5</t>
  </si>
  <si>
    <t xml:space="preserve">F6</t>
  </si>
  <si>
    <t xml:space="preserve">BadData</t>
  </si>
  <si>
    <t xml:space="preserve">F7</t>
  </si>
  <si>
    <t xml:space="preserve">F8</t>
  </si>
  <si>
    <t xml:space="preserve">G1</t>
  </si>
  <si>
    <t xml:space="preserve">h1</t>
  </si>
  <si>
    <t xml:space="preserve">h2</t>
  </si>
  <si>
    <t xml:space="preserve">h4</t>
  </si>
  <si>
    <t xml:space="preserve">(h3)</t>
  </si>
  <si>
    <t xml:space="preserve">h5</t>
  </si>
  <si>
    <t xml:space="preserve">h6</t>
  </si>
  <si>
    <t xml:space="preserve">h8</t>
  </si>
  <si>
    <t xml:space="preserve">h11</t>
  </si>
  <si>
    <t xml:space="preserve">data lost &amp; early exit</t>
  </si>
  <si>
    <t xml:space="preserve">Technical</t>
  </si>
  <si>
    <t xml:space="preserve">h9</t>
  </si>
  <si>
    <t xml:space="preserve">i2</t>
  </si>
  <si>
    <t xml:space="preserve">i1</t>
  </si>
  <si>
    <t xml:space="preserve">i3</t>
  </si>
  <si>
    <t xml:space="preserve">(i4)</t>
  </si>
  <si>
    <t xml:space="preserve">i6</t>
  </si>
  <si>
    <t xml:space="preserve">i7</t>
  </si>
  <si>
    <t xml:space="preserve">i8</t>
  </si>
  <si>
    <t xml:space="preserve">i9</t>
  </si>
  <si>
    <t xml:space="preserve">j1</t>
  </si>
  <si>
    <t xml:space="preserve">j2</t>
  </si>
  <si>
    <t xml:space="preserve">j3</t>
  </si>
  <si>
    <t xml:space="preserve">j4</t>
  </si>
  <si>
    <t xml:space="preserve">A</t>
  </si>
  <si>
    <t xml:space="preserve">EEG</t>
  </si>
  <si>
    <t xml:space="preserve">B</t>
  </si>
  <si>
    <t xml:space="preserve">C</t>
  </si>
  <si>
    <t xml:space="preserve">D</t>
  </si>
  <si>
    <t xml:space="preserve">E</t>
  </si>
  <si>
    <t xml:space="preserve">G</t>
  </si>
  <si>
    <t xml:space="preserve">H</t>
  </si>
  <si>
    <t xml:space="preserve">i</t>
  </si>
  <si>
    <t xml:space="preserve">ET Problems!</t>
  </si>
  <si>
    <t xml:space="preserve">ET</t>
  </si>
  <si>
    <t xml:space="preserve">J</t>
  </si>
  <si>
    <t xml:space="preserve">K</t>
  </si>
  <si>
    <t xml:space="preserve">Performance</t>
  </si>
  <si>
    <t xml:space="preserve">N</t>
  </si>
  <si>
    <t xml:space="preserve">O</t>
  </si>
  <si>
    <t xml:space="preserve">Subject did not understand</t>
  </si>
  <si>
    <t xml:space="preserve">technical</t>
  </si>
  <si>
    <t xml:space="preserve">P</t>
  </si>
  <si>
    <t xml:space="preserve">Q2?</t>
  </si>
  <si>
    <t xml:space="preserve">Q</t>
  </si>
  <si>
    <t xml:space="preserve">Perc Problems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</si>
  <si>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</si>
  <si>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</si>
  <si>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</si>
  <si>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</si>
  <si>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</si>
  <si>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PsyPhy</t>
  </si>
  <si>
    <t xml:space="preserve">Task inverse</t>
  </si>
  <si>
    <t xml:space="preserve">task inverse</t>
  </si>
  <si>
    <t xml:space="preserve">"18" &lt; Block 3</t>
  </si>
  <si>
    <t xml:space="preserve">VP 01</t>
  </si>
  <si>
    <t xml:space="preserve">Horizontal</t>
  </si>
  <si>
    <t xml:space="preserve">problems with calibration, blind spot calibration, single task</t>
  </si>
  <si>
    <t xml:space="preserve">VP 02</t>
  </si>
  <si>
    <t xml:space="preserve">failed single experiment (answered whether horizontal/vertical instead of continuous/perpendicular)</t>
  </si>
  <si>
    <t xml:space="preserve">VP 03</t>
  </si>
  <si>
    <t xml:space="preserve">VP 04</t>
  </si>
  <si>
    <t xml:space="preserve">VP 05</t>
  </si>
  <si>
    <t xml:space="preserve">VP 06</t>
  </si>
  <si>
    <t xml:space="preserve">VP 07/08</t>
  </si>
  <si>
    <t xml:space="preserve">problems with eyetracker, failed single experiment</t>
  </si>
  <si>
    <t xml:space="preserve">VP 09</t>
  </si>
  <si>
    <t xml:space="preserve">20/05/2015</t>
  </si>
  <si>
    <t xml:space="preserve">VP 10</t>
  </si>
  <si>
    <t xml:space="preserve">21/05/2015</t>
  </si>
  <si>
    <t xml:space="preserve">VP 11/12</t>
  </si>
  <si>
    <t xml:space="preserve">Redid the single experiment since failed first time due to pressing wrong buttons, discarded</t>
  </si>
  <si>
    <t xml:space="preserve">VP 13</t>
  </si>
  <si>
    <t xml:space="preserve">VP 14</t>
  </si>
  <si>
    <t xml:space="preserve">22/05/2015</t>
  </si>
  <si>
    <t xml:space="preserve">VP 15</t>
  </si>
  <si>
    <t xml:space="preserve">problems with blindspot calibration because shutterglass cable unplugged</t>
  </si>
  <si>
    <t xml:space="preserve">VP 16</t>
  </si>
  <si>
    <t xml:space="preserve">27/05/2015</t>
  </si>
  <si>
    <t xml:space="preserve">VP 17</t>
  </si>
  <si>
    <t xml:space="preserve">VP 18</t>
  </si>
  <si>
    <t xml:space="preserve">28/05/2015</t>
  </si>
  <si>
    <t xml:space="preserve">VP 19</t>
  </si>
  <si>
    <t xml:space="preserve">VP 20</t>
  </si>
  <si>
    <t xml:space="preserve">29/05/2015</t>
  </si>
  <si>
    <t xml:space="preserve">VP 21</t>
  </si>
  <si>
    <t xml:space="preserve">VP 22</t>
  </si>
  <si>
    <t xml:space="preserve">VP 23/24</t>
  </si>
  <si>
    <t xml:space="preserve">failed single experiment</t>
  </si>
  <si>
    <t xml:space="preserve">VP 25</t>
  </si>
  <si>
    <t xml:space="preserve">VP 26</t>
  </si>
  <si>
    <t xml:space="preserve">Only 73% accuracy in perpendicular recognition</t>
  </si>
  <si>
    <t xml:space="preserve">performance</t>
  </si>
  <si>
    <t xml:space="preserve">VP 27</t>
  </si>
  <si>
    <t xml:space="preserve">VP 28</t>
  </si>
  <si>
    <t xml:space="preserve">VP 29</t>
  </si>
  <si>
    <t xml:space="preserve">VP 30</t>
  </si>
  <si>
    <t xml:space="preserve">VP 31</t>
  </si>
  <si>
    <t xml:space="preserve">VP 32</t>
  </si>
  <si>
    <t xml:space="preserve">VP 33</t>
  </si>
  <si>
    <t xml:space="preserve">VP 34</t>
  </si>
  <si>
    <t xml:space="preserve">VP 35</t>
  </si>
  <si>
    <t xml:space="preserve">VP 36/37</t>
  </si>
  <si>
    <t xml:space="preserve">cancelled experiment because she did not feel well</t>
  </si>
  <si>
    <t xml:space="preserve">VP 38</t>
  </si>
  <si>
    <t xml:space="preserve">VP 39</t>
  </si>
  <si>
    <t xml:space="preserve">discarded, because she participated in a previous blind spot experiment</t>
  </si>
  <si>
    <t xml:space="preserve">VP 40</t>
  </si>
  <si>
    <t xml:space="preserve">17/06/2015</t>
  </si>
  <si>
    <t xml:space="preserve">VP 41</t>
  </si>
  <si>
    <t xml:space="preserve">VP 42</t>
  </si>
  <si>
    <t xml:space="preserve">cancelled due to eyetracking problems</t>
  </si>
  <si>
    <t xml:space="preserve">VP 43</t>
  </si>
  <si>
    <t xml:space="preserve">22/06/2015</t>
  </si>
  <si>
    <t xml:space="preserve">1.2.3</t>
  </si>
  <si>
    <t xml:space="preserve">Inset</t>
  </si>
  <si>
    <t xml:space="preserve">Also 6</t>
  </si>
  <si>
    <t xml:space="preserve">technical
</t>
  </si>
  <si>
    <t xml:space="preserve">ET:</t>
  </si>
  <si>
    <t xml:space="preserve">Total:</t>
  </si>
  <si>
    <t xml:space="preserve">Single:</t>
  </si>
  <si>
    <t xml:space="preserve">Remove:</t>
  </si>
  <si>
    <t xml:space="preserve">Remain</t>
  </si>
  <si>
    <t xml:space="preserve">Task Inverse</t>
  </si>
  <si>
    <t xml:space="preserve">total: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</si>
</sst>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0"/>
    <numFmt numFmtId="167" formatCode="MM/D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55A11"/>
      <name val="Calibri"/>
      <family val="2"/>
      <charset val="1"/>
    </font>
    <font>
      <sz val="10"/>
      <color rgb="FF404040"/>
      <name val="Lucida Console"/>
      <family val="3"/>
      <charset val="1"/>
    </font>
    <font>
      <sz val="11"/>
      <color rgb="FFF4B183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122" activePane="bottomLeft" state="frozen"/>
      <selection pane="topLeft" activeCell="A1" activeCellId="0" sqref="A1"/>
      <selection pane="bottomLeft" activeCell="E165" activeCellId="0" sqref="E165"/>
    </sheetView>
  </sheetViews>
  <sheetFormatPr defaultRowHeight="15"/>
  <cols>
    <col collapsed="false" hidden="false" max="1" min="1" style="0" width="8.17857142857143"/>
    <col collapsed="false" hidden="false" max="2" min="2" style="0" width="10.4948979591837"/>
    <col collapsed="false" hidden="false" max="3" min="3" style="0" width="12.3367346938776"/>
    <col collapsed="false" hidden="false" max="4" min="4" style="0" width="21.1377551020408"/>
    <col collapsed="false" hidden="false" max="5" min="5" style="0" width="32.0918367346939"/>
    <col collapsed="false" hidden="false" max="6" min="6" style="0" width="10.0255102040816"/>
    <col collapsed="false" hidden="false" max="7" min="7" style="0" width="6.01020408163265"/>
    <col collapsed="false" hidden="false" max="10" min="8" style="0" width="10.0255102040816"/>
    <col collapsed="false" hidden="false" max="1025" min="11" style="0" width="8.178571428571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0" t="s">
        <v>10</v>
      </c>
      <c r="B2" s="2" t="n">
        <v>41571</v>
      </c>
      <c r="C2" s="0" t="s">
        <v>11</v>
      </c>
      <c r="F2" s="3" t="n">
        <f aca="false">NOT(ISBLANK(E2))</f>
        <v>0</v>
      </c>
      <c r="G2" s="0" t="n">
        <v>19</v>
      </c>
      <c r="H2" s="0" t="s">
        <v>12</v>
      </c>
      <c r="I2" s="0" t="s">
        <v>13</v>
      </c>
      <c r="J2" s="0" t="s">
        <v>13</v>
      </c>
    </row>
    <row r="3" customFormat="false" ht="15" hidden="false" customHeight="false" outlineLevel="0" collapsed="false">
      <c r="A3" s="4" t="s">
        <v>14</v>
      </c>
      <c r="B3" s="5" t="n">
        <v>41571</v>
      </c>
      <c r="C3" s="4" t="s">
        <v>11</v>
      </c>
      <c r="D3" s="4"/>
      <c r="E3" s="0" t="s">
        <v>15</v>
      </c>
      <c r="F3" s="3" t="n">
        <f aca="false">NOT(ISBLANK(E3))</f>
        <v>1</v>
      </c>
      <c r="G3" s="0" t="n">
        <v>18</v>
      </c>
      <c r="H3" s="0" t="s">
        <v>12</v>
      </c>
      <c r="I3" s="0" t="s">
        <v>13</v>
      </c>
      <c r="J3" s="0" t="s">
        <v>13</v>
      </c>
    </row>
    <row r="4" customFormat="false" ht="15" hidden="false" customHeight="false" outlineLevel="0" collapsed="false">
      <c r="A4" s="0" t="s">
        <v>16</v>
      </c>
      <c r="B4" s="2" t="n">
        <v>41577</v>
      </c>
      <c r="C4" s="0" t="s">
        <v>11</v>
      </c>
      <c r="F4" s="3" t="n">
        <f aca="false">NOT(ISBLANK(E4))</f>
        <v>0</v>
      </c>
      <c r="G4" s="0" t="n">
        <v>20</v>
      </c>
      <c r="H4" s="0" t="s">
        <v>12</v>
      </c>
      <c r="I4" s="0" t="s">
        <v>13</v>
      </c>
      <c r="J4" s="0" t="s">
        <v>13</v>
      </c>
    </row>
    <row r="5" customFormat="false" ht="15" hidden="false" customHeight="false" outlineLevel="0" collapsed="false">
      <c r="A5" s="0" t="s">
        <v>17</v>
      </c>
      <c r="B5" s="2" t="n">
        <v>41577</v>
      </c>
      <c r="C5" s="0" t="s">
        <v>11</v>
      </c>
      <c r="F5" s="3" t="n">
        <f aca="false">NOT(ISBLANK(E5))</f>
        <v>0</v>
      </c>
      <c r="G5" s="0" t="n">
        <v>22</v>
      </c>
      <c r="H5" s="0" t="s">
        <v>12</v>
      </c>
      <c r="I5" s="0" t="s">
        <v>18</v>
      </c>
      <c r="J5" s="0" t="s">
        <v>18</v>
      </c>
    </row>
    <row r="6" customFormat="false" ht="15" hidden="false" customHeight="false" outlineLevel="0" collapsed="false">
      <c r="A6" s="0" t="s">
        <v>19</v>
      </c>
      <c r="B6" s="2" t="n">
        <v>41577</v>
      </c>
      <c r="C6" s="0" t="s">
        <v>11</v>
      </c>
      <c r="D6" s="0" t="s">
        <v>20</v>
      </c>
      <c r="F6" s="3" t="n">
        <f aca="false">NOT(ISBLANK(E6))</f>
        <v>0</v>
      </c>
      <c r="G6" s="0" t="n">
        <v>22</v>
      </c>
      <c r="H6" s="0" t="s">
        <v>12</v>
      </c>
      <c r="I6" s="0" t="s">
        <v>13</v>
      </c>
      <c r="J6" s="0" t="s">
        <v>13</v>
      </c>
    </row>
    <row r="7" customFormat="false" ht="15" hidden="false" customHeight="false" outlineLevel="0" collapsed="false">
      <c r="A7" s="4" t="s">
        <v>21</v>
      </c>
      <c r="B7" s="5" t="n">
        <v>41578</v>
      </c>
      <c r="C7" s="4" t="s">
        <v>11</v>
      </c>
      <c r="D7" s="4"/>
      <c r="E7" s="0" t="s">
        <v>15</v>
      </c>
      <c r="F7" s="3" t="n">
        <f aca="false">NOT(ISBLANK(E7))</f>
        <v>1</v>
      </c>
      <c r="G7" s="0" t="n">
        <v>20</v>
      </c>
      <c r="H7" s="0" t="s">
        <v>12</v>
      </c>
      <c r="I7" s="0" t="s">
        <v>13</v>
      </c>
      <c r="J7" s="0" t="s">
        <v>18</v>
      </c>
    </row>
    <row r="8" customFormat="false" ht="15" hidden="false" customHeight="false" outlineLevel="0" collapsed="false">
      <c r="A8" s="6" t="s">
        <v>22</v>
      </c>
      <c r="B8" s="7" t="n">
        <v>41578</v>
      </c>
      <c r="C8" s="6" t="s">
        <v>11</v>
      </c>
      <c r="D8" s="6" t="s">
        <v>23</v>
      </c>
      <c r="F8" s="3" t="n">
        <f aca="false">NOT(ISBLANK(E8))</f>
        <v>0</v>
      </c>
      <c r="G8" s="0" t="n">
        <v>20</v>
      </c>
      <c r="H8" s="0" t="s">
        <v>24</v>
      </c>
      <c r="I8" s="0" t="s">
        <v>13</v>
      </c>
      <c r="J8" s="0" t="s">
        <v>13</v>
      </c>
    </row>
    <row r="9" customFormat="false" ht="15" hidden="false" customHeight="false" outlineLevel="0" collapsed="false">
      <c r="A9" s="4" t="s">
        <v>25</v>
      </c>
      <c r="B9" s="5" t="n">
        <v>41579</v>
      </c>
      <c r="C9" s="4" t="s">
        <v>11</v>
      </c>
      <c r="D9" s="4"/>
      <c r="E9" s="0" t="s">
        <v>15</v>
      </c>
      <c r="F9" s="3" t="n">
        <f aca="false">NOT(ISBLANK(E9))</f>
        <v>1</v>
      </c>
      <c r="G9" s="0" t="n">
        <v>23</v>
      </c>
      <c r="H9" s="0" t="s">
        <v>12</v>
      </c>
      <c r="I9" s="0" t="s">
        <v>13</v>
      </c>
      <c r="J9" s="0" t="s">
        <v>18</v>
      </c>
    </row>
    <row r="10" customFormat="false" ht="15" hidden="false" customHeight="false" outlineLevel="0" collapsed="false">
      <c r="A10" s="4" t="s">
        <v>26</v>
      </c>
      <c r="B10" s="5" t="n">
        <v>41582</v>
      </c>
      <c r="C10" s="4" t="s">
        <v>11</v>
      </c>
      <c r="D10" s="4"/>
      <c r="E10" s="0" t="s">
        <v>15</v>
      </c>
      <c r="F10" s="3" t="n">
        <f aca="false">NOT(ISBLANK(E10))</f>
        <v>1</v>
      </c>
      <c r="G10" s="0" t="n">
        <v>22</v>
      </c>
      <c r="H10" s="0" t="s">
        <v>12</v>
      </c>
      <c r="I10" s="0" t="s">
        <v>13</v>
      </c>
      <c r="J10" s="0" t="s">
        <v>13</v>
      </c>
    </row>
    <row r="11" customFormat="false" ht="15" hidden="false" customHeight="false" outlineLevel="0" collapsed="false">
      <c r="A11" s="4" t="s">
        <v>27</v>
      </c>
      <c r="B11" s="5" t="n">
        <v>41585</v>
      </c>
      <c r="C11" s="4" t="s">
        <v>11</v>
      </c>
      <c r="D11" s="4"/>
      <c r="E11" s="0" t="s">
        <v>15</v>
      </c>
      <c r="F11" s="3" t="n">
        <f aca="false">NOT(ISBLANK(E11))</f>
        <v>1</v>
      </c>
      <c r="G11" s="0" t="n">
        <v>26</v>
      </c>
      <c r="H11" s="0" t="s">
        <v>24</v>
      </c>
      <c r="I11" s="0" t="s">
        <v>13</v>
      </c>
      <c r="J11" s="0" t="s">
        <v>13</v>
      </c>
    </row>
    <row r="12" customFormat="false" ht="15" hidden="false" customHeight="false" outlineLevel="0" collapsed="false">
      <c r="A12" s="0" t="s">
        <v>28</v>
      </c>
      <c r="B12" s="2" t="n">
        <v>41585</v>
      </c>
      <c r="C12" s="0" t="s">
        <v>11</v>
      </c>
      <c r="F12" s="3" t="n">
        <f aca="false">NOT(ISBLANK(E12))</f>
        <v>0</v>
      </c>
      <c r="G12" s="0" t="n">
        <v>21</v>
      </c>
      <c r="H12" s="0" t="s">
        <v>24</v>
      </c>
      <c r="I12" s="0" t="s">
        <v>13</v>
      </c>
      <c r="J12" s="0" t="s">
        <v>18</v>
      </c>
    </row>
    <row r="13" customFormat="false" ht="15" hidden="false" customHeight="false" outlineLevel="0" collapsed="false">
      <c r="A13" s="4" t="s">
        <v>29</v>
      </c>
      <c r="B13" s="5" t="n">
        <v>41585</v>
      </c>
      <c r="C13" s="4" t="s">
        <v>11</v>
      </c>
      <c r="D13" s="4"/>
      <c r="E13" s="0" t="s">
        <v>15</v>
      </c>
      <c r="F13" s="3" t="n">
        <f aca="false">NOT(ISBLANK(E13))</f>
        <v>1</v>
      </c>
      <c r="G13" s="0" t="n">
        <v>19</v>
      </c>
      <c r="H13" s="0" t="s">
        <v>24</v>
      </c>
      <c r="I13" s="0" t="s">
        <v>13</v>
      </c>
      <c r="J13" s="0" t="s">
        <v>13</v>
      </c>
    </row>
    <row r="14" customFormat="false" ht="15" hidden="false" customHeight="false" outlineLevel="0" collapsed="false">
      <c r="A14" s="0" t="s">
        <v>30</v>
      </c>
      <c r="B14" s="2" t="n">
        <v>41586</v>
      </c>
      <c r="C14" s="0" t="s">
        <v>11</v>
      </c>
      <c r="F14" s="3" t="n">
        <f aca="false">NOT(ISBLANK(E14))</f>
        <v>0</v>
      </c>
      <c r="G14" s="0" t="n">
        <v>22</v>
      </c>
      <c r="H14" s="0" t="s">
        <v>12</v>
      </c>
      <c r="I14" s="0" t="s">
        <v>13</v>
      </c>
      <c r="J14" s="0" t="s">
        <v>13</v>
      </c>
    </row>
    <row r="15" customFormat="false" ht="15" hidden="false" customHeight="false" outlineLevel="0" collapsed="false">
      <c r="A15" s="0" t="s">
        <v>31</v>
      </c>
      <c r="B15" s="2" t="n">
        <v>41683</v>
      </c>
      <c r="C15" s="0" t="s">
        <v>11</v>
      </c>
      <c r="F15" s="3" t="n">
        <f aca="false">NOT(ISBLANK(E15))</f>
        <v>0</v>
      </c>
      <c r="G15" s="0" t="n">
        <v>23</v>
      </c>
      <c r="H15" s="0" t="s">
        <v>12</v>
      </c>
      <c r="I15" s="0" t="s">
        <v>13</v>
      </c>
      <c r="J15" s="0" t="s">
        <v>13</v>
      </c>
    </row>
    <row r="16" customFormat="false" ht="15" hidden="false" customHeight="false" outlineLevel="0" collapsed="false">
      <c r="A16" s="4" t="s">
        <v>32</v>
      </c>
      <c r="B16" s="5" t="n">
        <v>41684</v>
      </c>
      <c r="C16" s="4" t="s">
        <v>11</v>
      </c>
      <c r="E16" s="0" t="s">
        <v>15</v>
      </c>
      <c r="F16" s="3" t="n">
        <f aca="false">NOT(ISBLANK(E16))</f>
        <v>1</v>
      </c>
      <c r="G16" s="0" t="n">
        <v>18</v>
      </c>
      <c r="H16" s="0" t="s">
        <v>12</v>
      </c>
      <c r="I16" s="0" t="s">
        <v>13</v>
      </c>
      <c r="J16" s="0" t="s">
        <v>18</v>
      </c>
    </row>
    <row r="17" customFormat="false" ht="15" hidden="false" customHeight="false" outlineLevel="0" collapsed="false">
      <c r="A17" s="0" t="s">
        <v>33</v>
      </c>
      <c r="B17" s="2" t="n">
        <v>41687</v>
      </c>
      <c r="C17" s="0" t="s">
        <v>11</v>
      </c>
      <c r="F17" s="3" t="n">
        <f aca="false">NOT(ISBLANK(E17))</f>
        <v>0</v>
      </c>
      <c r="G17" s="0" t="n">
        <v>24</v>
      </c>
      <c r="H17" s="0" t="s">
        <v>12</v>
      </c>
      <c r="I17" s="0" t="s">
        <v>13</v>
      </c>
      <c r="J17" s="0" t="s">
        <v>13</v>
      </c>
    </row>
    <row r="18" customFormat="false" ht="15" hidden="false" customHeight="false" outlineLevel="0" collapsed="false">
      <c r="A18" s="0" t="s">
        <v>34</v>
      </c>
      <c r="B18" s="2" t="n">
        <v>41687</v>
      </c>
      <c r="C18" s="0" t="s">
        <v>11</v>
      </c>
      <c r="F18" s="3" t="n">
        <f aca="false">NOT(ISBLANK(E18))</f>
        <v>0</v>
      </c>
      <c r="G18" s="0" t="n">
        <v>19</v>
      </c>
      <c r="H18" s="0" t="s">
        <v>24</v>
      </c>
      <c r="I18" s="0" t="s">
        <v>13</v>
      </c>
      <c r="J18" s="0" t="s">
        <v>13</v>
      </c>
    </row>
    <row r="19" customFormat="false" ht="15" hidden="false" customHeight="false" outlineLevel="0" collapsed="false">
      <c r="A19" s="4" t="s">
        <v>35</v>
      </c>
      <c r="B19" s="5" t="n">
        <v>41688</v>
      </c>
      <c r="C19" s="4" t="s">
        <v>11</v>
      </c>
      <c r="E19" s="0" t="s">
        <v>15</v>
      </c>
      <c r="F19" s="3" t="n">
        <f aca="false">NOT(ISBLANK(E19))</f>
        <v>1</v>
      </c>
      <c r="G19" s="0" t="n">
        <v>23</v>
      </c>
      <c r="H19" s="0" t="s">
        <v>24</v>
      </c>
      <c r="I19" s="0" t="s">
        <v>13</v>
      </c>
      <c r="J19" s="0" t="s">
        <v>13</v>
      </c>
    </row>
    <row r="20" customFormat="false" ht="15" hidden="false" customHeight="false" outlineLevel="0" collapsed="false">
      <c r="A20" s="0" t="s">
        <v>36</v>
      </c>
      <c r="B20" s="2" t="n">
        <v>41690</v>
      </c>
      <c r="C20" s="0" t="s">
        <v>11</v>
      </c>
      <c r="F20" s="3" t="n">
        <f aca="false">NOT(ISBLANK(E20))</f>
        <v>0</v>
      </c>
      <c r="G20" s="0" t="n">
        <v>23</v>
      </c>
      <c r="H20" s="0" t="s">
        <v>24</v>
      </c>
      <c r="I20" s="0" t="s">
        <v>13</v>
      </c>
      <c r="J20" s="0" t="s">
        <v>13</v>
      </c>
    </row>
    <row r="21" customFormat="false" ht="15" hidden="false" customHeight="false" outlineLevel="0" collapsed="false">
      <c r="A21" s="0" t="s">
        <v>37</v>
      </c>
      <c r="B21" s="2" t="n">
        <v>41691</v>
      </c>
      <c r="C21" s="0" t="s">
        <v>11</v>
      </c>
      <c r="F21" s="3" t="n">
        <f aca="false">NOT(ISBLANK(E21))</f>
        <v>0</v>
      </c>
      <c r="G21" s="0" t="n">
        <v>22</v>
      </c>
      <c r="H21" s="0" t="s">
        <v>24</v>
      </c>
      <c r="I21" s="0" t="s">
        <v>13</v>
      </c>
      <c r="J21" s="0" t="s">
        <v>18</v>
      </c>
    </row>
    <row r="22" customFormat="false" ht="15" hidden="false" customHeight="false" outlineLevel="0" collapsed="false">
      <c r="A22" s="0" t="s">
        <v>38</v>
      </c>
      <c r="B22" s="2" t="n">
        <v>41702</v>
      </c>
      <c r="C22" s="0" t="s">
        <v>11</v>
      </c>
      <c r="F22" s="3" t="n">
        <f aca="false">NOT(ISBLANK(E22))</f>
        <v>0</v>
      </c>
      <c r="G22" s="0" t="n">
        <v>24</v>
      </c>
      <c r="H22" s="0" t="s">
        <v>12</v>
      </c>
      <c r="I22" s="0" t="s">
        <v>13</v>
      </c>
      <c r="J22" s="0" t="s">
        <v>13</v>
      </c>
    </row>
    <row r="23" customFormat="false" ht="15" hidden="false" customHeight="false" outlineLevel="0" collapsed="false">
      <c r="A23" s="0" t="s">
        <v>39</v>
      </c>
      <c r="B23" s="2" t="n">
        <v>41708</v>
      </c>
      <c r="C23" s="0" t="s">
        <v>11</v>
      </c>
      <c r="F23" s="3" t="n">
        <f aca="false">NOT(ISBLANK(E23))</f>
        <v>0</v>
      </c>
      <c r="G23" s="0" t="n">
        <v>21</v>
      </c>
      <c r="H23" s="0" t="s">
        <v>24</v>
      </c>
      <c r="I23" s="0" t="s">
        <v>13</v>
      </c>
      <c r="J23" s="0" t="s">
        <v>18</v>
      </c>
    </row>
    <row r="24" customFormat="false" ht="15" hidden="false" customHeight="false" outlineLevel="0" collapsed="false">
      <c r="A24" s="0" t="s">
        <v>40</v>
      </c>
      <c r="B24" s="2" t="n">
        <v>41708</v>
      </c>
      <c r="C24" s="0" t="s">
        <v>11</v>
      </c>
      <c r="F24" s="3" t="n">
        <f aca="false">NOT(ISBLANK(E24))</f>
        <v>0</v>
      </c>
      <c r="G24" s="0" t="n">
        <v>24</v>
      </c>
      <c r="H24" s="0" t="s">
        <v>24</v>
      </c>
      <c r="I24" s="0" t="s">
        <v>13</v>
      </c>
      <c r="J24" s="0" t="s">
        <v>18</v>
      </c>
    </row>
    <row r="25" customFormat="false" ht="15" hidden="false" customHeight="false" outlineLevel="0" collapsed="false">
      <c r="A25" s="0" t="s">
        <v>41</v>
      </c>
      <c r="B25" s="2" t="n">
        <v>41710</v>
      </c>
      <c r="C25" s="0" t="s">
        <v>11</v>
      </c>
      <c r="F25" s="3" t="n">
        <f aca="false">NOT(ISBLANK(E25))</f>
        <v>0</v>
      </c>
      <c r="G25" s="0" t="n">
        <v>20</v>
      </c>
      <c r="H25" s="0" t="s">
        <v>12</v>
      </c>
      <c r="I25" s="0" t="s">
        <v>13</v>
      </c>
      <c r="J25" s="0" t="s">
        <v>13</v>
      </c>
    </row>
    <row r="26" customFormat="false" ht="15" hidden="false" customHeight="false" outlineLevel="0" collapsed="false">
      <c r="A26" s="4" t="s">
        <v>42</v>
      </c>
      <c r="B26" s="5" t="n">
        <v>41715</v>
      </c>
      <c r="C26" s="4" t="s">
        <v>11</v>
      </c>
      <c r="E26" s="0" t="s">
        <v>15</v>
      </c>
      <c r="F26" s="3" t="n">
        <f aca="false">NOT(ISBLANK(E26))</f>
        <v>1</v>
      </c>
      <c r="G26" s="0" t="n">
        <v>22</v>
      </c>
      <c r="H26" s="0" t="s">
        <v>24</v>
      </c>
      <c r="I26" s="0" t="s">
        <v>13</v>
      </c>
      <c r="J26" s="0" t="s">
        <v>18</v>
      </c>
    </row>
    <row r="27" customFormat="false" ht="15" hidden="false" customHeight="false" outlineLevel="0" collapsed="false">
      <c r="A27" s="0" t="s">
        <v>43</v>
      </c>
      <c r="B27" s="2" t="n">
        <v>41716</v>
      </c>
      <c r="C27" s="0" t="s">
        <v>11</v>
      </c>
      <c r="D27" s="0" t="s">
        <v>44</v>
      </c>
      <c r="F27" s="3" t="n">
        <f aca="false">NOT(ISBLANK(E27))</f>
        <v>0</v>
      </c>
      <c r="G27" s="0" t="n">
        <v>22</v>
      </c>
      <c r="H27" s="0" t="s">
        <v>24</v>
      </c>
      <c r="I27" s="0" t="s">
        <v>13</v>
      </c>
      <c r="J27" s="0" t="s">
        <v>18</v>
      </c>
    </row>
    <row r="28" customFormat="false" ht="15" hidden="false" customHeight="false" outlineLevel="0" collapsed="false">
      <c r="A28" s="4" t="s">
        <v>45</v>
      </c>
      <c r="B28" s="5" t="n">
        <v>41723</v>
      </c>
      <c r="C28" s="4" t="s">
        <v>11</v>
      </c>
      <c r="E28" s="0" t="s">
        <v>15</v>
      </c>
      <c r="F28" s="3" t="n">
        <f aca="false">NOT(ISBLANK(E28))</f>
        <v>1</v>
      </c>
      <c r="G28" s="0" t="n">
        <v>30</v>
      </c>
      <c r="H28" s="8"/>
      <c r="I28" s="0" t="s">
        <v>13</v>
      </c>
      <c r="J28" s="0" t="s">
        <v>13</v>
      </c>
    </row>
    <row r="29" customFormat="false" ht="15" hidden="false" customHeight="false" outlineLevel="0" collapsed="false">
      <c r="A29" s="4" t="s">
        <v>46</v>
      </c>
      <c r="B29" s="5" t="n">
        <v>41723</v>
      </c>
      <c r="C29" s="4" t="s">
        <v>11</v>
      </c>
      <c r="E29" s="0" t="s">
        <v>15</v>
      </c>
      <c r="F29" s="3" t="n">
        <f aca="false">NOT(ISBLANK(E29))</f>
        <v>1</v>
      </c>
      <c r="G29" s="0" t="n">
        <v>23</v>
      </c>
      <c r="H29" s="0" t="s">
        <v>24</v>
      </c>
      <c r="I29" s="0" t="s">
        <v>13</v>
      </c>
      <c r="J29" s="0" t="s">
        <v>13</v>
      </c>
    </row>
    <row r="30" customFormat="false" ht="15" hidden="false" customHeight="false" outlineLevel="0" collapsed="false">
      <c r="A30" s="0" t="s">
        <v>47</v>
      </c>
      <c r="B30" s="2" t="n">
        <v>41726</v>
      </c>
      <c r="C30" s="0" t="s">
        <v>11</v>
      </c>
      <c r="F30" s="3" t="n">
        <f aca="false">NOT(ISBLANK(E30))</f>
        <v>0</v>
      </c>
      <c r="G30" s="0" t="n">
        <v>25</v>
      </c>
      <c r="H30" s="0" t="s">
        <v>24</v>
      </c>
      <c r="I30" s="0" t="s">
        <v>13</v>
      </c>
      <c r="J30" s="0" t="s">
        <v>13</v>
      </c>
    </row>
    <row r="31" customFormat="false" ht="15" hidden="false" customHeight="false" outlineLevel="0" collapsed="false">
      <c r="A31" s="0" t="s">
        <v>48</v>
      </c>
      <c r="B31" s="2" t="n">
        <v>41753</v>
      </c>
      <c r="C31" s="0" t="s">
        <v>11</v>
      </c>
      <c r="F31" s="3" t="n">
        <f aca="false">NOT(ISBLANK(E31))</f>
        <v>0</v>
      </c>
      <c r="G31" s="0" t="n">
        <v>23</v>
      </c>
      <c r="H31" s="0" t="s">
        <v>12</v>
      </c>
      <c r="I31" s="0" t="s">
        <v>13</v>
      </c>
      <c r="J31" s="0" t="s">
        <v>13</v>
      </c>
    </row>
    <row r="32" customFormat="false" ht="15" hidden="false" customHeight="false" outlineLevel="0" collapsed="false">
      <c r="A32" s="4" t="s">
        <v>49</v>
      </c>
      <c r="B32" s="5" t="n">
        <v>41761</v>
      </c>
      <c r="C32" s="4" t="s">
        <v>11</v>
      </c>
      <c r="E32" s="0" t="s">
        <v>15</v>
      </c>
      <c r="F32" s="3" t="n">
        <f aca="false">NOT(ISBLANK(E32))</f>
        <v>1</v>
      </c>
      <c r="G32" s="0" t="n">
        <v>25</v>
      </c>
      <c r="H32" s="0" t="s">
        <v>24</v>
      </c>
      <c r="I32" s="0" t="s">
        <v>13</v>
      </c>
      <c r="J32" s="0" t="s">
        <v>18</v>
      </c>
    </row>
    <row r="33" customFormat="false" ht="15" hidden="false" customHeight="false" outlineLevel="0" collapsed="false">
      <c r="A33" s="0" t="s">
        <v>50</v>
      </c>
      <c r="B33" s="2" t="n">
        <v>41764</v>
      </c>
      <c r="C33" s="0" t="s">
        <v>11</v>
      </c>
      <c r="D33" s="0" t="s">
        <v>51</v>
      </c>
      <c r="E33" s="0" t="s">
        <v>15</v>
      </c>
      <c r="F33" s="3" t="n">
        <f aca="false">NOT(ISBLANK(E33))</f>
        <v>1</v>
      </c>
      <c r="G33" s="0" t="n">
        <v>21</v>
      </c>
      <c r="H33" s="0" t="s">
        <v>24</v>
      </c>
      <c r="I33" s="0" t="s">
        <v>13</v>
      </c>
      <c r="J33" s="0" t="s">
        <v>13</v>
      </c>
    </row>
    <row r="34" customFormat="false" ht="15" hidden="false" customHeight="false" outlineLevel="0" collapsed="false">
      <c r="A34" s="0" t="s">
        <v>52</v>
      </c>
      <c r="B34" s="2" t="n">
        <v>41766</v>
      </c>
      <c r="C34" s="0" t="s">
        <v>11</v>
      </c>
      <c r="F34" s="3" t="n">
        <f aca="false">NOT(ISBLANK(E34))</f>
        <v>0</v>
      </c>
      <c r="G34" s="0" t="n">
        <v>23</v>
      </c>
      <c r="H34" s="0" t="s">
        <v>24</v>
      </c>
      <c r="I34" s="0" t="s">
        <v>13</v>
      </c>
      <c r="J34" s="0" t="s">
        <v>13</v>
      </c>
    </row>
    <row r="35" customFormat="false" ht="15" hidden="false" customHeight="false" outlineLevel="0" collapsed="false">
      <c r="A35" s="4" t="s">
        <v>53</v>
      </c>
      <c r="B35" s="5" t="n">
        <v>41767</v>
      </c>
      <c r="C35" s="4" t="s">
        <v>11</v>
      </c>
      <c r="E35" s="0" t="s">
        <v>15</v>
      </c>
      <c r="F35" s="3" t="n">
        <f aca="false">NOT(ISBLANK(E35))</f>
        <v>1</v>
      </c>
      <c r="G35" s="0" t="n">
        <v>22</v>
      </c>
      <c r="H35" s="0" t="s">
        <v>12</v>
      </c>
      <c r="I35" s="0" t="s">
        <v>13</v>
      </c>
      <c r="J35" s="0" t="s">
        <v>18</v>
      </c>
    </row>
    <row r="36" customFormat="false" ht="15" hidden="false" customHeight="false" outlineLevel="0" collapsed="false">
      <c r="A36" s="4" t="s">
        <v>54</v>
      </c>
      <c r="B36" s="5" t="n">
        <v>41774</v>
      </c>
      <c r="C36" s="4" t="s">
        <v>11</v>
      </c>
      <c r="E36" s="0" t="s">
        <v>15</v>
      </c>
      <c r="F36" s="3" t="n">
        <f aca="false">NOT(ISBLANK(E36))</f>
        <v>1</v>
      </c>
      <c r="G36" s="0" t="n">
        <v>24</v>
      </c>
      <c r="H36" s="0" t="s">
        <v>12</v>
      </c>
      <c r="I36" s="0" t="s">
        <v>13</v>
      </c>
      <c r="J36" s="0" t="s">
        <v>13</v>
      </c>
    </row>
    <row r="37" customFormat="false" ht="15" hidden="false" customHeight="false" outlineLevel="0" collapsed="false">
      <c r="A37" s="4" t="s">
        <v>55</v>
      </c>
      <c r="B37" s="5" t="n">
        <v>41778</v>
      </c>
      <c r="C37" s="4" t="s">
        <v>11</v>
      </c>
      <c r="D37" s="4" t="s">
        <v>56</v>
      </c>
      <c r="E37" s="4" t="s">
        <v>57</v>
      </c>
      <c r="F37" s="3" t="n">
        <f aca="false">NOT(ISBLANK(E37))</f>
        <v>1</v>
      </c>
      <c r="G37" s="0" t="n">
        <v>20</v>
      </c>
      <c r="H37" s="0" t="s">
        <v>24</v>
      </c>
      <c r="I37" s="0" t="s">
        <v>13</v>
      </c>
      <c r="J37" s="0" t="s">
        <v>13</v>
      </c>
    </row>
    <row r="38" customFormat="false" ht="15" hidden="false" customHeight="false" outlineLevel="0" collapsed="false">
      <c r="A38" s="4" t="s">
        <v>58</v>
      </c>
      <c r="B38" s="5" t="n">
        <v>41778</v>
      </c>
      <c r="C38" s="4" t="s">
        <v>11</v>
      </c>
      <c r="E38" s="0" t="s">
        <v>15</v>
      </c>
      <c r="F38" s="3" t="n">
        <f aca="false">NOT(ISBLANK(E38))</f>
        <v>1</v>
      </c>
      <c r="G38" s="0" t="n">
        <v>21</v>
      </c>
      <c r="H38" s="0" t="s">
        <v>24</v>
      </c>
      <c r="I38" s="0" t="s">
        <v>13</v>
      </c>
      <c r="J38" s="0" t="s">
        <v>13</v>
      </c>
    </row>
    <row r="39" customFormat="false" ht="15" hidden="false" customHeight="false" outlineLevel="0" collapsed="false">
      <c r="A39" s="4" t="s">
        <v>59</v>
      </c>
      <c r="B39" s="5" t="n">
        <v>41783</v>
      </c>
      <c r="C39" s="4" t="s">
        <v>11</v>
      </c>
      <c r="E39" s="0" t="s">
        <v>15</v>
      </c>
      <c r="F39" s="3" t="n">
        <f aca="false">NOT(ISBLANK(E39))</f>
        <v>1</v>
      </c>
      <c r="G39" s="0" t="n">
        <v>24</v>
      </c>
      <c r="H39" s="0" t="s">
        <v>12</v>
      </c>
      <c r="I39" s="0" t="s">
        <v>13</v>
      </c>
      <c r="J39" s="0" t="s">
        <v>13</v>
      </c>
    </row>
    <row r="40" customFormat="false" ht="15" hidden="false" customHeight="false" outlineLevel="0" collapsed="false">
      <c r="A40" s="4" t="s">
        <v>60</v>
      </c>
      <c r="B40" s="5" t="n">
        <v>41785</v>
      </c>
      <c r="C40" s="4" t="s">
        <v>11</v>
      </c>
      <c r="D40" s="4"/>
      <c r="E40" s="0" t="s">
        <v>15</v>
      </c>
      <c r="F40" s="3" t="n">
        <f aca="false">NOT(ISBLANK(E40))</f>
        <v>1</v>
      </c>
      <c r="G40" s="0" t="n">
        <v>21</v>
      </c>
      <c r="H40" s="0" t="s">
        <v>24</v>
      </c>
      <c r="I40" s="0" t="s">
        <v>13</v>
      </c>
      <c r="J40" s="0" t="s">
        <v>13</v>
      </c>
    </row>
    <row r="41" customFormat="false" ht="15" hidden="false" customHeight="false" outlineLevel="0" collapsed="false">
      <c r="A41" s="0" t="s">
        <v>61</v>
      </c>
      <c r="B41" s="2" t="n">
        <v>41786</v>
      </c>
      <c r="C41" s="0" t="s">
        <v>11</v>
      </c>
      <c r="D41" s="0" t="s">
        <v>62</v>
      </c>
      <c r="F41" s="3" t="n">
        <f aca="false">NOT(ISBLANK(E41))</f>
        <v>0</v>
      </c>
      <c r="G41" s="0" t="n">
        <v>20</v>
      </c>
      <c r="H41" s="0" t="s">
        <v>12</v>
      </c>
      <c r="I41" s="0" t="s">
        <v>13</v>
      </c>
      <c r="J41" s="0" t="s">
        <v>13</v>
      </c>
    </row>
    <row r="42" customFormat="false" ht="15" hidden="false" customHeight="false" outlineLevel="0" collapsed="false">
      <c r="A42" s="0" t="s">
        <v>63</v>
      </c>
      <c r="B42" s="2" t="n">
        <v>41796</v>
      </c>
      <c r="C42" s="0" t="s">
        <v>11</v>
      </c>
      <c r="F42" s="3" t="n">
        <f aca="false">NOT(ISBLANK(E42))</f>
        <v>0</v>
      </c>
      <c r="G42" s="0" t="n">
        <v>21</v>
      </c>
      <c r="H42" s="0" t="s">
        <v>24</v>
      </c>
      <c r="I42" s="0" t="s">
        <v>13</v>
      </c>
      <c r="J42" s="0" t="s">
        <v>13</v>
      </c>
    </row>
    <row r="43" customFormat="false" ht="15" hidden="false" customHeight="false" outlineLevel="0" collapsed="false">
      <c r="A43" s="4" t="s">
        <v>64</v>
      </c>
      <c r="B43" s="5" t="n">
        <v>41800</v>
      </c>
      <c r="C43" s="4" t="s">
        <v>11</v>
      </c>
      <c r="E43" s="0" t="s">
        <v>15</v>
      </c>
      <c r="F43" s="3" t="n">
        <f aca="false">NOT(ISBLANK(E43))</f>
        <v>1</v>
      </c>
      <c r="G43" s="0" t="n">
        <v>41</v>
      </c>
      <c r="H43" s="0" t="s">
        <v>24</v>
      </c>
      <c r="I43" s="0" t="s">
        <v>18</v>
      </c>
      <c r="J43" s="0" t="s">
        <v>18</v>
      </c>
    </row>
    <row r="44" customFormat="false" ht="15" hidden="false" customHeight="false" outlineLevel="0" collapsed="false">
      <c r="A44" s="4" t="s">
        <v>65</v>
      </c>
      <c r="B44" s="5" t="n">
        <v>41803</v>
      </c>
      <c r="C44" s="4" t="s">
        <v>11</v>
      </c>
      <c r="E44" s="0" t="s">
        <v>15</v>
      </c>
      <c r="F44" s="3" t="n">
        <f aca="false">NOT(ISBLANK(E44))</f>
        <v>1</v>
      </c>
      <c r="G44" s="0" t="n">
        <v>22</v>
      </c>
      <c r="H44" s="8"/>
      <c r="I44" s="0" t="s">
        <v>13</v>
      </c>
      <c r="J44" s="0" t="s">
        <v>13</v>
      </c>
    </row>
    <row r="45" customFormat="false" ht="15" hidden="false" customHeight="false" outlineLevel="0" collapsed="false">
      <c r="A45" s="0" t="s">
        <v>66</v>
      </c>
      <c r="B45" s="2" t="n">
        <v>41803</v>
      </c>
      <c r="C45" s="0" t="s">
        <v>11</v>
      </c>
      <c r="F45" s="3" t="n">
        <f aca="false">NOT(ISBLANK(E45))</f>
        <v>0</v>
      </c>
      <c r="G45" s="0" t="n">
        <v>33</v>
      </c>
      <c r="H45" s="0" t="s">
        <v>24</v>
      </c>
      <c r="I45" s="0" t="s">
        <v>13</v>
      </c>
      <c r="J45" s="0" t="s">
        <v>18</v>
      </c>
    </row>
    <row r="46" customFormat="false" ht="15" hidden="false" customHeight="false" outlineLevel="0" collapsed="false">
      <c r="A46" s="0" t="s">
        <v>67</v>
      </c>
      <c r="B46" s="2" t="n">
        <v>41803</v>
      </c>
      <c r="C46" s="0" t="s">
        <v>11</v>
      </c>
      <c r="F46" s="3" t="n">
        <f aca="false">NOT(ISBLANK(E46))</f>
        <v>0</v>
      </c>
      <c r="G46" s="0" t="n">
        <v>21</v>
      </c>
      <c r="H46" s="0" t="s">
        <v>24</v>
      </c>
      <c r="I46" s="0" t="s">
        <v>13</v>
      </c>
      <c r="J46" s="0" t="s">
        <v>18</v>
      </c>
    </row>
    <row r="47" customFormat="false" ht="15" hidden="false" customHeight="false" outlineLevel="0" collapsed="false">
      <c r="A47" s="0" t="s">
        <v>68</v>
      </c>
      <c r="B47" s="2" t="n">
        <v>41817</v>
      </c>
      <c r="C47" s="0" t="s">
        <v>11</v>
      </c>
      <c r="F47" s="3" t="n">
        <f aca="false">NOT(ISBLANK(E47))</f>
        <v>0</v>
      </c>
      <c r="G47" s="0" t="n">
        <v>24</v>
      </c>
      <c r="H47" s="0" t="s">
        <v>24</v>
      </c>
      <c r="I47" s="0" t="s">
        <v>18</v>
      </c>
      <c r="J47" s="0" t="s">
        <v>13</v>
      </c>
    </row>
    <row r="48" customFormat="false" ht="15" hidden="false" customHeight="false" outlineLevel="0" collapsed="false">
      <c r="A48" s="0" t="s">
        <v>69</v>
      </c>
      <c r="B48" s="2" t="n">
        <v>41817</v>
      </c>
      <c r="C48" s="0" t="s">
        <v>11</v>
      </c>
      <c r="F48" s="3" t="n">
        <f aca="false">NOT(ISBLANK(E48))</f>
        <v>0</v>
      </c>
      <c r="G48" s="0" t="n">
        <v>20</v>
      </c>
      <c r="H48" s="0" t="s">
        <v>24</v>
      </c>
      <c r="I48" s="0" t="s">
        <v>13</v>
      </c>
      <c r="J48" s="0" t="s">
        <v>13</v>
      </c>
    </row>
    <row r="49" customFormat="false" ht="15" hidden="false" customHeight="false" outlineLevel="0" collapsed="false">
      <c r="A49" s="0" t="s">
        <v>70</v>
      </c>
      <c r="B49" s="2" t="n">
        <v>41821</v>
      </c>
      <c r="C49" s="0" t="s">
        <v>11</v>
      </c>
      <c r="F49" s="3" t="n">
        <f aca="false">NOT(ISBLANK(E49))</f>
        <v>0</v>
      </c>
      <c r="G49" s="0" t="n">
        <v>28</v>
      </c>
      <c r="H49" s="0" t="s">
        <v>12</v>
      </c>
      <c r="I49" s="0" t="s">
        <v>13</v>
      </c>
      <c r="J49" s="0" t="s">
        <v>13</v>
      </c>
    </row>
    <row r="50" customFormat="false" ht="15" hidden="false" customHeight="false" outlineLevel="0" collapsed="false">
      <c r="A50" s="9" t="s">
        <v>71</v>
      </c>
      <c r="B50" s="10" t="n">
        <v>41337</v>
      </c>
      <c r="C50" s="9" t="s">
        <v>72</v>
      </c>
      <c r="D50" s="9"/>
      <c r="E50" s="9"/>
      <c r="F50" s="3" t="n">
        <f aca="false">NOT(ISBLANK(E50))</f>
        <v>0</v>
      </c>
      <c r="G50" s="9" t="n">
        <v>22</v>
      </c>
      <c r="H50" s="9" t="s">
        <v>12</v>
      </c>
      <c r="I50" s="9" t="s">
        <v>13</v>
      </c>
      <c r="J50" s="0" t="s">
        <v>18</v>
      </c>
      <c r="K50" s="11"/>
    </row>
    <row r="51" customFormat="false" ht="15" hidden="false" customHeight="false" outlineLevel="0" collapsed="false">
      <c r="A51" s="12" t="s">
        <v>73</v>
      </c>
      <c r="B51" s="13" t="n">
        <v>41346</v>
      </c>
      <c r="C51" s="12" t="s">
        <v>72</v>
      </c>
      <c r="D51" s="12"/>
      <c r="E51" s="12"/>
      <c r="F51" s="3" t="n">
        <f aca="false">NOT(ISBLANK(E51))</f>
        <v>0</v>
      </c>
      <c r="G51" s="12" t="n">
        <v>24</v>
      </c>
      <c r="H51" s="12" t="s">
        <v>24</v>
      </c>
      <c r="I51" s="12" t="s">
        <v>13</v>
      </c>
      <c r="J51" s="12" t="s">
        <v>13</v>
      </c>
    </row>
    <row r="52" customFormat="false" ht="15" hidden="false" customHeight="false" outlineLevel="0" collapsed="false">
      <c r="A52" s="12" t="s">
        <v>74</v>
      </c>
      <c r="B52" s="13" t="n">
        <v>41351</v>
      </c>
      <c r="C52" s="12" t="s">
        <v>72</v>
      </c>
      <c r="D52" s="12"/>
      <c r="E52" s="12"/>
      <c r="F52" s="3" t="n">
        <f aca="false">NOT(ISBLANK(E52))</f>
        <v>0</v>
      </c>
      <c r="G52" s="12" t="n">
        <v>21</v>
      </c>
      <c r="H52" s="12" t="s">
        <v>12</v>
      </c>
      <c r="I52" s="12" t="s">
        <v>13</v>
      </c>
      <c r="J52" s="12" t="s">
        <v>18</v>
      </c>
    </row>
    <row r="53" customFormat="false" ht="15" hidden="false" customHeight="false" outlineLevel="0" collapsed="false">
      <c r="A53" s="12" t="s">
        <v>75</v>
      </c>
      <c r="B53" s="13" t="n">
        <v>41355</v>
      </c>
      <c r="C53" s="12" t="s">
        <v>72</v>
      </c>
      <c r="D53" s="12"/>
      <c r="E53" s="12"/>
      <c r="F53" s="3" t="n">
        <f aca="false">NOT(ISBLANK(E53))</f>
        <v>0</v>
      </c>
      <c r="G53" s="12" t="n">
        <v>21</v>
      </c>
      <c r="H53" s="12" t="s">
        <v>24</v>
      </c>
      <c r="I53" s="12" t="s">
        <v>13</v>
      </c>
      <c r="J53" s="12" t="s">
        <v>13</v>
      </c>
    </row>
    <row r="54" customFormat="false" ht="15" hidden="false" customHeight="false" outlineLevel="0" collapsed="false">
      <c r="A54" s="12" t="s">
        <v>76</v>
      </c>
      <c r="B54" s="13" t="n">
        <v>41367</v>
      </c>
      <c r="C54" s="12" t="s">
        <v>72</v>
      </c>
      <c r="D54" s="12"/>
      <c r="E54" s="12"/>
      <c r="F54" s="3" t="n">
        <f aca="false">NOT(ISBLANK(E54))</f>
        <v>0</v>
      </c>
      <c r="G54" s="12" t="n">
        <v>28</v>
      </c>
      <c r="H54" s="12" t="s">
        <v>24</v>
      </c>
      <c r="I54" s="12" t="s">
        <v>18</v>
      </c>
      <c r="J54" s="12" t="s">
        <v>18</v>
      </c>
    </row>
    <row r="55" customFormat="false" ht="15" hidden="false" customHeight="false" outlineLevel="0" collapsed="false">
      <c r="A55" s="14" t="s">
        <v>24</v>
      </c>
      <c r="B55" s="15" t="n">
        <v>41376</v>
      </c>
      <c r="C55" s="14" t="s">
        <v>72</v>
      </c>
      <c r="D55" s="14"/>
      <c r="E55" s="12" t="s">
        <v>15</v>
      </c>
      <c r="F55" s="3" t="n">
        <f aca="false">NOT(ISBLANK(E55))</f>
        <v>1</v>
      </c>
      <c r="G55" s="12" t="n">
        <v>21</v>
      </c>
      <c r="H55" s="12" t="s">
        <v>24</v>
      </c>
      <c r="I55" s="12" t="s">
        <v>18</v>
      </c>
      <c r="J55" s="12" t="s">
        <v>13</v>
      </c>
    </row>
    <row r="56" customFormat="false" ht="15" hidden="false" customHeight="false" outlineLevel="0" collapsed="false">
      <c r="A56" s="12" t="s">
        <v>77</v>
      </c>
      <c r="B56" s="13" t="n">
        <v>41379</v>
      </c>
      <c r="C56" s="12" t="s">
        <v>72</v>
      </c>
      <c r="D56" s="12"/>
      <c r="E56" s="12"/>
      <c r="F56" s="3" t="n">
        <f aca="false">NOT(ISBLANK(E56))</f>
        <v>0</v>
      </c>
      <c r="G56" s="12" t="n">
        <v>23</v>
      </c>
      <c r="H56" s="12" t="s">
        <v>12</v>
      </c>
      <c r="I56" s="12" t="s">
        <v>13</v>
      </c>
      <c r="J56" s="12" t="s">
        <v>13</v>
      </c>
    </row>
    <row r="57" customFormat="false" ht="15" hidden="false" customHeight="false" outlineLevel="0" collapsed="false">
      <c r="A57" s="12" t="s">
        <v>78</v>
      </c>
      <c r="B57" s="13" t="n">
        <v>41381</v>
      </c>
      <c r="C57" s="12" t="s">
        <v>72</v>
      </c>
      <c r="D57" s="12"/>
      <c r="E57" s="12"/>
      <c r="F57" s="3" t="n">
        <f aca="false">NOT(ISBLANK(E57))</f>
        <v>0</v>
      </c>
      <c r="G57" s="12" t="n">
        <v>20</v>
      </c>
      <c r="H57" s="12" t="s">
        <v>12</v>
      </c>
      <c r="I57" s="12" t="s">
        <v>13</v>
      </c>
      <c r="J57" s="12" t="s">
        <v>13</v>
      </c>
    </row>
    <row r="58" customFormat="false" ht="15" hidden="false" customHeight="false" outlineLevel="0" collapsed="false">
      <c r="A58" s="14" t="s">
        <v>79</v>
      </c>
      <c r="B58" s="15" t="n">
        <v>41386</v>
      </c>
      <c r="C58" s="14" t="s">
        <v>72</v>
      </c>
      <c r="D58" s="14" t="s">
        <v>80</v>
      </c>
      <c r="E58" s="12" t="s">
        <v>81</v>
      </c>
      <c r="F58" s="3" t="n">
        <f aca="false">NOT(ISBLANK(E58))</f>
        <v>1</v>
      </c>
      <c r="G58" s="12" t="n">
        <v>22</v>
      </c>
      <c r="H58" s="12" t="s">
        <v>12</v>
      </c>
      <c r="I58" s="12" t="s">
        <v>13</v>
      </c>
      <c r="J58" s="12" t="s">
        <v>18</v>
      </c>
    </row>
    <row r="59" customFormat="false" ht="15" hidden="false" customHeight="false" outlineLevel="0" collapsed="false">
      <c r="A59" s="12" t="s">
        <v>82</v>
      </c>
      <c r="B59" s="13" t="n">
        <v>41395</v>
      </c>
      <c r="C59" s="12" t="s">
        <v>72</v>
      </c>
      <c r="D59" s="12"/>
      <c r="E59" s="12"/>
      <c r="F59" s="3" t="n">
        <f aca="false">NOT(ISBLANK(E59))</f>
        <v>0</v>
      </c>
      <c r="G59" s="12" t="n">
        <v>24</v>
      </c>
      <c r="H59" s="12" t="s">
        <v>12</v>
      </c>
      <c r="I59" s="12" t="s">
        <v>13</v>
      </c>
      <c r="J59" s="12" t="s">
        <v>18</v>
      </c>
    </row>
    <row r="60" customFormat="false" ht="15" hidden="false" customHeight="false" outlineLevel="0" collapsed="false">
      <c r="A60" s="12" t="s">
        <v>83</v>
      </c>
      <c r="B60" s="13" t="n">
        <v>41397</v>
      </c>
      <c r="C60" s="12" t="s">
        <v>72</v>
      </c>
      <c r="D60" s="12"/>
      <c r="E60" s="12"/>
      <c r="F60" s="3" t="n">
        <f aca="false">NOT(ISBLANK(E60))</f>
        <v>0</v>
      </c>
      <c r="G60" s="12" t="n">
        <v>23</v>
      </c>
      <c r="H60" s="12" t="s">
        <v>24</v>
      </c>
      <c r="I60" s="12" t="s">
        <v>13</v>
      </c>
      <c r="J60" s="12" t="s">
        <v>13</v>
      </c>
    </row>
    <row r="61" customFormat="false" ht="15" hidden="false" customHeight="false" outlineLevel="0" collapsed="false">
      <c r="A61" s="12" t="s">
        <v>18</v>
      </c>
      <c r="B61" s="13" t="n">
        <v>41400</v>
      </c>
      <c r="C61" s="12" t="s">
        <v>72</v>
      </c>
      <c r="D61" s="12"/>
      <c r="E61" s="12"/>
      <c r="F61" s="3" t="n">
        <f aca="false">NOT(ISBLANK(E61))</f>
        <v>0</v>
      </c>
      <c r="G61" s="12" t="n">
        <v>20</v>
      </c>
      <c r="H61" s="12" t="s">
        <v>24</v>
      </c>
      <c r="I61" s="12" t="s">
        <v>13</v>
      </c>
      <c r="J61" s="12" t="s">
        <v>13</v>
      </c>
    </row>
    <row r="62" customFormat="false" ht="15" hidden="false" customHeight="false" outlineLevel="0" collapsed="false">
      <c r="A62" s="12" t="s">
        <v>12</v>
      </c>
      <c r="B62" s="13" t="n">
        <v>41621</v>
      </c>
      <c r="C62" s="12" t="s">
        <v>72</v>
      </c>
      <c r="D62" s="12"/>
      <c r="E62" s="12" t="s">
        <v>84</v>
      </c>
      <c r="F62" s="3" t="n">
        <f aca="false">NOT(ISBLANK(E62))</f>
        <v>1</v>
      </c>
      <c r="G62" s="12" t="n">
        <v>25</v>
      </c>
      <c r="H62" s="12" t="s">
        <v>24</v>
      </c>
      <c r="I62" s="12" t="s">
        <v>13</v>
      </c>
      <c r="J62" s="12" t="s">
        <v>18</v>
      </c>
    </row>
    <row r="63" customFormat="false" ht="15" hidden="false" customHeight="false" outlineLevel="0" collapsed="false">
      <c r="A63" s="12" t="s">
        <v>85</v>
      </c>
      <c r="B63" s="13" t="n">
        <v>41621</v>
      </c>
      <c r="C63" s="12" t="s">
        <v>72</v>
      </c>
      <c r="D63" s="12"/>
      <c r="E63" s="12"/>
      <c r="F63" s="3" t="n">
        <f aca="false">NOT(ISBLANK(E63))</f>
        <v>0</v>
      </c>
      <c r="G63" s="12" t="n">
        <v>26</v>
      </c>
      <c r="H63" s="12" t="s">
        <v>24</v>
      </c>
      <c r="I63" s="12" t="s">
        <v>13</v>
      </c>
      <c r="J63" s="12" t="s">
        <v>18</v>
      </c>
    </row>
    <row r="64" customFormat="false" ht="15" hidden="false" customHeight="false" outlineLevel="0" collapsed="false">
      <c r="A64" s="14" t="s">
        <v>86</v>
      </c>
      <c r="B64" s="15" t="n">
        <v>41624</v>
      </c>
      <c r="C64" s="14" t="s">
        <v>72</v>
      </c>
      <c r="D64" s="14" t="s">
        <v>87</v>
      </c>
      <c r="E64" s="12" t="s">
        <v>88</v>
      </c>
      <c r="F64" s="3" t="n">
        <f aca="false">NOT(ISBLANK(E64))</f>
        <v>1</v>
      </c>
      <c r="G64" s="12" t="n">
        <v>40</v>
      </c>
      <c r="H64" s="12" t="s">
        <v>24</v>
      </c>
      <c r="I64" s="12" t="s">
        <v>13</v>
      </c>
      <c r="J64" s="12" t="s">
        <v>13</v>
      </c>
    </row>
    <row r="65" customFormat="false" ht="15" hidden="false" customHeight="false" outlineLevel="0" collapsed="false">
      <c r="A65" s="14" t="s">
        <v>89</v>
      </c>
      <c r="B65" s="15" t="n">
        <v>41624</v>
      </c>
      <c r="C65" s="14" t="s">
        <v>72</v>
      </c>
      <c r="D65" s="14"/>
      <c r="E65" s="12" t="s">
        <v>15</v>
      </c>
      <c r="F65" s="3" t="n">
        <f aca="false">NOT(ISBLANK(E65))</f>
        <v>1</v>
      </c>
      <c r="G65" s="12" t="n">
        <v>20</v>
      </c>
      <c r="H65" s="12" t="s">
        <v>24</v>
      </c>
      <c r="I65" s="12" t="s">
        <v>18</v>
      </c>
      <c r="J65" s="12" t="s">
        <v>13</v>
      </c>
    </row>
    <row r="66" customFormat="false" ht="15" hidden="false" customHeight="false" outlineLevel="0" collapsed="false">
      <c r="A66" s="14" t="s">
        <v>90</v>
      </c>
      <c r="B66" s="15" t="n">
        <v>41627</v>
      </c>
      <c r="C66" s="14"/>
      <c r="D66" s="14"/>
      <c r="E66" s="12" t="s">
        <v>15</v>
      </c>
      <c r="F66" s="3" t="n">
        <f aca="false">NOT(ISBLANK(E66))</f>
        <v>1</v>
      </c>
      <c r="G66" s="12" t="n">
        <v>23</v>
      </c>
      <c r="H66" s="12" t="s">
        <v>12</v>
      </c>
      <c r="I66" s="12" t="s">
        <v>13</v>
      </c>
      <c r="J66" s="12" t="s">
        <v>13</v>
      </c>
    </row>
    <row r="67" customFormat="false" ht="15" hidden="false" customHeight="false" outlineLevel="0" collapsed="false">
      <c r="A67" s="14" t="s">
        <v>91</v>
      </c>
      <c r="B67" s="15" t="n">
        <v>41648</v>
      </c>
      <c r="C67" s="14" t="s">
        <v>72</v>
      </c>
      <c r="D67" s="14"/>
      <c r="E67" s="12" t="s">
        <v>15</v>
      </c>
      <c r="F67" s="3" t="n">
        <f aca="false">NOT(ISBLANK(E67))</f>
        <v>1</v>
      </c>
      <c r="G67" s="12" t="n">
        <v>21</v>
      </c>
      <c r="H67" s="12" t="s">
        <v>24</v>
      </c>
      <c r="I67" s="12" t="s">
        <v>13</v>
      </c>
      <c r="J67" s="12" t="s">
        <v>13</v>
      </c>
    </row>
    <row r="68" customFormat="false" ht="15" hidden="false" customHeight="false" outlineLevel="0" collapsed="false">
      <c r="A68" s="14" t="s">
        <v>13</v>
      </c>
      <c r="B68" s="15" t="n">
        <v>41648</v>
      </c>
      <c r="C68" s="14" t="s">
        <v>72</v>
      </c>
      <c r="D68" s="14" t="s">
        <v>92</v>
      </c>
      <c r="E68" s="12" t="s">
        <v>88</v>
      </c>
      <c r="F68" s="3" t="n">
        <f aca="false">NOT(ISBLANK(E68))</f>
        <v>1</v>
      </c>
      <c r="G68" s="12" t="n">
        <v>21</v>
      </c>
      <c r="H68" s="12" t="s">
        <v>12</v>
      </c>
      <c r="I68" s="12" t="s">
        <v>13</v>
      </c>
      <c r="J68" s="12" t="s">
        <v>13</v>
      </c>
    </row>
    <row r="69" customFormat="false" ht="15" hidden="false" customHeight="false" outlineLevel="0" collapsed="false">
      <c r="A69" s="14" t="s">
        <v>93</v>
      </c>
      <c r="B69" s="15" t="n">
        <v>41652</v>
      </c>
      <c r="C69" s="14" t="s">
        <v>72</v>
      </c>
      <c r="D69" s="14"/>
      <c r="E69" s="12" t="s">
        <v>15</v>
      </c>
      <c r="F69" s="3" t="n">
        <f aca="false">NOT(ISBLANK(E69))</f>
        <v>1</v>
      </c>
      <c r="G69" s="12" t="n">
        <v>23</v>
      </c>
      <c r="H69" s="12" t="s">
        <v>24</v>
      </c>
      <c r="I69" s="12" t="s">
        <v>13</v>
      </c>
      <c r="J69" s="12" t="s">
        <v>13</v>
      </c>
    </row>
    <row r="70" customFormat="false" ht="15" hidden="false" customHeight="false" outlineLevel="0" collapsed="false">
      <c r="A70" s="12" t="s">
        <v>94</v>
      </c>
      <c r="B70" s="13" t="n">
        <v>41656</v>
      </c>
      <c r="C70" s="12" t="s">
        <v>72</v>
      </c>
      <c r="D70" s="12"/>
      <c r="E70" s="12"/>
      <c r="F70" s="3" t="n">
        <f aca="false">NOT(ISBLANK(E70))</f>
        <v>0</v>
      </c>
      <c r="G70" s="12" t="n">
        <v>18</v>
      </c>
      <c r="H70" s="12" t="s">
        <v>12</v>
      </c>
      <c r="I70" s="12" t="s">
        <v>13</v>
      </c>
      <c r="J70" s="12" t="s">
        <v>13</v>
      </c>
    </row>
    <row r="71" customFormat="false" ht="15" hidden="false" customHeight="false" outlineLevel="0" collapsed="false">
      <c r="A71" s="12" t="s">
        <v>95</v>
      </c>
      <c r="B71" s="13" t="n">
        <v>41659</v>
      </c>
      <c r="C71" s="12" t="s">
        <v>72</v>
      </c>
      <c r="D71" s="12"/>
      <c r="E71" s="12"/>
      <c r="F71" s="3" t="n">
        <f aca="false">NOT(ISBLANK(E71))</f>
        <v>0</v>
      </c>
      <c r="G71" s="12" t="n">
        <v>23</v>
      </c>
      <c r="H71" s="12" t="s">
        <v>12</v>
      </c>
      <c r="I71" s="12" t="s">
        <v>13</v>
      </c>
      <c r="J71" s="12" t="s">
        <v>13</v>
      </c>
    </row>
    <row r="72" customFormat="false" ht="15" hidden="false" customHeight="false" outlineLevel="0" collapsed="false">
      <c r="A72" s="12" t="s">
        <v>96</v>
      </c>
      <c r="B72" s="13" t="n">
        <v>41659</v>
      </c>
      <c r="C72" s="12" t="s">
        <v>72</v>
      </c>
      <c r="D72" s="12"/>
      <c r="E72" s="12"/>
      <c r="F72" s="3" t="n">
        <f aca="false">NOT(ISBLANK(E72))</f>
        <v>0</v>
      </c>
      <c r="G72" s="12" t="n">
        <v>20</v>
      </c>
      <c r="H72" s="12" t="s">
        <v>12</v>
      </c>
      <c r="I72" s="12" t="s">
        <v>13</v>
      </c>
      <c r="J72" s="12" t="s">
        <v>13</v>
      </c>
    </row>
    <row r="73" customFormat="false" ht="15" hidden="false" customHeight="false" outlineLevel="0" collapsed="false">
      <c r="A73" s="16" t="s">
        <v>97</v>
      </c>
      <c r="B73" s="17" t="n">
        <v>41663</v>
      </c>
      <c r="C73" s="16" t="s">
        <v>72</v>
      </c>
      <c r="D73" s="16" t="s">
        <v>80</v>
      </c>
      <c r="E73" s="18" t="s">
        <v>81</v>
      </c>
      <c r="F73" s="3" t="n">
        <f aca="false">NOT(ISBLANK(E73))</f>
        <v>1</v>
      </c>
      <c r="G73" s="18" t="n">
        <v>31</v>
      </c>
      <c r="H73" s="18" t="s">
        <v>12</v>
      </c>
      <c r="I73" s="18" t="s">
        <v>18</v>
      </c>
      <c r="J73" s="12" t="s">
        <v>13</v>
      </c>
    </row>
    <row r="74" customFormat="false" ht="15" hidden="false" customHeight="false" outlineLevel="0" collapsed="false">
      <c r="A74" s="9" t="n">
        <v>1</v>
      </c>
      <c r="B74" s="10" t="n">
        <v>41402</v>
      </c>
      <c r="C74" s="9" t="s">
        <v>98</v>
      </c>
      <c r="D74" s="9"/>
      <c r="E74" s="9"/>
      <c r="F74" s="3" t="n">
        <f aca="false">NOT(ISBLANK(E74))</f>
        <v>0</v>
      </c>
      <c r="G74" s="9" t="n">
        <v>22</v>
      </c>
      <c r="H74" s="9" t="s">
        <v>24</v>
      </c>
      <c r="I74" s="9" t="s">
        <v>13</v>
      </c>
      <c r="J74" s="0" t="s">
        <v>18</v>
      </c>
    </row>
    <row r="75" customFormat="false" ht="15" hidden="false" customHeight="false" outlineLevel="0" collapsed="false">
      <c r="A75" s="12" t="n">
        <v>2</v>
      </c>
      <c r="B75" s="13" t="n">
        <v>41404</v>
      </c>
      <c r="C75" s="12" t="s">
        <v>98</v>
      </c>
      <c r="D75" s="12"/>
      <c r="E75" s="12"/>
      <c r="F75" s="3" t="n">
        <f aca="false">NOT(ISBLANK(E75))</f>
        <v>0</v>
      </c>
      <c r="G75" s="12" t="n">
        <v>24</v>
      </c>
      <c r="H75" s="12" t="s">
        <v>12</v>
      </c>
      <c r="I75" s="12" t="s">
        <v>13</v>
      </c>
      <c r="J75" s="0" t="s">
        <v>18</v>
      </c>
    </row>
    <row r="76" customFormat="false" ht="15" hidden="false" customHeight="false" outlineLevel="0" collapsed="false">
      <c r="A76" s="19" t="n">
        <v>3</v>
      </c>
      <c r="B76" s="20" t="n">
        <v>41404</v>
      </c>
      <c r="C76" s="19" t="s">
        <v>98</v>
      </c>
      <c r="D76" s="19"/>
      <c r="E76" s="12" t="s">
        <v>99</v>
      </c>
      <c r="F76" s="3" t="n">
        <f aca="false">NOT(ISBLANK(E76))</f>
        <v>1</v>
      </c>
      <c r="G76" s="12" t="n">
        <v>19</v>
      </c>
      <c r="H76" s="12" t="s">
        <v>24</v>
      </c>
      <c r="I76" s="12" t="s">
        <v>13</v>
      </c>
      <c r="J76" s="0" t="s">
        <v>13</v>
      </c>
    </row>
    <row r="77" customFormat="false" ht="15" hidden="false" customHeight="false" outlineLevel="0" collapsed="false">
      <c r="A77" s="12" t="n">
        <v>4</v>
      </c>
      <c r="B77" s="13" t="n">
        <v>41405</v>
      </c>
      <c r="C77" s="12" t="s">
        <v>98</v>
      </c>
      <c r="D77" s="12"/>
      <c r="E77" s="12"/>
      <c r="F77" s="3" t="n">
        <f aca="false">NOT(ISBLANK(E77))</f>
        <v>0</v>
      </c>
      <c r="G77" s="12" t="n">
        <v>22</v>
      </c>
      <c r="H77" s="12" t="s">
        <v>12</v>
      </c>
      <c r="I77" s="12" t="s">
        <v>13</v>
      </c>
      <c r="J77" s="0" t="s">
        <v>13</v>
      </c>
    </row>
    <row r="78" customFormat="false" ht="15" hidden="false" customHeight="false" outlineLevel="0" collapsed="false">
      <c r="A78" s="12" t="n">
        <v>5</v>
      </c>
      <c r="B78" s="13" t="n">
        <v>41421</v>
      </c>
      <c r="C78" s="12" t="s">
        <v>98</v>
      </c>
      <c r="D78" s="12"/>
      <c r="E78" s="12"/>
      <c r="F78" s="3" t="n">
        <f aca="false">NOT(ISBLANK(E78))</f>
        <v>0</v>
      </c>
      <c r="G78" s="12" t="n">
        <v>21</v>
      </c>
      <c r="H78" s="12" t="s">
        <v>24</v>
      </c>
      <c r="I78" s="12" t="s">
        <v>13</v>
      </c>
      <c r="J78" s="0" t="s">
        <v>13</v>
      </c>
    </row>
    <row r="79" customFormat="false" ht="15" hidden="false" customHeight="false" outlineLevel="0" collapsed="false">
      <c r="A79" s="19" t="n">
        <v>6</v>
      </c>
      <c r="B79" s="20" t="n">
        <v>41422</v>
      </c>
      <c r="C79" s="19" t="s">
        <v>98</v>
      </c>
      <c r="D79" s="19"/>
      <c r="E79" s="12" t="s">
        <v>15</v>
      </c>
      <c r="F79" s="3" t="n">
        <f aca="false">NOT(ISBLANK(E79))</f>
        <v>1</v>
      </c>
      <c r="G79" s="12" t="n">
        <v>19</v>
      </c>
      <c r="H79" s="12" t="s">
        <v>24</v>
      </c>
      <c r="I79" s="12" t="s">
        <v>13</v>
      </c>
      <c r="J79" s="0" t="s">
        <v>13</v>
      </c>
    </row>
    <row r="80" customFormat="false" ht="15" hidden="false" customHeight="false" outlineLevel="0" collapsed="false">
      <c r="A80" s="19" t="n">
        <v>7</v>
      </c>
      <c r="B80" s="20" t="n">
        <v>41422</v>
      </c>
      <c r="C80" s="19" t="s">
        <v>98</v>
      </c>
      <c r="D80" s="19"/>
      <c r="E80" s="12" t="s">
        <v>100</v>
      </c>
      <c r="F80" s="3" t="n">
        <f aca="false">NOT(ISBLANK(E80))</f>
        <v>1</v>
      </c>
      <c r="G80" s="12" t="n">
        <v>19</v>
      </c>
      <c r="H80" s="12" t="s">
        <v>24</v>
      </c>
      <c r="I80" s="12" t="s">
        <v>13</v>
      </c>
      <c r="J80" s="0" t="s">
        <v>13</v>
      </c>
    </row>
    <row r="81" customFormat="false" ht="15" hidden="false" customHeight="false" outlineLevel="0" collapsed="false">
      <c r="A81" s="19" t="n">
        <v>8</v>
      </c>
      <c r="B81" s="20" t="n">
        <v>41436</v>
      </c>
      <c r="C81" s="19" t="s">
        <v>98</v>
      </c>
      <c r="D81" s="19"/>
      <c r="E81" s="12" t="s">
        <v>15</v>
      </c>
      <c r="F81" s="3" t="n">
        <f aca="false">NOT(ISBLANK(E81))</f>
        <v>1</v>
      </c>
      <c r="G81" s="12" t="n">
        <v>23</v>
      </c>
      <c r="H81" s="12" t="s">
        <v>12</v>
      </c>
      <c r="I81" s="12" t="s">
        <v>18</v>
      </c>
      <c r="J81" s="0" t="s">
        <v>18</v>
      </c>
    </row>
    <row r="82" customFormat="false" ht="15" hidden="false" customHeight="false" outlineLevel="0" collapsed="false">
      <c r="A82" s="19" t="n">
        <v>9</v>
      </c>
      <c r="B82" s="20" t="n">
        <v>41442</v>
      </c>
      <c r="C82" s="19" t="s">
        <v>98</v>
      </c>
      <c r="D82" s="19"/>
      <c r="E82" s="12" t="s">
        <v>15</v>
      </c>
      <c r="F82" s="3" t="n">
        <f aca="false">NOT(ISBLANK(E82))</f>
        <v>1</v>
      </c>
      <c r="G82" s="12" t="n">
        <v>21</v>
      </c>
      <c r="H82" s="12" t="s">
        <v>24</v>
      </c>
      <c r="I82" s="12" t="s">
        <v>13</v>
      </c>
      <c r="J82" s="0" t="s">
        <v>13</v>
      </c>
    </row>
    <row r="83" customFormat="false" ht="15" hidden="false" customHeight="false" outlineLevel="0" collapsed="false">
      <c r="A83" s="19" t="n">
        <v>10</v>
      </c>
      <c r="B83" s="20" t="n">
        <v>41444</v>
      </c>
      <c r="C83" s="19" t="s">
        <v>98</v>
      </c>
      <c r="D83" s="19"/>
      <c r="E83" s="12" t="s">
        <v>15</v>
      </c>
      <c r="F83" s="3" t="n">
        <f aca="false">NOT(ISBLANK(E83))</f>
        <v>1</v>
      </c>
      <c r="G83" s="12" t="n">
        <v>21</v>
      </c>
      <c r="H83" s="12" t="s">
        <v>24</v>
      </c>
      <c r="I83" s="12" t="s">
        <v>13</v>
      </c>
      <c r="J83" s="0" t="s">
        <v>13</v>
      </c>
    </row>
    <row r="84" customFormat="false" ht="15" hidden="false" customHeight="false" outlineLevel="0" collapsed="false">
      <c r="A84" s="19" t="n">
        <v>11</v>
      </c>
      <c r="B84" s="20" t="n">
        <v>41444</v>
      </c>
      <c r="C84" s="19" t="s">
        <v>98</v>
      </c>
      <c r="D84" s="19"/>
      <c r="E84" s="12" t="s">
        <v>15</v>
      </c>
      <c r="F84" s="3" t="n">
        <f aca="false">NOT(ISBLANK(E84))</f>
        <v>1</v>
      </c>
      <c r="G84" s="12" t="n">
        <v>25</v>
      </c>
      <c r="H84" s="12" t="s">
        <v>24</v>
      </c>
      <c r="I84" s="12" t="s">
        <v>13</v>
      </c>
      <c r="J84" s="0" t="s">
        <v>13</v>
      </c>
    </row>
    <row r="85" customFormat="false" ht="15" hidden="false" customHeight="false" outlineLevel="0" collapsed="false">
      <c r="A85" s="19" t="n">
        <v>12</v>
      </c>
      <c r="B85" s="20" t="n">
        <v>41444</v>
      </c>
      <c r="C85" s="19" t="s">
        <v>98</v>
      </c>
      <c r="D85" s="19"/>
      <c r="E85" s="12" t="s">
        <v>15</v>
      </c>
      <c r="F85" s="3" t="n">
        <f aca="false">NOT(ISBLANK(E85))</f>
        <v>1</v>
      </c>
      <c r="G85" s="12" t="n">
        <v>25</v>
      </c>
      <c r="H85" s="12" t="s">
        <v>24</v>
      </c>
      <c r="I85" s="12" t="s">
        <v>13</v>
      </c>
      <c r="J85" s="0" t="s">
        <v>13</v>
      </c>
    </row>
    <row r="86" customFormat="false" ht="15" hidden="false" customHeight="false" outlineLevel="0" collapsed="false">
      <c r="A86" s="19" t="n">
        <v>13</v>
      </c>
      <c r="B86" s="20" t="n">
        <v>41446</v>
      </c>
      <c r="C86" s="19" t="s">
        <v>98</v>
      </c>
      <c r="D86" s="19"/>
      <c r="E86" s="12" t="s">
        <v>15</v>
      </c>
      <c r="F86" s="3" t="n">
        <f aca="false">NOT(ISBLANK(E86))</f>
        <v>1</v>
      </c>
      <c r="G86" s="12" t="n">
        <v>23</v>
      </c>
      <c r="H86" s="12" t="s">
        <v>24</v>
      </c>
      <c r="I86" s="12" t="s">
        <v>13</v>
      </c>
      <c r="J86" s="0" t="s">
        <v>18</v>
      </c>
    </row>
    <row r="87" customFormat="false" ht="15" hidden="false" customHeight="false" outlineLevel="0" collapsed="false">
      <c r="A87" s="19" t="n">
        <v>14</v>
      </c>
      <c r="B87" s="20" t="n">
        <v>41449</v>
      </c>
      <c r="C87" s="19" t="s">
        <v>98</v>
      </c>
      <c r="D87" s="19"/>
      <c r="E87" s="12" t="s">
        <v>100</v>
      </c>
      <c r="F87" s="3" t="n">
        <f aca="false">NOT(ISBLANK(E87))</f>
        <v>1</v>
      </c>
      <c r="G87" s="12" t="n">
        <v>26</v>
      </c>
      <c r="H87" s="12" t="s">
        <v>24</v>
      </c>
      <c r="I87" s="12" t="s">
        <v>13</v>
      </c>
      <c r="J87" s="0" t="s">
        <v>13</v>
      </c>
    </row>
    <row r="88" customFormat="false" ht="15" hidden="false" customHeight="false" outlineLevel="0" collapsed="false">
      <c r="A88" s="19" t="n">
        <v>15</v>
      </c>
      <c r="B88" s="20" t="n">
        <v>41451</v>
      </c>
      <c r="C88" s="19" t="s">
        <v>98</v>
      </c>
      <c r="D88" s="19"/>
      <c r="E88" s="12" t="s">
        <v>15</v>
      </c>
      <c r="F88" s="3" t="n">
        <f aca="false">NOT(ISBLANK(E88))</f>
        <v>1</v>
      </c>
      <c r="G88" s="12" t="n">
        <v>21</v>
      </c>
      <c r="H88" s="12" t="s">
        <v>24</v>
      </c>
      <c r="I88" s="12" t="s">
        <v>13</v>
      </c>
      <c r="J88" s="0" t="s">
        <v>13</v>
      </c>
    </row>
    <row r="89" customFormat="false" ht="15" hidden="false" customHeight="false" outlineLevel="0" collapsed="false">
      <c r="A89" s="19" t="n">
        <v>16</v>
      </c>
      <c r="B89" s="20" t="n">
        <v>41456</v>
      </c>
      <c r="C89" s="19" t="s">
        <v>98</v>
      </c>
      <c r="D89" s="19"/>
      <c r="E89" s="12" t="s">
        <v>15</v>
      </c>
      <c r="F89" s="3" t="n">
        <f aca="false">NOT(ISBLANK(E89))</f>
        <v>1</v>
      </c>
      <c r="G89" s="12" t="n">
        <v>22</v>
      </c>
      <c r="H89" s="12" t="s">
        <v>24</v>
      </c>
      <c r="I89" s="12" t="s">
        <v>13</v>
      </c>
      <c r="J89" s="0" t="s">
        <v>13</v>
      </c>
    </row>
    <row r="90" customFormat="false" ht="15" hidden="false" customHeight="false" outlineLevel="0" collapsed="false">
      <c r="A90" s="14" t="n">
        <v>17</v>
      </c>
      <c r="B90" s="15" t="n">
        <v>41549</v>
      </c>
      <c r="C90" s="12" t="s">
        <v>98</v>
      </c>
      <c r="D90" s="12" t="s">
        <v>101</v>
      </c>
      <c r="E90" s="12"/>
      <c r="F90" s="3" t="n">
        <f aca="false">NOT(ISBLANK(E90))</f>
        <v>0</v>
      </c>
      <c r="G90" s="12" t="n">
        <v>20</v>
      </c>
      <c r="H90" s="12" t="s">
        <v>24</v>
      </c>
      <c r="I90" s="12" t="s">
        <v>18</v>
      </c>
      <c r="J90" s="0" t="s">
        <v>13</v>
      </c>
    </row>
    <row r="91" customFormat="false" ht="15" hidden="false" customHeight="false" outlineLevel="0" collapsed="false">
      <c r="A91" s="19" t="n">
        <v>19</v>
      </c>
      <c r="B91" s="20" t="n">
        <v>41551</v>
      </c>
      <c r="C91" s="19" t="s">
        <v>98</v>
      </c>
      <c r="D91" s="19"/>
      <c r="E91" s="12" t="s">
        <v>15</v>
      </c>
      <c r="F91" s="3" t="n">
        <f aca="false">NOT(ISBLANK(E91))</f>
        <v>1</v>
      </c>
      <c r="G91" s="12" t="n">
        <v>22</v>
      </c>
      <c r="H91" s="12" t="s">
        <v>12</v>
      </c>
      <c r="I91" s="12" t="s">
        <v>13</v>
      </c>
      <c r="J91" s="0" t="s">
        <v>13</v>
      </c>
    </row>
    <row r="92" customFormat="false" ht="15" hidden="false" customHeight="false" outlineLevel="0" collapsed="false">
      <c r="A92" s="19" t="n">
        <v>20</v>
      </c>
      <c r="B92" s="20" t="n">
        <v>41551</v>
      </c>
      <c r="C92" s="19" t="s">
        <v>98</v>
      </c>
      <c r="D92" s="19"/>
      <c r="E92" s="12" t="s">
        <v>15</v>
      </c>
      <c r="F92" s="3" t="n">
        <f aca="false">NOT(ISBLANK(E92))</f>
        <v>1</v>
      </c>
      <c r="G92" s="12" t="n">
        <v>21</v>
      </c>
      <c r="H92" s="12" t="s">
        <v>12</v>
      </c>
      <c r="I92" s="12" t="s">
        <v>13</v>
      </c>
      <c r="J92" s="0" t="s">
        <v>13</v>
      </c>
    </row>
    <row r="93" customFormat="false" ht="15" hidden="false" customHeight="false" outlineLevel="0" collapsed="false">
      <c r="A93" s="12" t="n">
        <v>21</v>
      </c>
      <c r="B93" s="13" t="n">
        <v>41551</v>
      </c>
      <c r="C93" s="12" t="s">
        <v>98</v>
      </c>
      <c r="D93" s="12"/>
      <c r="E93" s="12"/>
      <c r="F93" s="3" t="n">
        <f aca="false">NOT(ISBLANK(E93))</f>
        <v>0</v>
      </c>
      <c r="G93" s="12" t="n">
        <v>19</v>
      </c>
      <c r="H93" s="12" t="s">
        <v>24</v>
      </c>
      <c r="I93" s="12" t="s">
        <v>13</v>
      </c>
      <c r="J93" s="0" t="s">
        <v>13</v>
      </c>
    </row>
    <row r="94" customFormat="false" ht="15" hidden="false" customHeight="false" outlineLevel="0" collapsed="false">
      <c r="A94" s="19" t="n">
        <v>22</v>
      </c>
      <c r="B94" s="20" t="n">
        <v>41555</v>
      </c>
      <c r="C94" s="19" t="s">
        <v>98</v>
      </c>
      <c r="D94" s="19"/>
      <c r="E94" s="12"/>
      <c r="F94" s="3" t="n">
        <f aca="false">NOT(ISBLANK(E94))</f>
        <v>0</v>
      </c>
      <c r="G94" s="12" t="n">
        <v>20</v>
      </c>
      <c r="H94" s="12" t="s">
        <v>12</v>
      </c>
      <c r="I94" s="12" t="s">
        <v>18</v>
      </c>
      <c r="J94" s="0" t="s">
        <v>13</v>
      </c>
    </row>
    <row r="95" customFormat="false" ht="15" hidden="false" customHeight="false" outlineLevel="0" collapsed="false">
      <c r="A95" s="12" t="n">
        <v>23</v>
      </c>
      <c r="B95" s="13" t="n">
        <v>41555</v>
      </c>
      <c r="C95" s="12" t="s">
        <v>98</v>
      </c>
      <c r="D95" s="12"/>
      <c r="E95" s="12"/>
      <c r="F95" s="3" t="n">
        <f aca="false">NOT(ISBLANK(E95))</f>
        <v>0</v>
      </c>
      <c r="G95" s="12" t="n">
        <v>19</v>
      </c>
      <c r="H95" s="12" t="s">
        <v>24</v>
      </c>
      <c r="I95" s="12" t="s">
        <v>18</v>
      </c>
      <c r="J95" s="0" t="s">
        <v>13</v>
      </c>
    </row>
    <row r="96" customFormat="false" ht="15" hidden="false" customHeight="false" outlineLevel="0" collapsed="false">
      <c r="A96" s="19" t="n">
        <v>24</v>
      </c>
      <c r="B96" s="20" t="n">
        <v>41556</v>
      </c>
      <c r="C96" s="19" t="s">
        <v>98</v>
      </c>
      <c r="D96" s="19"/>
      <c r="E96" s="12" t="s">
        <v>15</v>
      </c>
      <c r="F96" s="3" t="n">
        <f aca="false">NOT(ISBLANK(E96))</f>
        <v>1</v>
      </c>
      <c r="G96" s="12" t="n">
        <v>20</v>
      </c>
      <c r="H96" s="12" t="s">
        <v>24</v>
      </c>
      <c r="I96" s="12" t="s">
        <v>13</v>
      </c>
      <c r="J96" s="0" t="s">
        <v>13</v>
      </c>
    </row>
    <row r="97" customFormat="false" ht="15" hidden="false" customHeight="false" outlineLevel="0" collapsed="false">
      <c r="A97" s="12" t="n">
        <v>25</v>
      </c>
      <c r="B97" s="13" t="n">
        <v>41557</v>
      </c>
      <c r="C97" s="12" t="s">
        <v>98</v>
      </c>
      <c r="D97" s="12"/>
      <c r="E97" s="12"/>
      <c r="F97" s="3" t="n">
        <f aca="false">NOT(ISBLANK(E97))</f>
        <v>0</v>
      </c>
      <c r="G97" s="12" t="n">
        <v>19</v>
      </c>
      <c r="H97" s="12" t="s">
        <v>12</v>
      </c>
      <c r="I97" s="12" t="s">
        <v>13</v>
      </c>
      <c r="J97" s="0" t="s">
        <v>13</v>
      </c>
    </row>
    <row r="98" customFormat="false" ht="15" hidden="false" customHeight="false" outlineLevel="0" collapsed="false">
      <c r="A98" s="18" t="n">
        <v>26</v>
      </c>
      <c r="B98" s="21" t="n">
        <v>41570</v>
      </c>
      <c r="C98" s="18" t="s">
        <v>98</v>
      </c>
      <c r="D98" s="18"/>
      <c r="E98" s="18"/>
      <c r="F98" s="3" t="n">
        <f aca="false">NOT(ISBLANK(E98))</f>
        <v>0</v>
      </c>
      <c r="G98" s="18" t="n">
        <v>26</v>
      </c>
      <c r="H98" s="18" t="s">
        <v>24</v>
      </c>
      <c r="I98" s="18" t="s">
        <v>13</v>
      </c>
      <c r="J98" s="0" t="s">
        <v>18</v>
      </c>
    </row>
    <row r="99" customFormat="false" ht="15" hidden="false" customHeight="false" outlineLevel="0" collapsed="false">
      <c r="A99" s="22" t="s">
        <v>102</v>
      </c>
      <c r="C99" s="0" t="s">
        <v>103</v>
      </c>
      <c r="D99" s="22" t="s">
        <v>104</v>
      </c>
      <c r="E99" s="0" t="s">
        <v>15</v>
      </c>
      <c r="F99" s="3" t="n">
        <f aca="false">NOT(ISBLANK(E99))</f>
        <v>1</v>
      </c>
    </row>
    <row r="100" customFormat="false" ht="15" hidden="false" customHeight="false" outlineLevel="0" collapsed="false">
      <c r="A100" s="22" t="s">
        <v>105</v>
      </c>
      <c r="C100" s="0" t="s">
        <v>103</v>
      </c>
      <c r="D100" s="22" t="s">
        <v>106</v>
      </c>
      <c r="E100" s="0" t="s">
        <v>15</v>
      </c>
      <c r="F100" s="3" t="n">
        <f aca="false">NOT(ISBLANK(E100))</f>
        <v>1</v>
      </c>
      <c r="G100" s="0" t="n">
        <v>23</v>
      </c>
      <c r="H100" s="0" t="s">
        <v>12</v>
      </c>
      <c r="I100" s="0" t="s">
        <v>13</v>
      </c>
      <c r="J100" s="0" t="s">
        <v>18</v>
      </c>
      <c r="L100" s="23"/>
      <c r="M100" s="24"/>
    </row>
    <row r="101" customFormat="false" ht="15" hidden="false" customHeight="false" outlineLevel="0" collapsed="false">
      <c r="A101" s="22" t="s">
        <v>107</v>
      </c>
      <c r="B101" s="24" t="n">
        <v>42221</v>
      </c>
      <c r="C101" s="0" t="s">
        <v>103</v>
      </c>
      <c r="D101" s="22"/>
      <c r="F101" s="3" t="n">
        <f aca="false">NOT(ISBLANK(E101))</f>
        <v>0</v>
      </c>
      <c r="G101" s="25" t="n">
        <v>23</v>
      </c>
      <c r="H101" s="25" t="s">
        <v>24</v>
      </c>
      <c r="I101" s="25" t="s">
        <v>13</v>
      </c>
      <c r="J101" s="25" t="s">
        <v>13</v>
      </c>
      <c r="L101" s="23"/>
      <c r="M101" s="24"/>
    </row>
    <row r="102" customFormat="false" ht="15" hidden="false" customHeight="false" outlineLevel="0" collapsed="false">
      <c r="A102" s="22" t="s">
        <v>108</v>
      </c>
      <c r="B102" s="24" t="n">
        <v>42221</v>
      </c>
      <c r="C102" s="0" t="s">
        <v>103</v>
      </c>
      <c r="D102" s="22"/>
      <c r="F102" s="3" t="n">
        <f aca="false">NOT(ISBLANK(E102))</f>
        <v>0</v>
      </c>
      <c r="G102" s="25" t="n">
        <v>23</v>
      </c>
      <c r="H102" s="25" t="s">
        <v>12</v>
      </c>
      <c r="I102" s="25" t="s">
        <v>13</v>
      </c>
      <c r="J102" s="25" t="s">
        <v>13</v>
      </c>
      <c r="L102" s="23"/>
      <c r="M102" s="24"/>
      <c r="R102" s="11"/>
    </row>
    <row r="103" customFormat="false" ht="15" hidden="false" customHeight="false" outlineLevel="0" collapsed="false">
      <c r="A103" s="22" t="s">
        <v>109</v>
      </c>
      <c r="B103" s="24" t="n">
        <v>42313</v>
      </c>
      <c r="C103" s="0" t="s">
        <v>103</v>
      </c>
      <c r="D103" s="22"/>
      <c r="F103" s="3" t="n">
        <f aca="false">NOT(ISBLANK(E103))</f>
        <v>0</v>
      </c>
      <c r="G103" s="25" t="n">
        <v>22</v>
      </c>
      <c r="H103" s="25" t="s">
        <v>24</v>
      </c>
      <c r="I103" s="25" t="s">
        <v>13</v>
      </c>
      <c r="J103" s="25" t="s">
        <v>13</v>
      </c>
      <c r="L103" s="23"/>
      <c r="M103" s="24"/>
    </row>
    <row r="104" customFormat="false" ht="15" hidden="false" customHeight="false" outlineLevel="0" collapsed="false">
      <c r="A104" s="22" t="s">
        <v>110</v>
      </c>
      <c r="B104" s="24" t="n">
        <v>42343</v>
      </c>
      <c r="C104" s="0" t="s">
        <v>103</v>
      </c>
      <c r="D104" s="22"/>
      <c r="F104" s="3" t="n">
        <f aca="false">NOT(ISBLANK(E104))</f>
        <v>0</v>
      </c>
      <c r="G104" s="25" t="n">
        <v>23</v>
      </c>
      <c r="H104" s="25" t="s">
        <v>12</v>
      </c>
      <c r="I104" s="25" t="s">
        <v>13</v>
      </c>
      <c r="J104" s="25" t="s">
        <v>18</v>
      </c>
      <c r="L104" s="23"/>
      <c r="M104" s="26"/>
    </row>
    <row r="105" customFormat="false" ht="15" hidden="false" customHeight="false" outlineLevel="0" collapsed="false">
      <c r="A105" s="22" t="s">
        <v>111</v>
      </c>
      <c r="C105" s="0" t="s">
        <v>103</v>
      </c>
      <c r="D105" s="22" t="s">
        <v>112</v>
      </c>
      <c r="E105" s="0" t="s">
        <v>15</v>
      </c>
      <c r="F105" s="3" t="n">
        <f aca="false">NOT(ISBLANK(E105))</f>
        <v>1</v>
      </c>
      <c r="G105" s="25" t="n">
        <v>20</v>
      </c>
      <c r="H105" s="25" t="s">
        <v>24</v>
      </c>
      <c r="I105" s="25" t="s">
        <v>13</v>
      </c>
      <c r="J105" s="25" t="s">
        <v>13</v>
      </c>
      <c r="L105" s="23"/>
      <c r="M105" s="24"/>
    </row>
    <row r="106" customFormat="false" ht="15" hidden="false" customHeight="false" outlineLevel="0" collapsed="false">
      <c r="A106" s="22" t="s">
        <v>113</v>
      </c>
      <c r="B106" s="26" t="s">
        <v>114</v>
      </c>
      <c r="C106" s="0" t="s">
        <v>103</v>
      </c>
      <c r="D106" s="22"/>
      <c r="F106" s="3" t="n">
        <f aca="false">NOT(ISBLANK(E106))</f>
        <v>0</v>
      </c>
      <c r="G106" s="25" t="n">
        <v>20</v>
      </c>
      <c r="H106" s="25" t="s">
        <v>24</v>
      </c>
      <c r="I106" s="25" t="s">
        <v>13</v>
      </c>
      <c r="J106" s="25" t="s">
        <v>13</v>
      </c>
      <c r="L106" s="23"/>
      <c r="M106" s="24"/>
    </row>
    <row r="107" customFormat="false" ht="15" hidden="false" customHeight="false" outlineLevel="0" collapsed="false">
      <c r="A107" s="22" t="s">
        <v>115</v>
      </c>
      <c r="B107" s="24" t="s">
        <v>116</v>
      </c>
      <c r="C107" s="0" t="s">
        <v>103</v>
      </c>
      <c r="D107" s="22"/>
      <c r="F107" s="3" t="n">
        <f aca="false">NOT(ISBLANK(E107))</f>
        <v>0</v>
      </c>
      <c r="G107" s="25" t="n">
        <v>21</v>
      </c>
      <c r="H107" s="25" t="s">
        <v>24</v>
      </c>
      <c r="I107" s="25" t="s">
        <v>13</v>
      </c>
      <c r="J107" s="25" t="s">
        <v>13</v>
      </c>
      <c r="L107" s="23"/>
      <c r="M107" s="24"/>
    </row>
    <row r="108" customFormat="false" ht="15" hidden="false" customHeight="false" outlineLevel="0" collapsed="false">
      <c r="A108" s="22" t="s">
        <v>117</v>
      </c>
      <c r="C108" s="0" t="s">
        <v>103</v>
      </c>
      <c r="D108" s="22" t="s">
        <v>118</v>
      </c>
      <c r="E108" s="0" t="s">
        <v>88</v>
      </c>
      <c r="F108" s="3" t="n">
        <f aca="false">NOT(ISBLANK(E108))</f>
        <v>1</v>
      </c>
      <c r="G108" s="25" t="n">
        <v>22</v>
      </c>
      <c r="H108" s="25" t="s">
        <v>24</v>
      </c>
      <c r="I108" s="25" t="s">
        <v>13</v>
      </c>
      <c r="J108" s="25" t="s">
        <v>13</v>
      </c>
      <c r="L108" s="23"/>
      <c r="M108" s="24"/>
    </row>
    <row r="109" customFormat="false" ht="15" hidden="false" customHeight="false" outlineLevel="0" collapsed="false">
      <c r="A109" s="22" t="s">
        <v>119</v>
      </c>
      <c r="B109" s="24" t="s">
        <v>116</v>
      </c>
      <c r="C109" s="0" t="s">
        <v>103</v>
      </c>
      <c r="D109" s="22"/>
      <c r="F109" s="3" t="n">
        <f aca="false">NOT(ISBLANK(E109))</f>
        <v>0</v>
      </c>
      <c r="G109" s="25" t="n">
        <v>21</v>
      </c>
      <c r="H109" s="25" t="s">
        <v>24</v>
      </c>
      <c r="I109" s="25" t="s">
        <v>13</v>
      </c>
      <c r="J109" s="25" t="s">
        <v>13</v>
      </c>
      <c r="L109" s="23"/>
      <c r="M109" s="24"/>
    </row>
    <row r="110" customFormat="false" ht="15" hidden="false" customHeight="false" outlineLevel="0" collapsed="false">
      <c r="A110" s="22" t="s">
        <v>120</v>
      </c>
      <c r="B110" s="24" t="s">
        <v>121</v>
      </c>
      <c r="C110" s="0" t="s">
        <v>103</v>
      </c>
      <c r="D110" s="22"/>
      <c r="F110" s="3" t="n">
        <f aca="false">NOT(ISBLANK(E110))</f>
        <v>0</v>
      </c>
      <c r="G110" s="25" t="n">
        <v>22</v>
      </c>
      <c r="H110" s="25" t="s">
        <v>24</v>
      </c>
      <c r="I110" s="25" t="s">
        <v>13</v>
      </c>
      <c r="J110" s="25" t="s">
        <v>13</v>
      </c>
      <c r="L110" s="23"/>
      <c r="M110" s="24"/>
    </row>
    <row r="111" customFormat="false" ht="15" hidden="false" customHeight="false" outlineLevel="0" collapsed="false">
      <c r="A111" s="22" t="s">
        <v>122</v>
      </c>
      <c r="C111" s="0" t="s">
        <v>103</v>
      </c>
      <c r="D111" s="22" t="s">
        <v>123</v>
      </c>
      <c r="E111" s="0" t="s">
        <v>88</v>
      </c>
      <c r="F111" s="3" t="n">
        <f aca="false">NOT(ISBLANK(E111))</f>
        <v>1</v>
      </c>
      <c r="G111" s="25" t="n">
        <v>25</v>
      </c>
      <c r="H111" s="25" t="s">
        <v>12</v>
      </c>
      <c r="I111" s="25" t="s">
        <v>13</v>
      </c>
      <c r="J111" s="25" t="s">
        <v>18</v>
      </c>
      <c r="L111" s="23"/>
      <c r="M111" s="24"/>
    </row>
    <row r="112" customFormat="false" ht="15" hidden="false" customHeight="false" outlineLevel="0" collapsed="false">
      <c r="A112" s="22" t="s">
        <v>124</v>
      </c>
      <c r="B112" s="24" t="s">
        <v>125</v>
      </c>
      <c r="C112" s="0" t="s">
        <v>103</v>
      </c>
      <c r="D112" s="22"/>
      <c r="F112" s="3" t="n">
        <f aca="false">NOT(ISBLANK(E112))</f>
        <v>0</v>
      </c>
      <c r="G112" s="25" t="n">
        <v>23</v>
      </c>
      <c r="H112" s="25" t="s">
        <v>24</v>
      </c>
      <c r="I112" s="25" t="s">
        <v>13</v>
      </c>
      <c r="J112" s="25" t="s">
        <v>13</v>
      </c>
      <c r="L112" s="23"/>
      <c r="M112" s="24"/>
    </row>
    <row r="113" customFormat="false" ht="15" hidden="false" customHeight="false" outlineLevel="0" collapsed="false">
      <c r="A113" s="22" t="s">
        <v>126</v>
      </c>
      <c r="B113" s="24" t="s">
        <v>125</v>
      </c>
      <c r="C113" s="0" t="s">
        <v>103</v>
      </c>
      <c r="D113" s="22"/>
      <c r="F113" s="3" t="n">
        <f aca="false">NOT(ISBLANK(E113))</f>
        <v>0</v>
      </c>
      <c r="G113" s="25" t="n">
        <v>22</v>
      </c>
      <c r="H113" s="25" t="s">
        <v>24</v>
      </c>
      <c r="I113" s="25" t="s">
        <v>13</v>
      </c>
      <c r="J113" s="25" t="s">
        <v>18</v>
      </c>
      <c r="L113" s="23"/>
      <c r="M113" s="24"/>
    </row>
    <row r="114" customFormat="false" ht="15" hidden="false" customHeight="false" outlineLevel="0" collapsed="false">
      <c r="A114" s="22" t="s">
        <v>127</v>
      </c>
      <c r="B114" s="24" t="s">
        <v>128</v>
      </c>
      <c r="C114" s="0" t="s">
        <v>103</v>
      </c>
      <c r="D114" s="22"/>
      <c r="F114" s="3" t="n">
        <f aca="false">NOT(ISBLANK(E114))</f>
        <v>0</v>
      </c>
      <c r="G114" s="25" t="n">
        <v>20</v>
      </c>
      <c r="H114" s="25" t="s">
        <v>24</v>
      </c>
      <c r="I114" s="25" t="s">
        <v>13</v>
      </c>
      <c r="J114" s="25" t="s">
        <v>13</v>
      </c>
      <c r="L114" s="23"/>
      <c r="M114" s="24"/>
    </row>
    <row r="115" customFormat="false" ht="15" hidden="false" customHeight="false" outlineLevel="0" collapsed="false">
      <c r="A115" s="22" t="s">
        <v>129</v>
      </c>
      <c r="B115" s="24" t="s">
        <v>128</v>
      </c>
      <c r="C115" s="0" t="s">
        <v>103</v>
      </c>
      <c r="D115" s="22"/>
      <c r="F115" s="3" t="n">
        <f aca="false">NOT(ISBLANK(E115))</f>
        <v>0</v>
      </c>
      <c r="G115" s="25" t="n">
        <v>19</v>
      </c>
      <c r="H115" s="25" t="s">
        <v>24</v>
      </c>
      <c r="I115" s="25" t="s">
        <v>13</v>
      </c>
      <c r="J115" s="25" t="s">
        <v>13</v>
      </c>
      <c r="L115" s="23"/>
      <c r="M115" s="24"/>
    </row>
    <row r="116" customFormat="false" ht="15" hidden="false" customHeight="false" outlineLevel="0" collapsed="false">
      <c r="A116" s="22" t="s">
        <v>130</v>
      </c>
      <c r="B116" s="24" t="s">
        <v>131</v>
      </c>
      <c r="C116" s="0" t="s">
        <v>103</v>
      </c>
      <c r="D116" s="22"/>
      <c r="F116" s="3" t="n">
        <f aca="false">NOT(ISBLANK(E116))</f>
        <v>0</v>
      </c>
      <c r="G116" s="25" t="n">
        <v>25</v>
      </c>
      <c r="H116" s="25" t="s">
        <v>12</v>
      </c>
      <c r="I116" s="25" t="s">
        <v>13</v>
      </c>
      <c r="J116" s="25" t="s">
        <v>18</v>
      </c>
      <c r="L116" s="23"/>
      <c r="M116" s="24"/>
    </row>
    <row r="117" customFormat="false" ht="15" hidden="false" customHeight="false" outlineLevel="0" collapsed="false">
      <c r="A117" s="22" t="s">
        <v>132</v>
      </c>
      <c r="B117" s="24" t="n">
        <v>42010</v>
      </c>
      <c r="C117" s="0" t="s">
        <v>103</v>
      </c>
      <c r="D117" s="22"/>
      <c r="F117" s="3" t="n">
        <f aca="false">NOT(ISBLANK(E117))</f>
        <v>0</v>
      </c>
      <c r="G117" s="25" t="n">
        <v>22</v>
      </c>
      <c r="H117" s="25" t="s">
        <v>24</v>
      </c>
      <c r="I117" s="25" t="s">
        <v>13</v>
      </c>
      <c r="J117" s="25" t="s">
        <v>18</v>
      </c>
      <c r="L117" s="23"/>
      <c r="M117" s="24"/>
    </row>
    <row r="118" customFormat="false" ht="15" hidden="false" customHeight="false" outlineLevel="0" collapsed="false">
      <c r="A118" s="22" t="s">
        <v>133</v>
      </c>
      <c r="B118" s="24" t="n">
        <v>42010</v>
      </c>
      <c r="C118" s="0" t="s">
        <v>103</v>
      </c>
      <c r="D118" s="22"/>
      <c r="F118" s="3" t="n">
        <f aca="false">NOT(ISBLANK(E118))</f>
        <v>0</v>
      </c>
      <c r="G118" s="25" t="n">
        <v>20</v>
      </c>
      <c r="H118" s="25" t="s">
        <v>24</v>
      </c>
      <c r="I118" s="25" t="s">
        <v>13</v>
      </c>
      <c r="J118" s="25" t="s">
        <v>13</v>
      </c>
      <c r="L118" s="23"/>
      <c r="M118" s="24"/>
    </row>
    <row r="119" customFormat="false" ht="15" hidden="false" customHeight="false" outlineLevel="0" collapsed="false">
      <c r="A119" s="22" t="s">
        <v>134</v>
      </c>
      <c r="C119" s="0" t="s">
        <v>103</v>
      </c>
      <c r="D119" s="22" t="s">
        <v>135</v>
      </c>
      <c r="E119" s="0" t="s">
        <v>15</v>
      </c>
      <c r="F119" s="3" t="n">
        <f aca="false">NOT(ISBLANK(E119))</f>
        <v>1</v>
      </c>
      <c r="G119" s="25" t="n">
        <v>21</v>
      </c>
      <c r="H119" s="25" t="s">
        <v>12</v>
      </c>
      <c r="I119" s="25" t="s">
        <v>13</v>
      </c>
      <c r="J119" s="25" t="s">
        <v>13</v>
      </c>
      <c r="L119" s="23"/>
      <c r="M119" s="24"/>
    </row>
    <row r="120" customFormat="false" ht="15" hidden="false" customHeight="false" outlineLevel="0" collapsed="false">
      <c r="A120" s="22" t="s">
        <v>136</v>
      </c>
      <c r="B120" s="24" t="n">
        <v>42041</v>
      </c>
      <c r="C120" s="0" t="s">
        <v>103</v>
      </c>
      <c r="D120" s="22"/>
      <c r="F120" s="3" t="n">
        <f aca="false">NOT(ISBLANK(E120))</f>
        <v>0</v>
      </c>
      <c r="G120" s="25" t="n">
        <v>23</v>
      </c>
      <c r="H120" s="25" t="s">
        <v>24</v>
      </c>
      <c r="I120" s="25" t="s">
        <v>13</v>
      </c>
      <c r="J120" s="25" t="s">
        <v>18</v>
      </c>
      <c r="L120" s="23"/>
      <c r="M120" s="24"/>
    </row>
    <row r="121" customFormat="false" ht="15" hidden="false" customHeight="false" outlineLevel="0" collapsed="false">
      <c r="A121" s="22" t="s">
        <v>137</v>
      </c>
      <c r="B121" s="24" t="n">
        <v>42069</v>
      </c>
      <c r="C121" s="0" t="s">
        <v>103</v>
      </c>
      <c r="D121" s="22" t="s">
        <v>138</v>
      </c>
      <c r="E121" s="0" t="s">
        <v>139</v>
      </c>
      <c r="F121" s="3" t="n">
        <f aca="false">NOT(ISBLANK(E121))</f>
        <v>1</v>
      </c>
      <c r="G121" s="25" t="n">
        <v>20</v>
      </c>
      <c r="H121" s="25" t="s">
        <v>24</v>
      </c>
      <c r="I121" s="25" t="s">
        <v>13</v>
      </c>
      <c r="J121" s="25" t="s">
        <v>13</v>
      </c>
      <c r="L121" s="23"/>
      <c r="M121" s="24"/>
    </row>
    <row r="122" customFormat="false" ht="15" hidden="false" customHeight="false" outlineLevel="0" collapsed="false">
      <c r="A122" s="22" t="s">
        <v>140</v>
      </c>
      <c r="B122" s="24" t="n">
        <v>42100</v>
      </c>
      <c r="C122" s="0" t="s">
        <v>103</v>
      </c>
      <c r="D122" s="22"/>
      <c r="F122" s="3" t="n">
        <f aca="false">NOT(ISBLANK(E122))</f>
        <v>0</v>
      </c>
      <c r="G122" s="25" t="n">
        <v>27</v>
      </c>
      <c r="H122" s="25" t="s">
        <v>24</v>
      </c>
      <c r="I122" s="25" t="s">
        <v>13</v>
      </c>
      <c r="J122" s="25" t="s">
        <v>13</v>
      </c>
      <c r="L122" s="23"/>
      <c r="M122" s="24"/>
    </row>
    <row r="123" customFormat="false" ht="15" hidden="false" customHeight="false" outlineLevel="0" collapsed="false">
      <c r="A123" s="22" t="s">
        <v>141</v>
      </c>
      <c r="B123" s="24" t="n">
        <v>42130</v>
      </c>
      <c r="C123" s="0" t="s">
        <v>103</v>
      </c>
      <c r="D123" s="22"/>
      <c r="F123" s="3" t="n">
        <f aca="false">NOT(ISBLANK(E123))</f>
        <v>0</v>
      </c>
      <c r="G123" s="25" t="n">
        <v>21</v>
      </c>
      <c r="H123" s="25" t="s">
        <v>12</v>
      </c>
      <c r="I123" s="25" t="s">
        <v>13</v>
      </c>
      <c r="J123" s="25" t="s">
        <v>18</v>
      </c>
      <c r="L123" s="23"/>
      <c r="M123" s="24"/>
    </row>
    <row r="124" customFormat="false" ht="15" hidden="false" customHeight="false" outlineLevel="0" collapsed="false">
      <c r="A124" s="22" t="s">
        <v>142</v>
      </c>
      <c r="B124" s="24" t="n">
        <v>42222</v>
      </c>
      <c r="C124" s="0" t="s">
        <v>103</v>
      </c>
      <c r="D124" s="22"/>
      <c r="F124" s="3" t="n">
        <f aca="false">NOT(ISBLANK(E124))</f>
        <v>0</v>
      </c>
      <c r="G124" s="25" t="n">
        <v>23</v>
      </c>
      <c r="H124" s="25" t="s">
        <v>24</v>
      </c>
      <c r="I124" s="25" t="s">
        <v>18</v>
      </c>
      <c r="J124" s="25" t="s">
        <v>13</v>
      </c>
      <c r="L124" s="23"/>
      <c r="M124" s="24"/>
    </row>
    <row r="125" customFormat="false" ht="15" hidden="false" customHeight="false" outlineLevel="0" collapsed="false">
      <c r="A125" s="22" t="s">
        <v>143</v>
      </c>
      <c r="B125" s="24" t="n">
        <v>42253</v>
      </c>
      <c r="C125" s="0" t="s">
        <v>103</v>
      </c>
      <c r="D125" s="22"/>
      <c r="F125" s="3" t="n">
        <f aca="false">NOT(ISBLANK(E125))</f>
        <v>0</v>
      </c>
      <c r="G125" s="25" t="n">
        <v>19</v>
      </c>
      <c r="H125" s="25" t="s">
        <v>12</v>
      </c>
      <c r="I125" s="25" t="s">
        <v>13</v>
      </c>
      <c r="J125" s="25" t="s">
        <v>13</v>
      </c>
    </row>
    <row r="126" customFormat="false" ht="15" hidden="false" customHeight="false" outlineLevel="0" collapsed="false">
      <c r="A126" s="22" t="s">
        <v>144</v>
      </c>
      <c r="C126" s="0" t="s">
        <v>103</v>
      </c>
      <c r="D126" s="22" t="s">
        <v>135</v>
      </c>
      <c r="E126" s="0" t="s">
        <v>15</v>
      </c>
      <c r="F126" s="3" t="n">
        <f aca="false">NOT(ISBLANK(E126))</f>
        <v>1</v>
      </c>
      <c r="G126" s="25" t="n">
        <v>19</v>
      </c>
      <c r="H126" s="25" t="s">
        <v>24</v>
      </c>
      <c r="I126" s="25" t="s">
        <v>13</v>
      </c>
      <c r="J126" s="25" t="s">
        <v>13</v>
      </c>
    </row>
    <row r="127" customFormat="false" ht="15" hidden="false" customHeight="false" outlineLevel="0" collapsed="false">
      <c r="A127" s="22" t="s">
        <v>145</v>
      </c>
      <c r="B127" s="24" t="n">
        <v>42253</v>
      </c>
      <c r="C127" s="0" t="s">
        <v>103</v>
      </c>
      <c r="D127" s="22"/>
      <c r="F127" s="3" t="n">
        <f aca="false">NOT(ISBLANK(E127))</f>
        <v>0</v>
      </c>
      <c r="G127" s="25" t="n">
        <v>19</v>
      </c>
      <c r="H127" s="25" t="s">
        <v>24</v>
      </c>
      <c r="I127" s="25" t="s">
        <v>13</v>
      </c>
      <c r="J127" s="25" t="s">
        <v>18</v>
      </c>
    </row>
    <row r="128" customFormat="false" ht="15" hidden="false" customHeight="false" outlineLevel="0" collapsed="false">
      <c r="A128" s="22" t="s">
        <v>146</v>
      </c>
      <c r="C128" s="0" t="s">
        <v>103</v>
      </c>
      <c r="D128" s="22" t="s">
        <v>135</v>
      </c>
      <c r="E128" s="0" t="s">
        <v>15</v>
      </c>
      <c r="F128" s="3" t="n">
        <f aca="false">NOT(ISBLANK(E128))</f>
        <v>1</v>
      </c>
      <c r="G128" s="25" t="n">
        <v>17</v>
      </c>
      <c r="H128" s="25" t="s">
        <v>24</v>
      </c>
      <c r="I128" s="25" t="s">
        <v>13</v>
      </c>
      <c r="J128" s="25" t="s">
        <v>18</v>
      </c>
    </row>
    <row r="129" customFormat="false" ht="15" hidden="false" customHeight="false" outlineLevel="0" collapsed="false">
      <c r="A129" s="22" t="s">
        <v>147</v>
      </c>
      <c r="B129" s="24" t="n">
        <v>42314</v>
      </c>
      <c r="C129" s="0" t="s">
        <v>103</v>
      </c>
      <c r="D129" s="22"/>
      <c r="F129" s="3" t="n">
        <f aca="false">NOT(ISBLANK(E129))</f>
        <v>0</v>
      </c>
      <c r="G129" s="25" t="n">
        <v>19</v>
      </c>
      <c r="H129" s="25" t="s">
        <v>24</v>
      </c>
      <c r="I129" s="25" t="s">
        <v>13</v>
      </c>
      <c r="J129" s="25" t="s">
        <v>13</v>
      </c>
    </row>
    <row r="130" customFormat="false" ht="15" hidden="false" customHeight="false" outlineLevel="0" collapsed="false">
      <c r="A130" s="22" t="s">
        <v>148</v>
      </c>
      <c r="C130" s="0" t="s">
        <v>103</v>
      </c>
      <c r="D130" s="22"/>
      <c r="E130" s="0" t="s">
        <v>100</v>
      </c>
      <c r="F130" s="3" t="n">
        <f aca="false">NOT(ISBLANK(E130))</f>
        <v>1</v>
      </c>
      <c r="G130" s="25" t="n">
        <v>19</v>
      </c>
      <c r="H130" s="25" t="s">
        <v>12</v>
      </c>
      <c r="I130" s="25" t="s">
        <v>13</v>
      </c>
      <c r="J130" s="25" t="s">
        <v>13</v>
      </c>
    </row>
    <row r="131" customFormat="false" ht="15" hidden="false" customHeight="false" outlineLevel="0" collapsed="false">
      <c r="A131" s="22" t="s">
        <v>149</v>
      </c>
      <c r="C131" s="0" t="s">
        <v>103</v>
      </c>
      <c r="D131" s="22" t="s">
        <v>150</v>
      </c>
      <c r="E131" s="0" t="s">
        <v>88</v>
      </c>
      <c r="F131" s="3" t="n">
        <f aca="false">NOT(ISBLANK(E131))</f>
        <v>1</v>
      </c>
      <c r="G131" s="25" t="n">
        <v>22</v>
      </c>
      <c r="H131" s="25" t="s">
        <v>24</v>
      </c>
      <c r="I131" s="25" t="s">
        <v>18</v>
      </c>
      <c r="J131" s="25" t="s">
        <v>18</v>
      </c>
    </row>
    <row r="132" customFormat="false" ht="15" hidden="false" customHeight="false" outlineLevel="0" collapsed="false">
      <c r="A132" s="22" t="s">
        <v>151</v>
      </c>
      <c r="C132" s="0" t="s">
        <v>103</v>
      </c>
      <c r="D132" s="22" t="s">
        <v>135</v>
      </c>
      <c r="E132" s="0" t="s">
        <v>15</v>
      </c>
      <c r="F132" s="3" t="n">
        <f aca="false">NOT(ISBLANK(E132))</f>
        <v>1</v>
      </c>
      <c r="G132" s="25" t="n">
        <v>23</v>
      </c>
      <c r="H132" s="25" t="s">
        <v>24</v>
      </c>
      <c r="I132" s="25" t="s">
        <v>13</v>
      </c>
      <c r="J132" s="25" t="s">
        <v>13</v>
      </c>
    </row>
    <row r="133" customFormat="false" ht="15" hidden="false" customHeight="false" outlineLevel="0" collapsed="false">
      <c r="A133" s="22" t="s">
        <v>152</v>
      </c>
      <c r="C133" s="0" t="s">
        <v>103</v>
      </c>
      <c r="D133" s="22" t="s">
        <v>153</v>
      </c>
      <c r="E133" s="0" t="s">
        <v>88</v>
      </c>
      <c r="F133" s="3" t="n">
        <f aca="false">NOT(ISBLANK(E133))</f>
        <v>1</v>
      </c>
      <c r="G133" s="25" t="n">
        <v>22</v>
      </c>
      <c r="H133" s="0" t="s">
        <v>24</v>
      </c>
      <c r="I133" s="25" t="s">
        <v>13</v>
      </c>
      <c r="J133" s="25" t="s">
        <v>18</v>
      </c>
    </row>
    <row r="134" customFormat="false" ht="15" hidden="false" customHeight="false" outlineLevel="0" collapsed="false">
      <c r="A134" s="22" t="s">
        <v>154</v>
      </c>
      <c r="B134" s="24" t="s">
        <v>155</v>
      </c>
      <c r="C134" s="0" t="s">
        <v>103</v>
      </c>
      <c r="D134" s="22"/>
      <c r="F134" s="3" t="n">
        <f aca="false">NOT(ISBLANK(E134))</f>
        <v>0</v>
      </c>
      <c r="G134" s="25" t="n">
        <v>22</v>
      </c>
      <c r="H134" s="25" t="s">
        <v>24</v>
      </c>
      <c r="I134" s="25" t="s">
        <v>13</v>
      </c>
      <c r="J134" s="25" t="s">
        <v>13</v>
      </c>
    </row>
    <row r="135" customFormat="false" ht="15" hidden="false" customHeight="false" outlineLevel="0" collapsed="false">
      <c r="A135" s="22" t="s">
        <v>156</v>
      </c>
      <c r="C135" s="0" t="s">
        <v>103</v>
      </c>
      <c r="D135" s="22" t="s">
        <v>135</v>
      </c>
      <c r="E135" s="0" t="s">
        <v>15</v>
      </c>
      <c r="F135" s="3" t="n">
        <f aca="false">NOT(ISBLANK(E135))</f>
        <v>1</v>
      </c>
      <c r="G135" s="25" t="n">
        <v>20</v>
      </c>
      <c r="H135" s="25" t="s">
        <v>24</v>
      </c>
      <c r="I135" s="25" t="s">
        <v>13</v>
      </c>
      <c r="J135" s="25" t="s">
        <v>13</v>
      </c>
    </row>
    <row r="136" customFormat="false" ht="15" hidden="false" customHeight="false" outlineLevel="0" collapsed="false">
      <c r="A136" s="22" t="s">
        <v>157</v>
      </c>
      <c r="C136" s="0" t="s">
        <v>103</v>
      </c>
      <c r="D136" s="22" t="s">
        <v>158</v>
      </c>
      <c r="E136" s="0" t="s">
        <v>81</v>
      </c>
      <c r="F136" s="3" t="n">
        <f aca="false">NOT(ISBLANK(E136))</f>
        <v>1</v>
      </c>
      <c r="G136" s="25" t="n">
        <v>22</v>
      </c>
      <c r="H136" s="25" t="s">
        <v>24</v>
      </c>
      <c r="I136" s="25" t="s">
        <v>13</v>
      </c>
      <c r="J136" s="25" t="s">
        <v>13</v>
      </c>
    </row>
    <row r="137" customFormat="false" ht="15" hidden="false" customHeight="false" outlineLevel="0" collapsed="false">
      <c r="A137" s="22" t="s">
        <v>159</v>
      </c>
      <c r="B137" s="24" t="s">
        <v>160</v>
      </c>
      <c r="C137" s="0" t="s">
        <v>103</v>
      </c>
      <c r="D137" s="22"/>
      <c r="F137" s="3" t="n">
        <f aca="false">NOT(ISBLANK(E137))</f>
        <v>0</v>
      </c>
      <c r="G137" s="25" t="n">
        <v>26</v>
      </c>
      <c r="H137" s="25" t="s">
        <v>24</v>
      </c>
      <c r="I137" s="25" t="s">
        <v>13</v>
      </c>
      <c r="J137" s="25" t="s">
        <v>18</v>
      </c>
    </row>
    <row r="138" customFormat="false" ht="13.8" hidden="false" customHeight="false" outlineLevel="0" collapsed="false">
      <c r="A138" s="22" t="s">
        <v>161</v>
      </c>
      <c r="B138" s="24"/>
      <c r="C138" s="0" t="s">
        <v>162</v>
      </c>
      <c r="D138" s="22"/>
      <c r="F138" s="3" t="n">
        <v>1</v>
      </c>
      <c r="G138" s="25" t="n">
        <v>24</v>
      </c>
      <c r="H138" s="25" t="s">
        <v>12</v>
      </c>
      <c r="I138" s="25" t="s">
        <v>13</v>
      </c>
      <c r="J138" s="25" t="s">
        <v>13</v>
      </c>
    </row>
    <row r="139" customFormat="false" ht="13.8" hidden="false" customHeight="false" outlineLevel="0" collapsed="false">
      <c r="A139" s="22" t="n">
        <v>5</v>
      </c>
      <c r="B139" s="24"/>
      <c r="C139" s="0" t="s">
        <v>162</v>
      </c>
      <c r="D139" s="22"/>
      <c r="E139" s="0" t="s">
        <v>15</v>
      </c>
      <c r="F139" s="3" t="n">
        <v>1</v>
      </c>
      <c r="G139" s="25" t="n">
        <v>20</v>
      </c>
      <c r="H139" s="25" t="s">
        <v>24</v>
      </c>
      <c r="I139" s="25" t="s">
        <v>13</v>
      </c>
      <c r="J139" s="25" t="s">
        <v>13</v>
      </c>
    </row>
    <row r="140" customFormat="false" ht="13.8" hidden="false" customHeight="false" outlineLevel="0" collapsed="false">
      <c r="A140" s="22" t="n">
        <v>7</v>
      </c>
      <c r="B140" s="24"/>
      <c r="C140" s="0" t="s">
        <v>162</v>
      </c>
      <c r="D140" s="22" t="s">
        <v>163</v>
      </c>
      <c r="E140" s="0" t="s">
        <v>15</v>
      </c>
      <c r="F140" s="3" t="n">
        <v>1</v>
      </c>
      <c r="G140" s="25" t="n">
        <v>18</v>
      </c>
      <c r="H140" s="25" t="s">
        <v>24</v>
      </c>
      <c r="I140" s="25" t="s">
        <v>18</v>
      </c>
      <c r="J140" s="25" t="s">
        <v>18</v>
      </c>
    </row>
    <row r="141" customFormat="false" ht="13.8" hidden="false" customHeight="false" outlineLevel="0" collapsed="false">
      <c r="A141" s="22" t="n">
        <v>8</v>
      </c>
      <c r="B141" s="24"/>
      <c r="C141" s="0" t="s">
        <v>162</v>
      </c>
      <c r="D141" s="22"/>
      <c r="E141" s="0" t="s">
        <v>15</v>
      </c>
      <c r="F141" s="3" t="n">
        <v>1</v>
      </c>
      <c r="G141" s="25" t="n">
        <v>18</v>
      </c>
      <c r="H141" s="25" t="s">
        <v>24</v>
      </c>
      <c r="I141" s="25" t="s">
        <v>13</v>
      </c>
      <c r="J141" s="25" t="s">
        <v>13</v>
      </c>
    </row>
    <row r="142" customFormat="false" ht="13.8" hidden="false" customHeight="false" outlineLevel="0" collapsed="false">
      <c r="A142" s="22" t="n">
        <v>9</v>
      </c>
      <c r="B142" s="24"/>
      <c r="C142" s="0" t="s">
        <v>162</v>
      </c>
      <c r="D142" s="22"/>
      <c r="E142" s="0" t="s">
        <v>15</v>
      </c>
      <c r="F142" s="3" t="n">
        <v>1</v>
      </c>
      <c r="G142" s="25" t="n">
        <v>20</v>
      </c>
      <c r="H142" s="25" t="s">
        <v>24</v>
      </c>
      <c r="I142" s="25" t="s">
        <v>13</v>
      </c>
      <c r="J142" s="25" t="s">
        <v>13</v>
      </c>
    </row>
    <row r="143" customFormat="false" ht="13.8" hidden="false" customHeight="false" outlineLevel="0" collapsed="false">
      <c r="A143" s="22" t="n">
        <v>10</v>
      </c>
      <c r="B143" s="24"/>
      <c r="C143" s="0" t="s">
        <v>162</v>
      </c>
      <c r="D143" s="22"/>
      <c r="E143" s="0" t="s">
        <v>15</v>
      </c>
      <c r="F143" s="3" t="n">
        <v>1</v>
      </c>
      <c r="G143" s="25" t="n">
        <v>25</v>
      </c>
      <c r="H143" s="25" t="s">
        <v>24</v>
      </c>
      <c r="I143" s="25" t="s">
        <v>13</v>
      </c>
      <c r="J143" s="25" t="s">
        <v>13</v>
      </c>
    </row>
    <row r="144" customFormat="false" ht="13.8" hidden="false" customHeight="false" outlineLevel="0" collapsed="false">
      <c r="A144" s="0" t="n">
        <v>11</v>
      </c>
      <c r="C144" s="0" t="s">
        <v>162</v>
      </c>
      <c r="F144" s="0" t="n">
        <v>0</v>
      </c>
      <c r="G144" s="0" t="n">
        <v>22</v>
      </c>
      <c r="H144" s="0" t="s">
        <v>12</v>
      </c>
      <c r="I144" s="25" t="s">
        <v>13</v>
      </c>
      <c r="J144" s="0" t="s">
        <v>18</v>
      </c>
    </row>
    <row r="145" customFormat="false" ht="13.8" hidden="false" customHeight="false" outlineLevel="0" collapsed="false">
      <c r="A145" s="0" t="n">
        <v>12</v>
      </c>
      <c r="C145" s="0" t="s">
        <v>162</v>
      </c>
      <c r="E145" s="0" t="s">
        <v>15</v>
      </c>
      <c r="F145" s="0" t="n">
        <v>1</v>
      </c>
      <c r="G145" s="0" t="n">
        <v>23</v>
      </c>
      <c r="H145" s="0" t="s">
        <v>24</v>
      </c>
      <c r="I145" s="25" t="s">
        <v>13</v>
      </c>
      <c r="J145" s="0" t="s">
        <v>13</v>
      </c>
    </row>
    <row r="146" customFormat="false" ht="13.8" hidden="false" customHeight="false" outlineLevel="0" collapsed="false">
      <c r="A146" s="0" t="n">
        <v>13</v>
      </c>
      <c r="C146" s="0" t="s">
        <v>162</v>
      </c>
      <c r="F146" s="0" t="n">
        <v>0</v>
      </c>
      <c r="G146" s="0" t="n">
        <v>29</v>
      </c>
      <c r="H146" s="0" t="s">
        <v>24</v>
      </c>
      <c r="I146" s="25" t="s">
        <v>13</v>
      </c>
      <c r="J146" s="0" t="s">
        <v>13</v>
      </c>
    </row>
    <row r="147" customFormat="false" ht="13.8" hidden="false" customHeight="false" outlineLevel="0" collapsed="false">
      <c r="A147" s="0" t="n">
        <v>14</v>
      </c>
      <c r="C147" s="0" t="s">
        <v>162</v>
      </c>
      <c r="F147" s="0" t="n">
        <v>0</v>
      </c>
      <c r="G147" s="0" t="n">
        <v>18</v>
      </c>
      <c r="H147" s="0" t="s">
        <v>24</v>
      </c>
      <c r="I147" s="25" t="s">
        <v>13</v>
      </c>
      <c r="J147" s="0" t="s">
        <v>18</v>
      </c>
    </row>
    <row r="148" customFormat="false" ht="13.8" hidden="false" customHeight="false" outlineLevel="0" collapsed="false">
      <c r="A148" s="0" t="n">
        <v>15</v>
      </c>
      <c r="C148" s="0" t="s">
        <v>162</v>
      </c>
      <c r="F148" s="0" t="n">
        <v>0</v>
      </c>
      <c r="G148" s="0" t="n">
        <v>21</v>
      </c>
      <c r="H148" s="0" t="s">
        <v>12</v>
      </c>
      <c r="I148" s="25" t="s">
        <v>13</v>
      </c>
      <c r="J148" s="0" t="s">
        <v>13</v>
      </c>
    </row>
    <row r="149" customFormat="false" ht="13.8" hidden="false" customHeight="false" outlineLevel="0" collapsed="false">
      <c r="A149" s="0" t="n">
        <v>16</v>
      </c>
      <c r="C149" s="0" t="s">
        <v>162</v>
      </c>
      <c r="F149" s="0" t="n">
        <v>0</v>
      </c>
      <c r="G149" s="0" t="n">
        <v>35</v>
      </c>
      <c r="H149" s="0" t="s">
        <v>12</v>
      </c>
      <c r="I149" s="25" t="s">
        <v>13</v>
      </c>
      <c r="J149" s="0" t="s">
        <v>13</v>
      </c>
    </row>
    <row r="150" customFormat="false" ht="13.8" hidden="false" customHeight="false" outlineLevel="0" collapsed="false">
      <c r="A150" s="0" t="n">
        <v>17</v>
      </c>
      <c r="C150" s="0" t="s">
        <v>162</v>
      </c>
      <c r="F150" s="0" t="n">
        <v>0</v>
      </c>
      <c r="G150" s="0" t="n">
        <v>20</v>
      </c>
      <c r="H150" s="0" t="s">
        <v>24</v>
      </c>
      <c r="I150" s="25" t="s">
        <v>13</v>
      </c>
      <c r="J150" s="0" t="s">
        <v>13</v>
      </c>
    </row>
    <row r="151" customFormat="false" ht="13.8" hidden="false" customHeight="false" outlineLevel="0" collapsed="false">
      <c r="A151" s="0" t="n">
        <v>18</v>
      </c>
      <c r="C151" s="0" t="s">
        <v>162</v>
      </c>
      <c r="E151" s="0" t="s">
        <v>15</v>
      </c>
      <c r="F151" s="0" t="n">
        <v>1</v>
      </c>
      <c r="G151" s="0" t="n">
        <v>31</v>
      </c>
      <c r="H151" s="0" t="s">
        <v>24</v>
      </c>
      <c r="I151" s="25" t="s">
        <v>13</v>
      </c>
      <c r="J151" s="0" t="s">
        <v>13</v>
      </c>
    </row>
    <row r="152" customFormat="false" ht="13.8" hidden="false" customHeight="false" outlineLevel="0" collapsed="false">
      <c r="A152" s="0" t="n">
        <v>19</v>
      </c>
      <c r="C152" s="0" t="s">
        <v>162</v>
      </c>
      <c r="F152" s="0" t="n">
        <v>0</v>
      </c>
      <c r="G152" s="0" t="n">
        <v>24</v>
      </c>
      <c r="H152" s="0" t="s">
        <v>24</v>
      </c>
      <c r="I152" s="25" t="s">
        <v>13</v>
      </c>
      <c r="J152" s="0" t="s">
        <v>18</v>
      </c>
    </row>
    <row r="153" customFormat="false" ht="13.8" hidden="false" customHeight="false" outlineLevel="0" collapsed="false">
      <c r="A153" s="0" t="n">
        <v>20</v>
      </c>
      <c r="C153" s="0" t="s">
        <v>162</v>
      </c>
      <c r="E153" s="0" t="s">
        <v>15</v>
      </c>
      <c r="F153" s="0" t="n">
        <v>1</v>
      </c>
      <c r="G153" s="0" t="n">
        <v>26</v>
      </c>
      <c r="H153" s="0" t="s">
        <v>24</v>
      </c>
      <c r="I153" s="25" t="s">
        <v>13</v>
      </c>
      <c r="J153" s="0" t="s">
        <v>18</v>
      </c>
    </row>
    <row r="154" customFormat="false" ht="13.8" hidden="false" customHeight="false" outlineLevel="0" collapsed="false">
      <c r="A154" s="0" t="n">
        <v>21</v>
      </c>
      <c r="C154" s="0" t="s">
        <v>162</v>
      </c>
      <c r="F154" s="0" t="n">
        <v>0</v>
      </c>
      <c r="G154" s="0" t="n">
        <v>24</v>
      </c>
      <c r="H154" s="0" t="s">
        <v>24</v>
      </c>
      <c r="I154" s="25" t="s">
        <v>13</v>
      </c>
      <c r="J154" s="0" t="s">
        <v>13</v>
      </c>
    </row>
    <row r="155" customFormat="false" ht="13.8" hidden="false" customHeight="false" outlineLevel="0" collapsed="false">
      <c r="A155" s="0" t="n">
        <v>22</v>
      </c>
      <c r="C155" s="0" t="s">
        <v>162</v>
      </c>
      <c r="E155" s="0" t="s">
        <v>15</v>
      </c>
      <c r="F155" s="0" t="n">
        <v>1</v>
      </c>
      <c r="G155" s="0" t="n">
        <v>20</v>
      </c>
      <c r="H155" s="0" t="s">
        <v>12</v>
      </c>
      <c r="I155" s="25" t="s">
        <v>13</v>
      </c>
      <c r="J155" s="0" t="s">
        <v>18</v>
      </c>
    </row>
    <row r="156" customFormat="false" ht="13.8" hidden="false" customHeight="false" outlineLevel="0" collapsed="false">
      <c r="A156" s="0" t="n">
        <v>23</v>
      </c>
      <c r="C156" s="0" t="s">
        <v>162</v>
      </c>
      <c r="E156" s="0" t="s">
        <v>15</v>
      </c>
      <c r="F156" s="0" t="n">
        <v>1</v>
      </c>
      <c r="G156" s="0" t="n">
        <v>23</v>
      </c>
      <c r="H156" s="0" t="s">
        <v>24</v>
      </c>
      <c r="I156" s="25" t="s">
        <v>13</v>
      </c>
      <c r="J156" s="0" t="s">
        <v>18</v>
      </c>
    </row>
    <row r="157" customFormat="false" ht="13.8" hidden="false" customHeight="false" outlineLevel="0" collapsed="false">
      <c r="A157" s="0" t="n">
        <v>24</v>
      </c>
      <c r="C157" s="0" t="s">
        <v>162</v>
      </c>
      <c r="D157" s="27"/>
      <c r="F157" s="0" t="n">
        <v>0</v>
      </c>
      <c r="G157" s="0" t="n">
        <v>25</v>
      </c>
      <c r="H157" s="0" t="s">
        <v>12</v>
      </c>
      <c r="I157" s="25" t="s">
        <v>13</v>
      </c>
      <c r="J157" s="0" t="s">
        <v>13</v>
      </c>
    </row>
    <row r="158" customFormat="false" ht="13.8" hidden="false" customHeight="false" outlineLevel="0" collapsed="false">
      <c r="A158" s="0" t="n">
        <v>25</v>
      </c>
      <c r="C158" s="0" t="s">
        <v>162</v>
      </c>
      <c r="F158" s="0" t="n">
        <v>0</v>
      </c>
      <c r="G158" s="0" t="n">
        <v>20</v>
      </c>
      <c r="H158" s="0" t="s">
        <v>24</v>
      </c>
      <c r="I158" s="25" t="s">
        <v>13</v>
      </c>
      <c r="J158" s="0" t="s">
        <v>13</v>
      </c>
    </row>
    <row r="159" customFormat="false" ht="13.8" hidden="false" customHeight="false" outlineLevel="0" collapsed="false">
      <c r="A159" s="0" t="n">
        <v>26</v>
      </c>
      <c r="C159" s="0" t="s">
        <v>162</v>
      </c>
      <c r="F159" s="0" t="n">
        <v>0</v>
      </c>
      <c r="G159" s="0" t="n">
        <v>22</v>
      </c>
      <c r="H159" s="0" t="s">
        <v>24</v>
      </c>
      <c r="I159" s="25" t="s">
        <v>13</v>
      </c>
      <c r="J159" s="0" t="s">
        <v>18</v>
      </c>
    </row>
    <row r="160" customFormat="false" ht="13.8" hidden="false" customHeight="false" outlineLevel="0" collapsed="false">
      <c r="A160" s="0" t="n">
        <v>27</v>
      </c>
      <c r="C160" s="0" t="s">
        <v>162</v>
      </c>
      <c r="F160" s="0" t="n">
        <v>0</v>
      </c>
      <c r="G160" s="0" t="n">
        <v>19</v>
      </c>
      <c r="H160" s="0" t="s">
        <v>24</v>
      </c>
      <c r="I160" s="25" t="s">
        <v>13</v>
      </c>
      <c r="J160" s="0" t="s">
        <v>13</v>
      </c>
    </row>
    <row r="161" customFormat="false" ht="13.8" hidden="false" customHeight="false" outlineLevel="0" collapsed="false">
      <c r="A161" s="0" t="n">
        <v>28</v>
      </c>
      <c r="C161" s="0" t="s">
        <v>162</v>
      </c>
      <c r="F161" s="0" t="n">
        <v>0</v>
      </c>
      <c r="G161" s="0" t="n">
        <v>28</v>
      </c>
      <c r="H161" s="0" t="s">
        <v>24</v>
      </c>
      <c r="I161" s="25" t="s">
        <v>13</v>
      </c>
      <c r="J161" s="0" t="s">
        <v>18</v>
      </c>
    </row>
    <row r="162" customFormat="false" ht="13.8" hidden="false" customHeight="false" outlineLevel="0" collapsed="false">
      <c r="A162" s="0" t="n">
        <v>29</v>
      </c>
      <c r="C162" s="0" t="s">
        <v>162</v>
      </c>
      <c r="F162" s="0" t="n">
        <v>0</v>
      </c>
      <c r="G162" s="0" t="n">
        <v>21</v>
      </c>
      <c r="H162" s="0" t="s">
        <v>24</v>
      </c>
      <c r="I162" s="25" t="s">
        <v>13</v>
      </c>
      <c r="J162" s="0" t="s">
        <v>13</v>
      </c>
    </row>
    <row r="163" customFormat="false" ht="13.8" hidden="false" customHeight="false" outlineLevel="0" collapsed="false">
      <c r="A163" s="0" t="n">
        <v>30</v>
      </c>
      <c r="C163" s="0" t="s">
        <v>162</v>
      </c>
      <c r="F163" s="0" t="n">
        <v>0</v>
      </c>
      <c r="G163" s="0" t="n">
        <v>21</v>
      </c>
      <c r="H163" s="0" t="s">
        <v>24</v>
      </c>
      <c r="I163" s="25" t="s">
        <v>13</v>
      </c>
      <c r="J163" s="0" t="s">
        <v>18</v>
      </c>
    </row>
    <row r="164" customFormat="false" ht="13.8" hidden="false" customHeight="false" outlineLevel="0" collapsed="false">
      <c r="A164" s="0" t="n">
        <v>31</v>
      </c>
      <c r="C164" s="0" t="s">
        <v>162</v>
      </c>
      <c r="F164" s="0" t="n">
        <v>0</v>
      </c>
      <c r="G164" s="0" t="n">
        <v>22</v>
      </c>
      <c r="H164" s="0" t="s">
        <v>24</v>
      </c>
      <c r="I164" s="25" t="s">
        <v>13</v>
      </c>
      <c r="J164" s="0" t="s">
        <v>18</v>
      </c>
    </row>
    <row r="165" customFormat="false" ht="23.55" hidden="false" customHeight="false" outlineLevel="0" collapsed="false">
      <c r="A165" s="0" t="n">
        <v>33</v>
      </c>
      <c r="C165" s="0" t="s">
        <v>162</v>
      </c>
      <c r="D165" s="0" t="n">
        <v>32</v>
      </c>
      <c r="E165" s="28" t="s">
        <v>164</v>
      </c>
      <c r="F165" s="0" t="n">
        <v>1</v>
      </c>
      <c r="G165" s="0" t="n">
        <v>26</v>
      </c>
      <c r="H165" s="0" t="s">
        <v>24</v>
      </c>
      <c r="I165" s="25" t="s">
        <v>13</v>
      </c>
      <c r="J165" s="0" t="s">
        <v>18</v>
      </c>
    </row>
    <row r="166" customFormat="false" ht="13.8" hidden="false" customHeight="false" outlineLevel="0" collapsed="false">
      <c r="A166" s="0" t="n">
        <v>35</v>
      </c>
      <c r="C166" s="0" t="s">
        <v>162</v>
      </c>
      <c r="D166" s="0" t="n">
        <v>34</v>
      </c>
      <c r="F166" s="0" t="n">
        <v>0</v>
      </c>
      <c r="G166" s="0" t="n">
        <v>20</v>
      </c>
      <c r="H166" s="0" t="s">
        <v>24</v>
      </c>
      <c r="I166" s="0" t="s">
        <v>13</v>
      </c>
      <c r="J166" s="0" t="s">
        <v>13</v>
      </c>
    </row>
    <row r="167" customFormat="false" ht="13.8" hidden="false" customHeight="false" outlineLevel="0" collapsed="false">
      <c r="A167" s="0" t="n">
        <v>36</v>
      </c>
      <c r="C167" s="0" t="s">
        <v>162</v>
      </c>
      <c r="E167" s="0" t="s">
        <v>81</v>
      </c>
      <c r="F167" s="0" t="n">
        <v>1</v>
      </c>
      <c r="G167" s="0" t="n">
        <v>20</v>
      </c>
      <c r="H167" s="0" t="s">
        <v>24</v>
      </c>
      <c r="I167" s="0" t="s">
        <v>13</v>
      </c>
      <c r="J167" s="0" t="s">
        <v>18</v>
      </c>
    </row>
    <row r="168" customFormat="false" ht="13.8" hidden="false" customHeight="false" outlineLevel="0" collapsed="false">
      <c r="A168" s="0" t="n">
        <v>38</v>
      </c>
      <c r="C168" s="0" t="s">
        <v>162</v>
      </c>
      <c r="D168" s="0" t="n">
        <v>37</v>
      </c>
      <c r="F168" s="0" t="n">
        <v>0</v>
      </c>
      <c r="G168" s="0" t="n">
        <v>21</v>
      </c>
      <c r="H168" s="0" t="s">
        <v>24</v>
      </c>
      <c r="I168" s="0" t="s">
        <v>13</v>
      </c>
      <c r="J168" s="0" t="s">
        <v>18</v>
      </c>
    </row>
    <row r="169" customFormat="false" ht="13.8" hidden="false" customHeight="false" outlineLevel="0" collapsed="false">
      <c r="A169" s="0" t="n">
        <v>39</v>
      </c>
      <c r="C169" s="0" t="s">
        <v>162</v>
      </c>
      <c r="F169" s="0" t="n">
        <v>0</v>
      </c>
      <c r="G169" s="0" t="n">
        <v>19</v>
      </c>
      <c r="H169" s="0" t="s">
        <v>12</v>
      </c>
      <c r="I169" s="0" t="s">
        <v>18</v>
      </c>
      <c r="J169" s="0" t="s">
        <v>18</v>
      </c>
    </row>
    <row r="170" customFormat="false" ht="13.8" hidden="false" customHeight="false" outlineLevel="0" collapsed="false">
      <c r="A170" s="0" t="n">
        <v>40</v>
      </c>
      <c r="C170" s="0" t="s">
        <v>162</v>
      </c>
      <c r="F170" s="0" t="n">
        <v>0</v>
      </c>
      <c r="G170" s="0" t="n">
        <v>20</v>
      </c>
      <c r="H170" s="0" t="s">
        <v>24</v>
      </c>
      <c r="I170" s="0" t="s">
        <v>13</v>
      </c>
      <c r="J170" s="0" t="s">
        <v>13</v>
      </c>
    </row>
    <row r="171" customFormat="false" ht="13.8" hidden="false" customHeight="false" outlineLevel="0" collapsed="false">
      <c r="A171" s="0" t="n">
        <v>41</v>
      </c>
      <c r="C171" s="0" t="s">
        <v>162</v>
      </c>
      <c r="F171" s="0" t="n">
        <v>0</v>
      </c>
      <c r="G171" s="0" t="n">
        <v>20</v>
      </c>
      <c r="H171" s="0" t="s">
        <v>24</v>
      </c>
      <c r="I171" s="0" t="s">
        <v>13</v>
      </c>
      <c r="J171" s="0" t="s">
        <v>18</v>
      </c>
    </row>
    <row r="172" customFormat="false" ht="13.8" hidden="false" customHeight="false" outlineLevel="0" collapsed="false">
      <c r="A172" s="0" t="n">
        <v>42</v>
      </c>
      <c r="C172" s="0" t="s">
        <v>162</v>
      </c>
      <c r="E172" s="0" t="s">
        <v>15</v>
      </c>
      <c r="F172" s="0" t="n">
        <v>1</v>
      </c>
      <c r="G172" s="0" t="n">
        <v>26</v>
      </c>
      <c r="H172" s="0" t="s">
        <v>24</v>
      </c>
      <c r="I172" s="0" t="s">
        <v>13</v>
      </c>
      <c r="J172" s="0" t="s">
        <v>13</v>
      </c>
    </row>
    <row r="173" customFormat="false" ht="13.8" hidden="false" customHeight="false" outlineLevel="0" collapsed="false">
      <c r="A173" s="0" t="n">
        <v>43</v>
      </c>
      <c r="C173" s="0" t="s">
        <v>162</v>
      </c>
      <c r="F173" s="0" t="n">
        <v>0</v>
      </c>
      <c r="G173" s="0" t="n">
        <v>19</v>
      </c>
      <c r="H173" s="0" t="s">
        <v>24</v>
      </c>
      <c r="I173" s="0" t="s">
        <v>13</v>
      </c>
      <c r="J173" s="0" t="s">
        <v>18</v>
      </c>
    </row>
    <row r="174" customFormat="false" ht="13.8" hidden="false" customHeight="false" outlineLevel="0" collapsed="false">
      <c r="A174" s="0" t="n">
        <v>44</v>
      </c>
      <c r="C174" s="0" t="s">
        <v>162</v>
      </c>
      <c r="F174" s="0" t="n">
        <v>0</v>
      </c>
      <c r="G174" s="0" t="n">
        <v>23</v>
      </c>
      <c r="H174" s="0" t="s">
        <v>24</v>
      </c>
      <c r="I174" s="0" t="s">
        <v>13</v>
      </c>
      <c r="J174" s="0" t="s">
        <v>13</v>
      </c>
    </row>
    <row r="175" customFormat="false" ht="13.8" hidden="false" customHeight="false" outlineLevel="0" collapsed="false">
      <c r="A175" s="0" t="n">
        <v>45</v>
      </c>
      <c r="C175" s="0" t="s">
        <v>162</v>
      </c>
      <c r="F175" s="0" t="n">
        <v>0</v>
      </c>
      <c r="G175" s="0" t="n">
        <v>19</v>
      </c>
      <c r="H175" s="0" t="s">
        <v>24</v>
      </c>
      <c r="I175" s="0" t="s">
        <v>13</v>
      </c>
      <c r="J175" s="0" t="s">
        <v>13</v>
      </c>
    </row>
    <row r="176" customFormat="false" ht="13.8" hidden="false" customHeight="false" outlineLevel="0" collapsed="false">
      <c r="A176" s="0" t="n">
        <v>47</v>
      </c>
      <c r="C176" s="0" t="s">
        <v>162</v>
      </c>
      <c r="D176" s="0" t="n">
        <v>46</v>
      </c>
      <c r="F176" s="0" t="n">
        <v>0</v>
      </c>
      <c r="G176" s="0" t="n">
        <v>20</v>
      </c>
      <c r="H176" s="0" t="s">
        <v>24</v>
      </c>
      <c r="I176" s="0" t="s">
        <v>13</v>
      </c>
      <c r="J176" s="0" t="s">
        <v>13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5"/>
  <cols>
    <col collapsed="false" hidden="false" max="1025" min="1" style="0" width="8.17857142857143"/>
  </cols>
  <sheetData>
    <row r="2" customFormat="false" ht="15" hidden="false" customHeight="false" outlineLevel="0" collapsed="false">
      <c r="A2" s="0" t="s">
        <v>165</v>
      </c>
      <c r="B2" s="0" t="s">
        <v>166</v>
      </c>
    </row>
    <row r="3" customFormat="false" ht="15" hidden="false" customHeight="false" outlineLevel="0" collapsed="false">
      <c r="A3" s="0" t="n">
        <f aca="false">COUNTIF(Tabelle1!E2:E137,"ET")</f>
        <v>3</v>
      </c>
      <c r="B3" s="0" t="n">
        <v>136</v>
      </c>
    </row>
    <row r="4" customFormat="false" ht="15" hidden="false" customHeight="false" outlineLevel="0" collapsed="false">
      <c r="A4" s="0" t="s">
        <v>167</v>
      </c>
      <c r="B4" s="0" t="s">
        <v>168</v>
      </c>
    </row>
    <row r="5" customFormat="false" ht="15" hidden="false" customHeight="false" outlineLevel="0" collapsed="false">
      <c r="A5" s="0" t="n">
        <f aca="false">COUNTIF(Tabelle1!E2:E137,"Single")</f>
        <v>45</v>
      </c>
      <c r="B5" s="0" t="n">
        <f aca="false">COUNTIF(Tabelle1!F2:F137,"WAHR")</f>
        <v>61</v>
      </c>
    </row>
    <row r="6" customFormat="false" ht="15" hidden="false" customHeight="false" outlineLevel="0" collapsed="false">
      <c r="A6" s="0" t="s">
        <v>84</v>
      </c>
    </row>
    <row r="7" customFormat="false" ht="15" hidden="false" customHeight="false" outlineLevel="0" collapsed="false">
      <c r="A7" s="0" t="n">
        <f aca="false">COUNTIF(Tabelle1!E2:E137,"Performance")</f>
        <v>2</v>
      </c>
      <c r="B7" s="0" t="s">
        <v>169</v>
      </c>
    </row>
    <row r="8" customFormat="false" ht="15" hidden="false" customHeight="false" outlineLevel="0" collapsed="false">
      <c r="A8" s="0" t="s">
        <v>57</v>
      </c>
      <c r="B8" s="0" t="n">
        <f aca="false">B3-B5</f>
        <v>75</v>
      </c>
    </row>
    <row r="9" customFormat="false" ht="15" hidden="false" customHeight="false" outlineLevel="0" collapsed="false">
      <c r="A9" s="0" t="n">
        <f aca="false">COUNTIF(Tabelle1!E2:E137,"technical")</f>
        <v>7</v>
      </c>
    </row>
    <row r="10" customFormat="false" ht="15" hidden="false" customHeight="false" outlineLevel="0" collapsed="false">
      <c r="A10" s="0" t="s">
        <v>170</v>
      </c>
    </row>
    <row r="11" customFormat="false" ht="15" hidden="false" customHeight="false" outlineLevel="0" collapsed="false">
      <c r="A11" s="0" t="n">
        <f aca="false">COUNTIF(Tabelle1!E2:E137,"task inverse")</f>
        <v>4</v>
      </c>
    </row>
    <row r="13" customFormat="false" ht="15" hidden="false" customHeight="false" outlineLevel="0" collapsed="false">
      <c r="A13" s="0" t="s">
        <v>171</v>
      </c>
    </row>
    <row r="14" customFormat="false" ht="15" hidden="false" customHeight="false" outlineLevel="0" collapsed="false">
      <c r="A14" s="0" t="n">
        <f aca="false">SUM(A3+A5+A7+A9+A11)</f>
        <v>61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20169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2015-08-25T16:12:35Z</dcterms:created>
  <dc:creator>Benedikt Ehinger</dc:creator>
  <dc:description/>
  <dc:language>en-US</dc:language>
  <cp:lastModifiedBy/>
  <dcterms:modified xsi:type="dcterms:W3CDTF">2017-01-30T10:29:58Z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