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"/>
    </mc:Choice>
  </mc:AlternateContent>
  <xr:revisionPtr revIDLastSave="0" documentId="8_{101F8BDD-B2DB-49D6-8572-6DA03A5D73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ntgomery_Fleet_Equipment_Inve" sheetId="1" r:id="rId1"/>
    <sheet name="sum of equipment count by depar" sheetId="2" r:id="rId2"/>
    <sheet name="Sheet3" sheetId="4" r:id="rId3"/>
  </sheets>
  <definedNames>
    <definedName name="_xlnm._FilterDatabase" localSheetId="0" hidden="1">Montgomery_Fleet_Equipment_Inve!$A$1:$C$50</definedName>
  </definedNames>
  <calcPr calcId="191029"/>
  <pivotCaches>
    <pivotCache cacheId="1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</calcChain>
</file>

<file path=xl/sharedStrings.xml><?xml version="1.0" encoding="utf-8"?>
<sst xmlns="http://schemas.openxmlformats.org/spreadsheetml/2006/main" count="150" uniqueCount="37">
  <si>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</si>
  <si>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</si>
  <si>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</si>
  <si>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</si>
  <si>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</si>
  <si>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</si>
  <si>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</si>
  <si>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</si>
  <si>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</si>
  <si>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</si>
  <si>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</si>
  <si>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</si>
  <si>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</si>
  <si>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</si>
  <si>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</si>
  <si>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</si>
  <si>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</si>
  <si>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</si>
  <si>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</si>
  <si>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</si>
  <si>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</si>
  <si>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</si>
  <si>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</si>
  <si>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</si>
  <si>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</si>
  <si>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</si>
  <si>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</si>
  <si>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</si>
  <si>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</si>
  <si>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</si>
  <si>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</si>
  <si>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</si>
  <si>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</si>
  <si>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</si>
  <si>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</si>
  <si>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Sum of Equipment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</si>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</sst>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7099" refreshedDate="44538.479596874997" createdVersion="7" refreshedVersion="7" minRefreshableVersion="3" recordCount="49" xr:uid="{3FEC4B67-B641-46DE-A98C-1A01BAF15080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8763F-1CB3-405F-AACA-6BFA882AF5FD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>
      <items count="13">
        <item x="1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0BB0C-5723-4BD7-BDBD-49704D3EEE2D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10"/>
    </i>
    <i r="1">
      <x v="11"/>
    </i>
    <i r="1">
      <x v="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4B450-AD0F-449C-A0C2-66B2D67508D1}" name="Table1" displayName="Table1" ref="A1:C51" totalsRowCount="1">
  <autoFilter ref="A1:C50" xr:uid="{A544B450-AD0F-449C-A0C2-66B2D67508D1}"/>
  <tableColumns count="3">
    <tableColumn id="1" xr3:uid="{DC632222-2203-424D-9163-FCD9FF2F67AE}" name="Department"/>
    <tableColumn id="2" xr3:uid="{936C15E4-7372-4707-88EC-724D444D3D06}" name="Equipment Class" totalsRowLabel="SUM"/>
    <tableColumn id="3" xr3:uid="{DEFD5F04-A38D-4AB5-9B05-4198A3D241CD}" name="Equipment Count" totalsRowFunction="custom">
      <totalsRowFormula>SUM(C2:C50)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24" workbookViewId="0">
      <selection activeCell="C61" sqref="C61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 t="s">
        <v>29</v>
      </c>
      <c r="C51">
        <f>SUM(C2:C50)</f>
        <v>1582</v>
      </c>
    </row>
    <row r="52" spans="1:3" x14ac:dyDescent="0.3">
      <c r="B52" s="1" t="s">
        <v>30</v>
      </c>
      <c r="C52">
        <f>AVERAGE(Table1[Equipment Count])</f>
        <v>32.285714285714285</v>
      </c>
    </row>
    <row r="53" spans="1:3" x14ac:dyDescent="0.3">
      <c r="B53" s="1" t="s">
        <v>31</v>
      </c>
      <c r="C53">
        <f>MIN(C2:C50)</f>
        <v>1</v>
      </c>
    </row>
    <row r="54" spans="1:3" x14ac:dyDescent="0.3">
      <c r="B54" s="1" t="s">
        <v>32</v>
      </c>
      <c r="C54">
        <f>MAX(C2:C50)</f>
        <v>379</v>
      </c>
    </row>
    <row r="55" spans="1:3" x14ac:dyDescent="0.3">
      <c r="B55" s="1" t="s">
        <v>33</v>
      </c>
      <c r="C55">
        <f>COUNT(C2:C50)</f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21B5-0D70-4A5F-8A8D-93E35AD507C5}">
  <dimension ref="A3:B25"/>
  <sheetViews>
    <sheetView workbookViewId="0">
      <selection activeCell="A8" sqref="A8:B8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2" t="s">
        <v>34</v>
      </c>
      <c r="B3" t="s">
        <v>35</v>
      </c>
    </row>
    <row r="4" spans="1:2" x14ac:dyDescent="0.3">
      <c r="A4" s="3" t="s">
        <v>26</v>
      </c>
      <c r="B4" s="4">
        <v>1221</v>
      </c>
    </row>
    <row r="5" spans="1:2" x14ac:dyDescent="0.3">
      <c r="A5" s="5" t="s">
        <v>16</v>
      </c>
      <c r="B5" s="4">
        <v>5</v>
      </c>
    </row>
    <row r="6" spans="1:2" x14ac:dyDescent="0.3">
      <c r="A6" s="5" t="s">
        <v>13</v>
      </c>
      <c r="B6" s="4">
        <v>248</v>
      </c>
    </row>
    <row r="7" spans="1:2" x14ac:dyDescent="0.3">
      <c r="A7" s="5" t="s">
        <v>11</v>
      </c>
      <c r="B7" s="4">
        <v>98</v>
      </c>
    </row>
    <row r="8" spans="1:2" x14ac:dyDescent="0.3">
      <c r="A8" s="5" t="s">
        <v>28</v>
      </c>
      <c r="B8" s="4">
        <v>276</v>
      </c>
    </row>
    <row r="9" spans="1:2" x14ac:dyDescent="0.3">
      <c r="A9" s="5" t="s">
        <v>6</v>
      </c>
      <c r="B9" s="4">
        <v>93</v>
      </c>
    </row>
    <row r="10" spans="1:2" x14ac:dyDescent="0.3">
      <c r="A10" s="5" t="s">
        <v>4</v>
      </c>
      <c r="B10" s="4">
        <v>37</v>
      </c>
    </row>
    <row r="11" spans="1:2" x14ac:dyDescent="0.3">
      <c r="A11" s="5" t="s">
        <v>7</v>
      </c>
      <c r="B11" s="4">
        <v>53</v>
      </c>
    </row>
    <row r="12" spans="1:2" x14ac:dyDescent="0.3">
      <c r="A12" s="5" t="s">
        <v>27</v>
      </c>
      <c r="B12" s="4">
        <v>379</v>
      </c>
    </row>
    <row r="13" spans="1:2" x14ac:dyDescent="0.3">
      <c r="A13" s="5" t="s">
        <v>10</v>
      </c>
      <c r="B13" s="4">
        <v>32</v>
      </c>
    </row>
    <row r="14" spans="1:2" x14ac:dyDescent="0.3">
      <c r="A14" s="3" t="s">
        <v>5</v>
      </c>
      <c r="B14" s="4">
        <v>45</v>
      </c>
    </row>
    <row r="15" spans="1:2" ht="13.8" customHeight="1" x14ac:dyDescent="0.3">
      <c r="A15" s="3" t="s">
        <v>8</v>
      </c>
      <c r="B15" s="4">
        <v>2</v>
      </c>
    </row>
    <row r="16" spans="1:2" x14ac:dyDescent="0.3">
      <c r="A16" s="3" t="s">
        <v>9</v>
      </c>
      <c r="B16" s="4">
        <v>6</v>
      </c>
    </row>
    <row r="17" spans="1:2" x14ac:dyDescent="0.3">
      <c r="A17" s="3" t="s">
        <v>12</v>
      </c>
      <c r="B17" s="4">
        <v>56</v>
      </c>
    </row>
    <row r="18" spans="1:2" x14ac:dyDescent="0.3">
      <c r="A18" s="3" t="s">
        <v>14</v>
      </c>
      <c r="B18" s="4">
        <v>1</v>
      </c>
    </row>
    <row r="19" spans="1:2" x14ac:dyDescent="0.3">
      <c r="A19" s="3" t="s">
        <v>15</v>
      </c>
      <c r="B19" s="4">
        <v>109</v>
      </c>
    </row>
    <row r="20" spans="1:2" x14ac:dyDescent="0.3">
      <c r="A20" s="3" t="s">
        <v>17</v>
      </c>
      <c r="B20" s="4">
        <v>1</v>
      </c>
    </row>
    <row r="21" spans="1:2" x14ac:dyDescent="0.3">
      <c r="A21" s="3" t="s">
        <v>18</v>
      </c>
      <c r="B21" s="4">
        <v>35</v>
      </c>
    </row>
    <row r="22" spans="1:2" x14ac:dyDescent="0.3">
      <c r="A22" s="3" t="s">
        <v>19</v>
      </c>
      <c r="B22" s="4">
        <v>85</v>
      </c>
    </row>
    <row r="23" spans="1:2" x14ac:dyDescent="0.3">
      <c r="A23" s="3" t="s">
        <v>24</v>
      </c>
      <c r="B23" s="4">
        <v>5</v>
      </c>
    </row>
    <row r="24" spans="1:2" x14ac:dyDescent="0.3">
      <c r="A24" s="3" t="s">
        <v>25</v>
      </c>
      <c r="B24" s="4">
        <v>16</v>
      </c>
    </row>
    <row r="25" spans="1:2" x14ac:dyDescent="0.3">
      <c r="A25" s="3" t="s">
        <v>36</v>
      </c>
      <c r="B25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47C7-FECF-4D50-8634-42F239ED1E24}">
  <dimension ref="A3:B21"/>
  <sheetViews>
    <sheetView tabSelected="1" workbookViewId="0">
      <selection activeCell="A20" sqref="A20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2" t="s">
        <v>34</v>
      </c>
      <c r="B3" t="s">
        <v>35</v>
      </c>
    </row>
    <row r="4" spans="1:2" x14ac:dyDescent="0.3">
      <c r="A4" s="3" t="s">
        <v>16</v>
      </c>
      <c r="B4" s="4">
        <v>15</v>
      </c>
    </row>
    <row r="5" spans="1:2" x14ac:dyDescent="0.3">
      <c r="A5" s="5" t="s">
        <v>25</v>
      </c>
      <c r="B5" s="4">
        <v>1</v>
      </c>
    </row>
    <row r="6" spans="1:2" x14ac:dyDescent="0.3">
      <c r="A6" s="5" t="s">
        <v>26</v>
      </c>
      <c r="B6" s="4">
        <v>5</v>
      </c>
    </row>
    <row r="7" spans="1:2" x14ac:dyDescent="0.3">
      <c r="A7" s="5" t="s">
        <v>15</v>
      </c>
      <c r="B7" s="4">
        <v>9</v>
      </c>
    </row>
    <row r="8" spans="1:2" x14ac:dyDescent="0.3">
      <c r="A8" s="3" t="s">
        <v>13</v>
      </c>
      <c r="B8" s="4">
        <v>290</v>
      </c>
    </row>
    <row r="9" spans="1:2" x14ac:dyDescent="0.3">
      <c r="A9" s="3" t="s">
        <v>11</v>
      </c>
      <c r="B9" s="4">
        <v>100</v>
      </c>
    </row>
    <row r="10" spans="1:2" x14ac:dyDescent="0.3">
      <c r="A10" s="3" t="s">
        <v>28</v>
      </c>
      <c r="B10" s="4">
        <v>283</v>
      </c>
    </row>
    <row r="11" spans="1:2" x14ac:dyDescent="0.3">
      <c r="A11" s="3" t="s">
        <v>6</v>
      </c>
      <c r="B11" s="4">
        <v>150</v>
      </c>
    </row>
    <row r="12" spans="1:2" x14ac:dyDescent="0.3">
      <c r="A12" s="3" t="s">
        <v>21</v>
      </c>
      <c r="B12" s="4">
        <v>4</v>
      </c>
    </row>
    <row r="13" spans="1:2" x14ac:dyDescent="0.3">
      <c r="A13" s="3" t="s">
        <v>23</v>
      </c>
      <c r="B13" s="4">
        <v>1</v>
      </c>
    </row>
    <row r="14" spans="1:2" x14ac:dyDescent="0.3">
      <c r="A14" s="3" t="s">
        <v>22</v>
      </c>
      <c r="B14" s="4">
        <v>47</v>
      </c>
    </row>
    <row r="15" spans="1:2" x14ac:dyDescent="0.3">
      <c r="A15" s="3" t="s">
        <v>3</v>
      </c>
      <c r="B15" s="4">
        <v>20</v>
      </c>
    </row>
    <row r="16" spans="1:2" x14ac:dyDescent="0.3">
      <c r="A16" s="3" t="s">
        <v>20</v>
      </c>
      <c r="B16" s="4">
        <v>8</v>
      </c>
    </row>
    <row r="17" spans="1:2" x14ac:dyDescent="0.3">
      <c r="A17" s="3" t="s">
        <v>4</v>
      </c>
      <c r="B17" s="4">
        <v>130</v>
      </c>
    </row>
    <row r="18" spans="1:2" x14ac:dyDescent="0.3">
      <c r="A18" s="3" t="s">
        <v>7</v>
      </c>
      <c r="B18" s="4">
        <v>90</v>
      </c>
    </row>
    <row r="19" spans="1:2" x14ac:dyDescent="0.3">
      <c r="A19" s="3" t="s">
        <v>27</v>
      </c>
      <c r="B19" s="4">
        <v>379</v>
      </c>
    </row>
    <row r="20" spans="1:2" x14ac:dyDescent="0.3">
      <c r="A20" s="3" t="s">
        <v>10</v>
      </c>
      <c r="B20" s="4">
        <v>65</v>
      </c>
    </row>
    <row r="21" spans="1:2" x14ac:dyDescent="0.3">
      <c r="A21" s="3" t="s">
        <v>36</v>
      </c>
      <c r="B21" s="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Montgomery_Fleet_Equipment_Inve</vt:lpstr>
      <vt:lpstr>sum of equipment count by depar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goud</dc:creator>
  <cp:lastModifiedBy>17099</cp:lastModifiedBy>
  <dcterms:created xsi:type="dcterms:W3CDTF">2020-09-01T17:18:12Z</dcterms:created>
  <dcterms:modified xsi:type="dcterms:W3CDTF">2021-12-08T19:05:35Z</dcterms:modified>
</cp:coreProperties>
</file>