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ica\sciebo\Labor\Analyseergebnisse_Nmin _CN _PK\CN-Serien ab 2019_01_18\in Arbeit\"/>
    </mc:Choice>
  </mc:AlternateContent>
  <bookViews>
    <workbookView xWindow="0" yWindow="0" windowWidth="19440" windowHeight="8805"/>
  </bookViews>
  <sheets>
    <sheet name="Tabelle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" i="1" l="1"/>
  <c r="H24" i="1"/>
  <c r="D24" i="1"/>
  <c r="E24" i="1"/>
  <c r="D56" i="1" l="1"/>
  <c r="E56" i="1"/>
  <c r="H56" i="1"/>
  <c r="I56" i="1"/>
  <c r="I54" i="1" l="1"/>
  <c r="H54" i="1"/>
  <c r="E54" i="1"/>
  <c r="D54" i="1"/>
  <c r="I52" i="1"/>
  <c r="H52" i="1"/>
  <c r="E52" i="1"/>
  <c r="D52" i="1"/>
  <c r="I50" i="1"/>
  <c r="H50" i="1"/>
  <c r="E50" i="1"/>
  <c r="D50" i="1"/>
  <c r="I48" i="1"/>
  <c r="H48" i="1"/>
  <c r="E48" i="1"/>
  <c r="D48" i="1"/>
  <c r="I46" i="1"/>
  <c r="H46" i="1"/>
  <c r="E46" i="1"/>
  <c r="D46" i="1"/>
  <c r="I44" i="1"/>
  <c r="H44" i="1"/>
  <c r="E44" i="1"/>
  <c r="D44" i="1"/>
  <c r="I42" i="1"/>
  <c r="H42" i="1"/>
  <c r="E42" i="1"/>
  <c r="D42" i="1"/>
  <c r="I40" i="1"/>
  <c r="H40" i="1"/>
  <c r="E40" i="1"/>
  <c r="D40" i="1"/>
  <c r="I38" i="1"/>
  <c r="H38" i="1"/>
  <c r="E38" i="1"/>
  <c r="D38" i="1"/>
  <c r="I36" i="1"/>
  <c r="H36" i="1"/>
  <c r="E36" i="1"/>
  <c r="D36" i="1"/>
  <c r="I34" i="1"/>
  <c r="H34" i="1"/>
  <c r="E34" i="1"/>
  <c r="D34" i="1"/>
  <c r="I32" i="1"/>
  <c r="H32" i="1"/>
  <c r="E32" i="1"/>
  <c r="D32" i="1"/>
  <c r="I30" i="1"/>
  <c r="H30" i="1"/>
  <c r="E30" i="1"/>
  <c r="D30" i="1"/>
  <c r="I28" i="1"/>
  <c r="H28" i="1"/>
  <c r="E28" i="1"/>
  <c r="D28" i="1"/>
  <c r="I26" i="1"/>
  <c r="H26" i="1"/>
  <c r="E26" i="1"/>
  <c r="D26" i="1"/>
  <c r="I22" i="1"/>
  <c r="H22" i="1"/>
  <c r="E22" i="1"/>
  <c r="D22" i="1"/>
  <c r="I20" i="1"/>
  <c r="H20" i="1"/>
  <c r="E20" i="1"/>
  <c r="D20" i="1"/>
  <c r="I18" i="1"/>
  <c r="H18" i="1"/>
  <c r="E18" i="1"/>
  <c r="D18" i="1"/>
  <c r="I16" i="1"/>
  <c r="H16" i="1"/>
  <c r="E16" i="1"/>
  <c r="D16" i="1"/>
  <c r="I14" i="1"/>
  <c r="H14" i="1"/>
  <c r="E14" i="1"/>
  <c r="D14" i="1"/>
  <c r="I12" i="1"/>
  <c r="H12" i="1"/>
  <c r="E12" i="1"/>
  <c r="D12" i="1"/>
  <c r="I10" i="1"/>
  <c r="H10" i="1"/>
  <c r="E10" i="1"/>
  <c r="D10" i="1"/>
  <c r="I8" i="1"/>
  <c r="H8" i="1"/>
  <c r="E8" i="1"/>
  <c r="D8" i="1"/>
  <c r="I6" i="1"/>
  <c r="H6" i="1"/>
  <c r="E6" i="1"/>
  <c r="D6" i="1"/>
  <c r="I4" i="1"/>
  <c r="H4" i="1"/>
  <c r="E4" i="1"/>
  <c r="D4" i="1"/>
  <c r="I2" i="1"/>
  <c r="H2" i="1"/>
  <c r="E2" i="1"/>
  <c r="D2" i="1"/>
</calcChain>
</file>

<file path=xl/sharedStrings.xml><?xml version="1.0" encoding="utf-8"?>
<sst xmlns="http://schemas.openxmlformats.org/spreadsheetml/2006/main" count="28" uniqueCount="17">
  <si>
    <t>Parzelle</t>
  </si>
  <si>
    <t>(N) %</t>
  </si>
  <si>
    <t>(MW) %</t>
  </si>
  <si>
    <t>VK (N)</t>
  </si>
  <si>
    <t>(C) %</t>
  </si>
  <si>
    <t>VK (C)</t>
  </si>
  <si>
    <t>28 P</t>
  </si>
  <si>
    <t>67</t>
  </si>
  <si>
    <t>68</t>
  </si>
  <si>
    <t>69</t>
  </si>
  <si>
    <t>75</t>
  </si>
  <si>
    <t>76</t>
  </si>
  <si>
    <t>77</t>
  </si>
  <si>
    <t>78</t>
  </si>
  <si>
    <t>82</t>
  </si>
  <si>
    <t>83</t>
  </si>
  <si>
    <t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</si>
</sst>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haoma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1" xfId="1" applyFont="1" applyBorder="1"/>
    <xf numFmtId="164" fontId="2" fillId="0" borderId="1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4" fontId="2" fillId="0" borderId="1" xfId="1" applyNumberFormat="1" applyFont="1" applyFill="1" applyBorder="1" applyAlignment="1">
      <alignment horizontal="center"/>
    </xf>
    <xf numFmtId="0" fontId="2" fillId="0" borderId="1" xfId="1" applyNumberFormat="1" applyFont="1" applyFill="1" applyBorder="1" applyAlignment="1">
      <alignment horizontal="center"/>
    </xf>
    <xf numFmtId="2" fontId="1" fillId="0" borderId="2" xfId="1" applyNumberFormat="1" applyBorder="1" applyAlignment="1">
      <alignment horizontal="center"/>
    </xf>
    <xf numFmtId="2" fontId="1" fillId="0" borderId="3" xfId="1" applyNumberFormat="1" applyBorder="1"/>
    <xf numFmtId="2" fontId="1" fillId="0" borderId="2" xfId="1" applyNumberFormat="1" applyBorder="1"/>
    <xf numFmtId="2" fontId="0" fillId="0" borderId="4" xfId="0" applyNumberFormat="1" applyFill="1" applyBorder="1"/>
    <xf numFmtId="2" fontId="1" fillId="0" borderId="5" xfId="1" applyNumberFormat="1" applyBorder="1" applyAlignment="1">
      <alignment horizontal="center"/>
    </xf>
    <xf numFmtId="2" fontId="0" fillId="0" borderId="2" xfId="0" applyNumberFormat="1" applyFill="1" applyBorder="1"/>
    <xf numFmtId="164" fontId="2" fillId="0" borderId="6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2" fontId="1" fillId="0" borderId="7" xfId="1" applyNumberFormat="1" applyBorder="1" applyAlignment="1">
      <alignment horizontal="center"/>
    </xf>
  </cellXfs>
  <cellStyles count="2">
    <cellStyle name="Standard" xfId="0" builtinId="0"/>
    <cellStyle name="Standard_Tabelle1" xfId="1"/>
  </cellStyles>
  <dxfs count="8"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zoomScale="106" zoomScaleNormal="106" workbookViewId="0">
      <selection activeCell="K36" sqref="K36"/>
    </sheetView>
  </sheetViews>
  <sheetFormatPr baseColWidth="10" defaultRowHeight="15"/>
  <sheetData>
    <row r="1" spans="1:10" ht="15.75" thickBot="1">
      <c r="A1" s="1" t="s">
        <v>0</v>
      </c>
      <c r="B1" s="2" t="s">
        <v>1</v>
      </c>
      <c r="C1" s="2"/>
      <c r="D1" s="3" t="s">
        <v>2</v>
      </c>
      <c r="E1" s="4" t="s">
        <v>3</v>
      </c>
      <c r="F1" s="5" t="s">
        <v>4</v>
      </c>
      <c r="G1" s="2"/>
      <c r="H1" s="3" t="s">
        <v>2</v>
      </c>
      <c r="I1" s="4" t="s">
        <v>5</v>
      </c>
      <c r="J1" s="12" t="s">
        <v>6</v>
      </c>
    </row>
    <row r="2" spans="1:10">
      <c r="A2">
        <v>1</v>
      </c>
      <c r="B2" s="6">
        <v>2.6052255693871302</v>
      </c>
      <c r="C2" s="7"/>
      <c r="D2" s="8">
        <f>AVERAGE(B2:C3)</f>
        <v>2.5826222586886627</v>
      </c>
      <c r="E2" s="9">
        <f>STDEVP(B2:C3)*100/AVERAGE(B2:C3)</f>
        <v>0.87520777080053802</v>
      </c>
      <c r="F2" s="6">
        <v>45.488973331674941</v>
      </c>
      <c r="G2" s="6"/>
      <c r="H2" s="8">
        <f>AVERAGE(F2:G3)</f>
        <v>45.461630866029097</v>
      </c>
      <c r="I2" s="9">
        <f>STDEVP(F2:G3)*100/AVERAGE(F2:G3)</f>
        <v>6.0144049223435254E-2</v>
      </c>
    </row>
    <row r="3" spans="1:10" ht="15.75" thickBot="1">
      <c r="B3" s="10">
        <v>2.5600189479901951</v>
      </c>
      <c r="C3" s="7"/>
      <c r="D3" s="8"/>
      <c r="E3" s="11"/>
      <c r="F3" s="10">
        <v>45.434288400383259</v>
      </c>
      <c r="G3" s="10"/>
      <c r="H3" s="8"/>
      <c r="I3" s="11"/>
    </row>
    <row r="4" spans="1:10">
      <c r="A4">
        <v>2</v>
      </c>
      <c r="B4" s="6">
        <v>2.6331424196430855</v>
      </c>
      <c r="C4" s="7"/>
      <c r="D4" s="8">
        <f>AVERAGE(B4:C5)</f>
        <v>2.6777992144530032</v>
      </c>
      <c r="E4" s="9">
        <f>STDEVP(B4:C5)*100/AVERAGE(B4:C5)</f>
        <v>1.6676677836370111</v>
      </c>
      <c r="F4" s="6">
        <v>45.501398358093283</v>
      </c>
      <c r="G4" s="6"/>
      <c r="H4" s="8">
        <f>AVERAGE(F4:G5)</f>
        <v>45.58656932176504</v>
      </c>
      <c r="I4" s="9">
        <f>STDEVP(F4:G5)*100/AVERAGE(F4:G5)</f>
        <v>0.1868334576146517</v>
      </c>
    </row>
    <row r="5" spans="1:10" ht="15.75" thickBot="1">
      <c r="B5" s="10">
        <v>2.7224560092629209</v>
      </c>
      <c r="C5" s="7"/>
      <c r="D5" s="8"/>
      <c r="E5" s="11"/>
      <c r="F5" s="10">
        <v>45.67174028543679</v>
      </c>
      <c r="G5" s="10"/>
      <c r="H5" s="8"/>
      <c r="I5" s="11"/>
    </row>
    <row r="6" spans="1:10">
      <c r="A6">
        <v>3</v>
      </c>
      <c r="B6" s="6">
        <v>2.576092339295295</v>
      </c>
      <c r="C6" s="7"/>
      <c r="D6" s="8">
        <f>AVERAGE(B6:C7)</f>
        <v>2.5850535328172741</v>
      </c>
      <c r="E6" s="9">
        <f>STDEVP(B6:C7)*100/AVERAGE(B6:C7)</f>
        <v>0.34665407923731201</v>
      </c>
      <c r="F6" s="6">
        <v>44.979734395063851</v>
      </c>
      <c r="G6" s="6"/>
      <c r="H6" s="8">
        <f>AVERAGE(F6:G7)</f>
        <v>45.202341270362652</v>
      </c>
      <c r="I6" s="9">
        <f>STDEVP(F6:G7)*100/AVERAGE(F6:G7)</f>
        <v>0.49246757810033087</v>
      </c>
    </row>
    <row r="7" spans="1:10" ht="15.75" thickBot="1">
      <c r="B7" s="10">
        <v>2.5940147263392537</v>
      </c>
      <c r="C7" s="7"/>
      <c r="D7" s="8"/>
      <c r="E7" s="11"/>
      <c r="F7" s="10">
        <v>45.424948145661453</v>
      </c>
      <c r="G7" s="10"/>
      <c r="H7" s="8"/>
      <c r="I7" s="11"/>
    </row>
    <row r="8" spans="1:10">
      <c r="A8">
        <v>10</v>
      </c>
      <c r="B8" s="6">
        <v>2.6683045759403812</v>
      </c>
      <c r="C8" s="7"/>
      <c r="D8" s="8">
        <f>AVERAGE(B8:C9)</f>
        <v>2.6579083705161417</v>
      </c>
      <c r="E8" s="9">
        <f>STDEVP(B8:C9)*100/AVERAGE(B8:C9)</f>
        <v>0.39114235613098353</v>
      </c>
      <c r="F8" s="6">
        <v>46.043687214147816</v>
      </c>
      <c r="G8" s="6"/>
      <c r="H8" s="8">
        <f>AVERAGE(F8:G9)</f>
        <v>45.934334256593004</v>
      </c>
      <c r="I8" s="9">
        <f>STDEVP(F8:G9)*100/AVERAGE(F8:G9)</f>
        <v>0.23806366049403715</v>
      </c>
    </row>
    <row r="9" spans="1:10" ht="15.75" thickBot="1">
      <c r="B9" s="10">
        <v>2.6475121650919022</v>
      </c>
      <c r="C9" s="7"/>
      <c r="D9" s="8"/>
      <c r="E9" s="11"/>
      <c r="F9" s="10">
        <v>45.824981299038193</v>
      </c>
      <c r="G9" s="10"/>
      <c r="H9" s="8"/>
      <c r="I9" s="11"/>
    </row>
    <row r="10" spans="1:10">
      <c r="A10">
        <v>11</v>
      </c>
      <c r="B10" s="6">
        <v>2.8793703605103582</v>
      </c>
      <c r="C10" s="7"/>
      <c r="D10" s="8">
        <f>AVERAGE(B10:C11)</f>
        <v>2.8970431643599222</v>
      </c>
      <c r="E10" s="9">
        <f>STDEVP(B10:C11)*100/AVERAGE(B10:C11)</f>
        <v>0.61002901396080411</v>
      </c>
      <c r="F10" s="6">
        <v>45.875160680113567</v>
      </c>
      <c r="G10" s="6"/>
      <c r="H10" s="8">
        <f>AVERAGE(F10:G11)</f>
        <v>46.009032474338142</v>
      </c>
      <c r="I10" s="9">
        <f>STDEVP(F10:G11)*100/AVERAGE(F10:G11)</f>
        <v>0.29096850558472281</v>
      </c>
    </row>
    <row r="11" spans="1:10" ht="15.75" thickBot="1">
      <c r="B11" s="10">
        <v>2.9147159682094856</v>
      </c>
      <c r="C11" s="7"/>
      <c r="D11" s="8"/>
      <c r="E11" s="11"/>
      <c r="F11" s="10">
        <v>46.14290426856271</v>
      </c>
      <c r="G11" s="10"/>
      <c r="H11" s="8"/>
      <c r="I11" s="11"/>
    </row>
    <row r="12" spans="1:10">
      <c r="A12">
        <v>12</v>
      </c>
      <c r="B12" s="6">
        <v>2.5570380025427153</v>
      </c>
      <c r="C12" s="7"/>
      <c r="D12" s="8">
        <f>AVERAGE(B12:C13)</f>
        <v>2.5980338706440769</v>
      </c>
      <c r="E12" s="9">
        <f>STDEVP(B12:C13)*100/AVERAGE(B12:C13)</f>
        <v>1.5779574148199438</v>
      </c>
      <c r="F12" s="6">
        <v>45.44201612080623</v>
      </c>
      <c r="G12" s="6"/>
      <c r="H12" s="8">
        <f>AVERAGE(F12:G13)</f>
        <v>45.615880194080148</v>
      </c>
      <c r="I12" s="9">
        <f>STDEVP(F12:G13)*100/AVERAGE(F12:G13)</f>
        <v>0.3811481276568206</v>
      </c>
    </row>
    <row r="13" spans="1:10" ht="15.75" thickBot="1">
      <c r="B13" s="10">
        <v>2.6390297387454389</v>
      </c>
      <c r="C13" s="7"/>
      <c r="D13" s="8"/>
      <c r="E13" s="11"/>
      <c r="F13" s="10">
        <v>45.78974426735406</v>
      </c>
      <c r="G13" s="10"/>
      <c r="H13" s="8"/>
      <c r="I13" s="11"/>
    </row>
    <row r="14" spans="1:10">
      <c r="A14">
        <v>23</v>
      </c>
      <c r="B14" s="6">
        <v>2.6678892054485535</v>
      </c>
      <c r="C14" s="7"/>
      <c r="D14" s="8">
        <f>AVERAGE(B14:C15)</f>
        <v>2.7117714753229856</v>
      </c>
      <c r="E14" s="9">
        <f>STDEVP(B14:C15)*100/AVERAGE(B14:C15)</f>
        <v>1.6182141553504434</v>
      </c>
      <c r="F14" s="6">
        <v>46.190201981082026</v>
      </c>
      <c r="G14" s="6"/>
      <c r="H14" s="8">
        <f>AVERAGE(F14:G15)</f>
        <v>46.149412086380309</v>
      </c>
      <c r="I14" s="9">
        <f>STDEVP(F14:G15)*100/AVERAGE(F14:G15)</f>
        <v>8.8386596616598895E-2</v>
      </c>
    </row>
    <row r="15" spans="1:10" ht="15.75" thickBot="1">
      <c r="B15" s="10">
        <v>2.7556537451974177</v>
      </c>
      <c r="C15" s="7"/>
      <c r="D15" s="8"/>
      <c r="E15" s="11"/>
      <c r="F15" s="10">
        <v>46.108622191678585</v>
      </c>
      <c r="G15" s="10"/>
      <c r="H15" s="8"/>
      <c r="I15" s="11"/>
    </row>
    <row r="16" spans="1:10">
      <c r="A16">
        <v>31</v>
      </c>
      <c r="B16" s="6">
        <v>2.1949466683607222</v>
      </c>
      <c r="C16" s="7"/>
      <c r="D16" s="8">
        <f>AVERAGE(B16:C17)</f>
        <v>2.2018516347900148</v>
      </c>
      <c r="E16" s="9">
        <f>STDEVP(B16:C17)*100/AVERAGE(B16:C17)</f>
        <v>0.31359816983995487</v>
      </c>
      <c r="F16" s="6">
        <v>45.947327422726225</v>
      </c>
      <c r="G16" s="6"/>
      <c r="H16" s="8">
        <f>AVERAGE(F16:G17)</f>
        <v>45.967758445441717</v>
      </c>
      <c r="I16" s="9">
        <f>STDEVP(F16:G17)*100/AVERAGE(F16:G17)</f>
        <v>4.4446419417516786E-2</v>
      </c>
    </row>
    <row r="17" spans="1:9" ht="15.75" thickBot="1">
      <c r="B17" s="10">
        <v>2.2087566012193074</v>
      </c>
      <c r="C17" s="7"/>
      <c r="D17" s="8"/>
      <c r="E17" s="11"/>
      <c r="F17" s="10">
        <v>45.988189468157209</v>
      </c>
      <c r="G17" s="10"/>
      <c r="H17" s="8"/>
      <c r="I17" s="11"/>
    </row>
    <row r="18" spans="1:9">
      <c r="A18">
        <v>32</v>
      </c>
      <c r="B18" s="6">
        <v>2.700490474972042</v>
      </c>
      <c r="C18" s="7"/>
      <c r="D18" s="8">
        <f>AVERAGE(B18:C19)</f>
        <v>2.7001042610000932</v>
      </c>
      <c r="E18" s="9">
        <f>STDEVP(B18:C19)*100/AVERAGE(B18:C19)</f>
        <v>1.4303668844476227E-2</v>
      </c>
      <c r="F18" s="6">
        <v>45.72212914345085</v>
      </c>
      <c r="G18" s="6"/>
      <c r="H18" s="8">
        <f>AVERAGE(F18:G19)</f>
        <v>45.865506480473897</v>
      </c>
      <c r="I18" s="9">
        <f>STDEVP(F18:G19)*100/AVERAGE(F18:G19)</f>
        <v>0.31260384551533565</v>
      </c>
    </row>
    <row r="19" spans="1:9" ht="15.75" thickBot="1">
      <c r="B19" s="10">
        <v>2.6997180470281439</v>
      </c>
      <c r="C19" s="7"/>
      <c r="D19" s="8"/>
      <c r="E19" s="11"/>
      <c r="F19" s="10">
        <v>46.008883817496944</v>
      </c>
      <c r="G19" s="10"/>
      <c r="H19" s="8"/>
      <c r="I19" s="11"/>
    </row>
    <row r="20" spans="1:9">
      <c r="A20">
        <v>33</v>
      </c>
      <c r="B20" s="6">
        <v>2.3027172794445021</v>
      </c>
      <c r="C20" s="7"/>
      <c r="D20" s="8">
        <f>AVERAGE(B20:C21)</f>
        <v>2.3050984405970532</v>
      </c>
      <c r="E20" s="9">
        <f>STDEVP(B20:C21)*100/AVERAGE(B20:C21)</f>
        <v>0.10329975981131172</v>
      </c>
      <c r="F20" s="6">
        <v>46.156376222270637</v>
      </c>
      <c r="G20" s="6"/>
      <c r="H20" s="8">
        <f>AVERAGE(F20:G21)</f>
        <v>46.247890525807748</v>
      </c>
      <c r="I20" s="9">
        <f>STDEVP(F20:G21)*100/AVERAGE(F20:G21)</f>
        <v>0.19787778966056593</v>
      </c>
    </row>
    <row r="21" spans="1:9" ht="15.75" thickBot="1">
      <c r="B21" s="10">
        <v>2.3074796017496042</v>
      </c>
      <c r="C21" s="7"/>
      <c r="D21" s="8"/>
      <c r="E21" s="11"/>
      <c r="F21" s="10">
        <v>46.339404829344851</v>
      </c>
      <c r="G21" s="10"/>
      <c r="H21" s="8"/>
      <c r="I21" s="11"/>
    </row>
    <row r="22" spans="1:9">
      <c r="A22">
        <v>37</v>
      </c>
      <c r="B22" s="6">
        <v>2.7191326894632599</v>
      </c>
      <c r="C22" s="7"/>
      <c r="D22" s="8">
        <f>AVERAGE(B22:C23)</f>
        <v>2.7340174361885348</v>
      </c>
      <c r="E22" s="9">
        <f>STDEVP(B22:C23)*100/AVERAGE(B22:C23)</f>
        <v>0.5444276443981183</v>
      </c>
      <c r="F22" s="6">
        <v>45.692529839791433</v>
      </c>
      <c r="G22" s="6"/>
      <c r="H22" s="8">
        <f>AVERAGE(F22:G23)</f>
        <v>45.753612354175729</v>
      </c>
      <c r="I22" s="9">
        <f>STDEVP(F22:G23)*100/AVERAGE(F22:G23)</f>
        <v>0.133503151426515</v>
      </c>
    </row>
    <row r="23" spans="1:9" ht="15.75" thickBot="1">
      <c r="B23" s="10">
        <v>2.7489021829138101</v>
      </c>
      <c r="C23" s="7"/>
      <c r="D23" s="8"/>
      <c r="E23" s="11"/>
      <c r="F23" s="10">
        <v>45.814694868560025</v>
      </c>
      <c r="G23" s="10"/>
      <c r="H23" s="8"/>
      <c r="I23" s="11"/>
    </row>
    <row r="24" spans="1:9">
      <c r="A24">
        <v>38</v>
      </c>
      <c r="B24" s="14">
        <v>2.5059454431435588</v>
      </c>
      <c r="C24" s="7"/>
      <c r="D24" s="8">
        <f>AVERAGE(B24:C25)</f>
        <v>2.5220170497299734</v>
      </c>
      <c r="E24" s="9">
        <f>STDEVP(B24:C25)*100/AVERAGE(B24:C25)</f>
        <v>0.63725209899494328</v>
      </c>
      <c r="F24" s="14">
        <v>45.258732200921713</v>
      </c>
      <c r="G24" s="14"/>
      <c r="H24" s="8">
        <f>AVERAGE(F24:G25)</f>
        <v>45.238234324879699</v>
      </c>
      <c r="I24" s="9">
        <f>STDEVP(F24:G25)*100/AVERAGE(F24:G25)</f>
        <v>4.5310955097868325E-2</v>
      </c>
    </row>
    <row r="25" spans="1:9" ht="15.75" thickBot="1">
      <c r="B25" s="14">
        <v>2.538088656316388</v>
      </c>
      <c r="C25" s="7"/>
      <c r="D25" s="8"/>
      <c r="E25" s="11"/>
      <c r="F25" s="14">
        <v>45.217736448837684</v>
      </c>
      <c r="G25" s="14"/>
      <c r="H25" s="8"/>
      <c r="I25" s="11"/>
    </row>
    <row r="26" spans="1:9">
      <c r="A26">
        <v>39</v>
      </c>
      <c r="B26" s="6">
        <v>2.7389193389845317</v>
      </c>
      <c r="C26" s="7"/>
      <c r="D26" s="8">
        <f>AVERAGE(B26:C27)</f>
        <v>2.6966686131742374</v>
      </c>
      <c r="E26" s="9">
        <f>STDEVP(B26:C27)*100/AVERAGE(B26:C27)</f>
        <v>1.5667748570915823</v>
      </c>
      <c r="F26" s="6">
        <v>45.418161525694032</v>
      </c>
      <c r="G26" s="6"/>
      <c r="H26" s="8">
        <f>AVERAGE(F26:G27)</f>
        <v>45.068321458500499</v>
      </c>
      <c r="I26" s="9">
        <f>STDEVP(F26:G27)*100/AVERAGE(F26:G27)</f>
        <v>0.77624383574096545</v>
      </c>
    </row>
    <row r="27" spans="1:9" ht="15.75" thickBot="1">
      <c r="B27" s="10">
        <v>2.6544178873639432</v>
      </c>
      <c r="C27" s="7"/>
      <c r="D27" s="8"/>
      <c r="E27" s="11"/>
      <c r="F27" s="10">
        <v>44.718481391306966</v>
      </c>
      <c r="G27" s="10"/>
      <c r="H27" s="8"/>
      <c r="I27" s="11"/>
    </row>
    <row r="28" spans="1:9">
      <c r="A28">
        <v>41</v>
      </c>
      <c r="B28" s="6">
        <v>2.6796653289464598</v>
      </c>
      <c r="C28" s="7"/>
      <c r="D28" s="8">
        <f>AVERAGE(B28:C29)</f>
        <v>2.6540819831935725</v>
      </c>
      <c r="E28" s="9">
        <f>STDEVP(B28:C29)*100/AVERAGE(B28:C29)</f>
        <v>0.96392447237456824</v>
      </c>
      <c r="F28" s="6">
        <v>45.489708103801689</v>
      </c>
      <c r="G28" s="6"/>
      <c r="H28" s="8">
        <f>AVERAGE(F28:G29)</f>
        <v>45.486763195269845</v>
      </c>
      <c r="I28" s="9">
        <f>STDEVP(F28:G29)*100/AVERAGE(F28:G29)</f>
        <v>6.4742099128982282E-3</v>
      </c>
    </row>
    <row r="29" spans="1:9" ht="15.75" thickBot="1">
      <c r="B29" s="10">
        <v>2.6284986374406856</v>
      </c>
      <c r="C29" s="7"/>
      <c r="D29" s="8"/>
      <c r="E29" s="11"/>
      <c r="F29" s="10">
        <v>45.483818286738</v>
      </c>
      <c r="G29" s="10"/>
      <c r="H29" s="8"/>
      <c r="I29" s="11"/>
    </row>
    <row r="30" spans="1:9">
      <c r="A30">
        <v>52</v>
      </c>
      <c r="B30" s="6">
        <v>2.5932370817240131</v>
      </c>
      <c r="C30" s="7"/>
      <c r="D30" s="8">
        <f>AVERAGE(B30:C31)</f>
        <v>2.5614757387409055</v>
      </c>
      <c r="E30" s="9">
        <f>STDEVP(B30:C31)*100/AVERAGE(B30:C31)</f>
        <v>1.2399626708437974</v>
      </c>
      <c r="F30" s="6">
        <v>45.455550965984081</v>
      </c>
      <c r="G30" s="6"/>
      <c r="H30" s="8">
        <f>AVERAGE(F30:G31)</f>
        <v>45.44157119616856</v>
      </c>
      <c r="I30" s="9">
        <f>STDEVP(F30:G31)*100/AVERAGE(F30:G31)</f>
        <v>3.0764274754433097E-2</v>
      </c>
    </row>
    <row r="31" spans="1:9" ht="15.75" thickBot="1">
      <c r="B31" s="10">
        <v>2.5297143957577979</v>
      </c>
      <c r="C31" s="7"/>
      <c r="D31" s="8"/>
      <c r="E31" s="11"/>
      <c r="F31" s="10">
        <v>45.42759142635304</v>
      </c>
      <c r="G31" s="10"/>
      <c r="H31" s="8"/>
      <c r="I31" s="11"/>
    </row>
    <row r="32" spans="1:9">
      <c r="A32">
        <v>53</v>
      </c>
      <c r="B32" s="6">
        <v>2.6625837163770165</v>
      </c>
      <c r="C32" s="7"/>
      <c r="D32" s="8">
        <f>AVERAGE(B32:C33)</f>
        <v>2.6681496216540133</v>
      </c>
      <c r="E32" s="9">
        <f>STDEVP(B32:C33)*100/AVERAGE(B32:C33)</f>
        <v>0.20860544070786244</v>
      </c>
      <c r="F32" s="6">
        <v>44.861917422881234</v>
      </c>
      <c r="G32" s="6"/>
      <c r="H32" s="8">
        <f>AVERAGE(F32:G33)</f>
        <v>45.155776593025308</v>
      </c>
      <c r="I32" s="9">
        <f>STDEVP(F32:G33)*100/AVERAGE(F32:G33)</f>
        <v>0.65076761450153708</v>
      </c>
    </row>
    <row r="33" spans="1:9" ht="15.75" thickBot="1">
      <c r="B33" s="10">
        <v>2.6737155269310096</v>
      </c>
      <c r="C33" s="7"/>
      <c r="D33" s="8"/>
      <c r="E33" s="11"/>
      <c r="F33" s="10">
        <v>45.449635763169383</v>
      </c>
      <c r="G33" s="10"/>
      <c r="H33" s="8"/>
      <c r="I33" s="11"/>
    </row>
    <row r="34" spans="1:9">
      <c r="A34">
        <v>54</v>
      </c>
      <c r="B34" s="6">
        <v>2.5539074365066128</v>
      </c>
      <c r="C34" s="7"/>
      <c r="D34" s="8">
        <f>AVERAGE(B34:C35)</f>
        <v>2.5703206938640326</v>
      </c>
      <c r="E34" s="9">
        <f>STDEVP(B34:C35)*100/AVERAGE(B34:C35)</f>
        <v>0.63856846332842454</v>
      </c>
      <c r="F34" s="6">
        <v>45.186244152459125</v>
      </c>
      <c r="G34" s="6"/>
      <c r="H34" s="8">
        <f>AVERAGE(F34:G35)</f>
        <v>45.26983508126068</v>
      </c>
      <c r="I34" s="9">
        <f>STDEVP(F34:G35)*100/AVERAGE(F34:G35)</f>
        <v>0.18465039391353547</v>
      </c>
    </row>
    <row r="35" spans="1:9" ht="15.75" thickBot="1">
      <c r="B35" s="10">
        <v>2.5867339512214529</v>
      </c>
      <c r="C35" s="7"/>
      <c r="D35" s="8"/>
      <c r="E35" s="11"/>
      <c r="F35" s="10">
        <v>45.353426010062236</v>
      </c>
      <c r="G35" s="10"/>
      <c r="H35" s="8"/>
      <c r="I35" s="11"/>
    </row>
    <row r="36" spans="1:9">
      <c r="A36">
        <v>55</v>
      </c>
      <c r="B36" s="6">
        <v>2.2528721647971963</v>
      </c>
      <c r="C36" s="7">
        <v>2.1788759726986084</v>
      </c>
      <c r="D36" s="8">
        <f>AVERAGE(B36:C37)</f>
        <v>2.2196110879671163</v>
      </c>
      <c r="E36" s="9">
        <f>STDEVP(B36:C37)*100/AVERAGE(B36:C37)</f>
        <v>1.3816667026787426</v>
      </c>
      <c r="F36" s="6">
        <v>45.301780629199413</v>
      </c>
      <c r="G36" s="6">
        <v>45.635798904336639</v>
      </c>
      <c r="H36" s="8">
        <f>AVERAGE(F36:G37)</f>
        <v>45.46657483910942</v>
      </c>
      <c r="I36" s="9">
        <f>STDEVP(F36:G37)*100/AVERAGE(F36:G37)</f>
        <v>0.29999700331185425</v>
      </c>
    </row>
    <row r="37" spans="1:9" ht="15.75" thickBot="1">
      <c r="B37" s="10"/>
      <c r="C37" s="7">
        <v>2.2270851264055431</v>
      </c>
      <c r="D37" s="8"/>
      <c r="E37" s="11"/>
      <c r="F37" s="10"/>
      <c r="G37" s="10">
        <v>45.462144983792214</v>
      </c>
      <c r="H37" s="8"/>
      <c r="I37" s="11"/>
    </row>
    <row r="38" spans="1:9">
      <c r="A38" s="13" t="s">
        <v>7</v>
      </c>
      <c r="B38" s="6">
        <v>2.4927121324225414</v>
      </c>
      <c r="C38" s="7">
        <v>2.5933454129677425</v>
      </c>
      <c r="D38" s="8">
        <f>AVERAGE(B38:C39)</f>
        <v>2.5743499395066944</v>
      </c>
      <c r="E38" s="9">
        <f>STDEVP(B38:C39)*100/AVERAGE(B38:C39)</f>
        <v>1.8573381999357499</v>
      </c>
      <c r="F38" s="6">
        <v>44.734364410005604</v>
      </c>
      <c r="G38" s="6">
        <v>45.308837296804811</v>
      </c>
      <c r="H38" s="8">
        <f>AVERAGE(F38:G39)</f>
        <v>45.648605843551792</v>
      </c>
      <c r="I38" s="9">
        <f>STDEVP(F38:G39)*100/AVERAGE(F38:G39)</f>
        <v>2.1032413419757372</v>
      </c>
    </row>
    <row r="39" spans="1:9" ht="15.75" thickBot="1">
      <c r="A39" s="13" t="s">
        <v>7</v>
      </c>
      <c r="B39" s="10">
        <v>2.5968034390109391</v>
      </c>
      <c r="C39" s="7">
        <v>2.6145387736255548</v>
      </c>
      <c r="D39" s="8"/>
      <c r="E39" s="11"/>
      <c r="F39" s="10">
        <v>47.262935539614624</v>
      </c>
      <c r="G39" s="10">
        <v>45.288286127782136</v>
      </c>
      <c r="H39" s="8"/>
      <c r="I39" s="11"/>
    </row>
    <row r="40" spans="1:9">
      <c r="A40" s="13" t="s">
        <v>8</v>
      </c>
      <c r="B40" s="6">
        <v>2.5622163604359343</v>
      </c>
      <c r="C40" s="7"/>
      <c r="D40" s="8">
        <f>AVERAGE(B40:C41)</f>
        <v>2.5427284962517849</v>
      </c>
      <c r="E40" s="9">
        <f>STDEVP(B40:C41)*100/AVERAGE(B40:C41)</f>
        <v>0.76641545540060851</v>
      </c>
      <c r="F40" s="6">
        <v>45.027368445933966</v>
      </c>
      <c r="G40" s="6"/>
      <c r="H40" s="8">
        <f>AVERAGE(F40:G41)</f>
        <v>45.201867048922864</v>
      </c>
      <c r="I40" s="9">
        <f>STDEVP(F40:G41)*100/AVERAGE(F40:G41)</f>
        <v>0.38604291013032282</v>
      </c>
    </row>
    <row r="41" spans="1:9" ht="15.75" thickBot="1">
      <c r="A41" s="13" t="s">
        <v>8</v>
      </c>
      <c r="B41" s="10">
        <v>2.5232406320676359</v>
      </c>
      <c r="C41" s="7"/>
      <c r="D41" s="8"/>
      <c r="E41" s="11"/>
      <c r="F41" s="10">
        <v>45.376365651911769</v>
      </c>
      <c r="G41" s="10"/>
      <c r="H41" s="8"/>
      <c r="I41" s="11"/>
    </row>
    <row r="42" spans="1:9">
      <c r="A42" s="13" t="s">
        <v>9</v>
      </c>
      <c r="B42" s="6">
        <v>2.4538376606128338</v>
      </c>
      <c r="C42" s="7"/>
      <c r="D42" s="8">
        <f>AVERAGE(B42:C43)</f>
        <v>2.4662292917355071</v>
      </c>
      <c r="E42" s="9">
        <f>STDEVP(B42:C43)*100/AVERAGE(B42:C43)</f>
        <v>0.50245251583859818</v>
      </c>
      <c r="F42" s="6">
        <v>45.444285248059053</v>
      </c>
      <c r="G42" s="6"/>
      <c r="H42" s="8">
        <f>AVERAGE(F42:G43)</f>
        <v>45.482564107898291</v>
      </c>
      <c r="I42" s="9">
        <f>STDEVP(F42:G43)*100/AVERAGE(F42:G43)</f>
        <v>8.4161613554656067E-2</v>
      </c>
    </row>
    <row r="43" spans="1:9" ht="15.75" thickBot="1">
      <c r="A43" s="13" t="s">
        <v>9</v>
      </c>
      <c r="B43" s="10">
        <v>2.4786209228581808</v>
      </c>
      <c r="C43" s="7"/>
      <c r="D43" s="8"/>
      <c r="E43" s="11"/>
      <c r="F43" s="10">
        <v>45.520842967737529</v>
      </c>
      <c r="G43" s="10"/>
      <c r="H43" s="8"/>
      <c r="I43" s="11"/>
    </row>
    <row r="44" spans="1:9">
      <c r="A44" s="13" t="s">
        <v>10</v>
      </c>
      <c r="B44" s="6">
        <v>2.6623402061015837</v>
      </c>
      <c r="C44" s="7"/>
      <c r="D44" s="8">
        <f>AVERAGE(B44:C45)</f>
        <v>2.6543219484998906</v>
      </c>
      <c r="E44" s="9">
        <f>STDEVP(B44:C45)*100/AVERAGE(B44:C45)</f>
        <v>0.30208308401416667</v>
      </c>
      <c r="F44" s="6">
        <v>45.718191011801991</v>
      </c>
      <c r="G44" s="6"/>
      <c r="H44" s="8">
        <f>AVERAGE(F44:G45)</f>
        <v>45.763392265269601</v>
      </c>
      <c r="I44" s="9">
        <f>STDEVP(F44:G45)*100/AVERAGE(F44:G45)</f>
        <v>9.8771640890602946E-2</v>
      </c>
    </row>
    <row r="45" spans="1:9" ht="15.75" thickBot="1">
      <c r="A45" s="13" t="s">
        <v>10</v>
      </c>
      <c r="B45" s="10">
        <v>2.6463036908981969</v>
      </c>
      <c r="C45" s="7"/>
      <c r="D45" s="8"/>
      <c r="E45" s="11"/>
      <c r="F45" s="10">
        <v>45.808593518737212</v>
      </c>
      <c r="G45" s="10"/>
      <c r="H45" s="8"/>
      <c r="I45" s="11"/>
    </row>
    <row r="46" spans="1:9">
      <c r="A46" s="13" t="s">
        <v>11</v>
      </c>
      <c r="B46" s="6">
        <v>2.8935048579571188</v>
      </c>
      <c r="C46" s="7"/>
      <c r="D46" s="8">
        <f>AVERAGE(B46:C47)</f>
        <v>2.8816296274435871</v>
      </c>
      <c r="E46" s="9">
        <f>STDEVP(B46:C47)*100/AVERAGE(B46:C47)</f>
        <v>0.41210120830366609</v>
      </c>
      <c r="F46" s="6">
        <v>45.657288225294501</v>
      </c>
      <c r="G46" s="6"/>
      <c r="H46" s="8">
        <f>AVERAGE(F46:G47)</f>
        <v>45.614344083099631</v>
      </c>
      <c r="I46" s="9">
        <f>STDEVP(F46:G47)*100/AVERAGE(F46:G47)</f>
        <v>9.4146135515254664E-2</v>
      </c>
    </row>
    <row r="47" spans="1:9" ht="15.75" thickBot="1">
      <c r="A47" s="13" t="s">
        <v>11</v>
      </c>
      <c r="B47" s="10">
        <v>2.8697543969300559</v>
      </c>
      <c r="C47" s="7"/>
      <c r="D47" s="8"/>
      <c r="E47" s="11"/>
      <c r="F47" s="10">
        <v>45.571399940904762</v>
      </c>
      <c r="G47" s="10"/>
      <c r="H47" s="8"/>
      <c r="I47" s="11"/>
    </row>
    <row r="48" spans="1:9">
      <c r="A48" s="13" t="s">
        <v>12</v>
      </c>
      <c r="B48" s="6">
        <v>2.899717875212743</v>
      </c>
      <c r="C48" s="7"/>
      <c r="D48" s="8">
        <f>AVERAGE(B48:C49)</f>
        <v>2.9125352015422949</v>
      </c>
      <c r="E48" s="9">
        <f>STDEVP(B48:C49)*100/AVERAGE(B48:C49)</f>
        <v>0.44007455507368404</v>
      </c>
      <c r="F48" s="6">
        <v>45.693045877869437</v>
      </c>
      <c r="G48" s="6"/>
      <c r="H48" s="8">
        <f>AVERAGE(F48:G49)</f>
        <v>45.660419509273794</v>
      </c>
      <c r="I48" s="9">
        <f>STDEVP(F48:G49)*100/AVERAGE(F48:G49)</f>
        <v>7.1454377656378854E-2</v>
      </c>
    </row>
    <row r="49" spans="1:9" ht="15.75" thickBot="1">
      <c r="A49" s="13" t="s">
        <v>12</v>
      </c>
      <c r="B49" s="10">
        <v>2.9253525278718464</v>
      </c>
      <c r="C49" s="7"/>
      <c r="D49" s="8"/>
      <c r="E49" s="11"/>
      <c r="F49" s="10">
        <v>45.627793140678151</v>
      </c>
      <c r="G49" s="10"/>
      <c r="H49" s="8"/>
      <c r="I49" s="11"/>
    </row>
    <row r="50" spans="1:9">
      <c r="A50" s="13" t="s">
        <v>13</v>
      </c>
      <c r="B50" s="6">
        <v>2.6552600631947687</v>
      </c>
      <c r="C50" s="7"/>
      <c r="D50" s="8">
        <f>AVERAGE(B50:C51)</f>
        <v>2.6805496998970106</v>
      </c>
      <c r="E50" s="9">
        <f>STDEVP(B50:C51)*100/AVERAGE(B50:C51)</f>
        <v>0.94344964777983287</v>
      </c>
      <c r="F50" s="6">
        <v>45.579286310947829</v>
      </c>
      <c r="G50" s="6"/>
      <c r="H50" s="8">
        <f>AVERAGE(F50:G51)</f>
        <v>45.492421777302113</v>
      </c>
      <c r="I50" s="9">
        <f>STDEVP(F50:G51)*100/AVERAGE(F50:G51)</f>
        <v>0.19094286532147817</v>
      </c>
    </row>
    <row r="51" spans="1:9" ht="15.75" thickBot="1">
      <c r="A51" s="13" t="s">
        <v>13</v>
      </c>
      <c r="B51" s="10">
        <v>2.7058393365992521</v>
      </c>
      <c r="C51" s="7"/>
      <c r="D51" s="8"/>
      <c r="E51" s="11"/>
      <c r="F51" s="10">
        <v>45.405557243656403</v>
      </c>
      <c r="G51" s="10"/>
      <c r="H51" s="8"/>
      <c r="I51" s="11"/>
    </row>
    <row r="52" spans="1:9">
      <c r="A52" s="13" t="s">
        <v>14</v>
      </c>
      <c r="B52" s="6">
        <v>2.5437073009578399</v>
      </c>
      <c r="C52" s="7"/>
      <c r="D52" s="8">
        <f>AVERAGE(B52:C53)</f>
        <v>2.5580691417808961</v>
      </c>
      <c r="E52" s="9">
        <f>STDEVP(B52:C53)*100/AVERAGE(B52:C53)</f>
        <v>0.56143286311086971</v>
      </c>
      <c r="F52" s="6">
        <v>45.612088313431663</v>
      </c>
      <c r="G52" s="6"/>
      <c r="H52" s="8">
        <f>AVERAGE(F52:G53)</f>
        <v>45.638495415683337</v>
      </c>
      <c r="I52" s="9">
        <f>STDEVP(F52:G53)*100/AVERAGE(F52:G53)</f>
        <v>5.7861465438677616E-2</v>
      </c>
    </row>
    <row r="53" spans="1:9" ht="15.75" thickBot="1">
      <c r="A53" s="13" t="s">
        <v>14</v>
      </c>
      <c r="B53" s="10">
        <v>2.5724309826039522</v>
      </c>
      <c r="C53" s="7"/>
      <c r="D53" s="8"/>
      <c r="E53" s="11"/>
      <c r="F53" s="10">
        <v>45.664902517935019</v>
      </c>
      <c r="G53" s="10"/>
      <c r="H53" s="8"/>
      <c r="I53" s="11"/>
    </row>
    <row r="54" spans="1:9">
      <c r="A54" s="13" t="s">
        <v>15</v>
      </c>
      <c r="B54" s="6">
        <v>2.5866602797668548</v>
      </c>
      <c r="C54" s="7"/>
      <c r="D54" s="8">
        <f>AVERAGE(B54:C55)</f>
        <v>2.5883254076299371</v>
      </c>
      <c r="E54" s="9">
        <f>STDEVP(B54:C55)*100/AVERAGE(B54:C55)</f>
        <v>6.4332245790033271E-2</v>
      </c>
      <c r="F54" s="6">
        <v>45.613258293599557</v>
      </c>
      <c r="G54" s="6"/>
      <c r="H54" s="8">
        <f>AVERAGE(F54:G55)</f>
        <v>45.591047373075583</v>
      </c>
      <c r="I54" s="9">
        <f>STDEVP(F54:G55)*100/AVERAGE(F54:G55)</f>
        <v>4.8717723771995701E-2</v>
      </c>
    </row>
    <row r="55" spans="1:9" ht="15.75" thickBot="1">
      <c r="A55" s="13" t="s">
        <v>15</v>
      </c>
      <c r="B55" s="10">
        <v>2.5899905354930195</v>
      </c>
      <c r="C55" s="7"/>
      <c r="D55" s="8"/>
      <c r="E55" s="11"/>
      <c r="F55" s="10">
        <v>45.568836452551608</v>
      </c>
      <c r="G55" s="10"/>
      <c r="H55" s="8"/>
      <c r="I55" s="11"/>
    </row>
    <row r="56" spans="1:9">
      <c r="A56" s="13" t="s">
        <v>16</v>
      </c>
      <c r="B56" s="6">
        <v>2.5859622326879772</v>
      </c>
      <c r="C56" s="7"/>
      <c r="D56" s="8">
        <f t="shared" ref="D56" si="0">AVERAGE(B56:C57)</f>
        <v>2.614859910807759</v>
      </c>
      <c r="E56" s="9">
        <f t="shared" ref="E56" si="1">STDEVP(B56:C57)*100/AVERAGE(B56:C57)</f>
        <v>1.1051329365807219</v>
      </c>
      <c r="F56" s="6">
        <v>45.348369799074234</v>
      </c>
      <c r="G56" s="6"/>
      <c r="H56" s="8">
        <f t="shared" ref="H56" si="2">AVERAGE(F56:G57)</f>
        <v>45.393835896502424</v>
      </c>
      <c r="I56" s="9">
        <f t="shared" ref="I56" si="3">STDEVP(F56:G57)*100/AVERAGE(F56:G57)</f>
        <v>0.10015918798281695</v>
      </c>
    </row>
    <row r="57" spans="1:9" ht="15.75" thickBot="1">
      <c r="A57" s="13" t="s">
        <v>16</v>
      </c>
      <c r="B57" s="10">
        <v>2.6437575889275409</v>
      </c>
      <c r="C57" s="7"/>
      <c r="D57" s="8"/>
      <c r="E57" s="11"/>
      <c r="F57" s="10">
        <v>45.439301993930613</v>
      </c>
      <c r="G57" s="10"/>
      <c r="H57" s="8"/>
      <c r="I57" s="11"/>
    </row>
  </sheetData>
  <conditionalFormatting sqref="I2 I4 I6 I8 I10 I12 I14 I16 I18 I20 I22 I26 I28 I30 I32 I34 I36 I38 I40 I42 I44 I46 I48 I50 I52 I54 I56 I24">
    <cfRule type="cellIs" dxfId="7" priority="1" stopIfTrue="1" operator="lessThanOrEqual">
      <formula>2.5</formula>
    </cfRule>
    <cfRule type="cellIs" dxfId="6" priority="2" stopIfTrue="1" operator="greaterThan">
      <formula>2.5</formula>
    </cfRule>
  </conditionalFormatting>
  <conditionalFormatting sqref="E2 E4 E6 E8 E10 E12 E14 E16 E18 E20 E22 E26 E28 E30 E32 E34 E36 E38 E40 E42 E44 E46 E48 E50 E52 E54 E56 E24">
    <cfRule type="cellIs" dxfId="5" priority="3" stopIfTrue="1" operator="lessThanOrEqual">
      <formula>2.5</formula>
    </cfRule>
    <cfRule type="cellIs" dxfId="4" priority="4" stopIfTrue="1" operator="greaterThan">
      <formula>2.5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Tucholla-Haas</dc:creator>
  <cp:lastModifiedBy>Monica Tucholla-Haas</cp:lastModifiedBy>
  <dcterms:created xsi:type="dcterms:W3CDTF">2019-01-24T10:37:16Z</dcterms:created>
  <dcterms:modified xsi:type="dcterms:W3CDTF">2021-02-09T12:33:29Z</dcterms:modified>
</cp:coreProperties>
</file>