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iamA\Documents\laufende Projekte\Bonn\FOR 1320\Daten\SP 1\Trial B\2020\"/>
    </mc:Choice>
  </mc:AlternateContent>
  <bookViews>
    <workbookView xWindow="0" yWindow="0" windowWidth="23040" windowHeight="861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E54" i="1"/>
  <c r="H54" i="1"/>
  <c r="I54" i="1"/>
  <c r="D56" i="1"/>
  <c r="E56" i="1"/>
  <c r="H56" i="1"/>
  <c r="I56" i="1"/>
  <c r="I52" i="1" l="1"/>
  <c r="H52" i="1"/>
  <c r="E52" i="1"/>
  <c r="D52" i="1"/>
  <c r="I50" i="1"/>
  <c r="H50" i="1"/>
  <c r="E50" i="1"/>
  <c r="D50" i="1"/>
  <c r="I48" i="1"/>
  <c r="H48" i="1"/>
  <c r="E48" i="1"/>
  <c r="D48" i="1"/>
  <c r="I46" i="1"/>
  <c r="H46" i="1"/>
  <c r="E46" i="1"/>
  <c r="D46" i="1"/>
  <c r="I44" i="1"/>
  <c r="H44" i="1"/>
  <c r="E44" i="1"/>
  <c r="D44" i="1"/>
  <c r="I42" i="1"/>
  <c r="H42" i="1"/>
  <c r="E42" i="1"/>
  <c r="D42" i="1"/>
  <c r="I40" i="1"/>
  <c r="H40" i="1"/>
  <c r="E40" i="1"/>
  <c r="D40" i="1"/>
  <c r="I38" i="1"/>
  <c r="H38" i="1"/>
  <c r="E38" i="1"/>
  <c r="D38" i="1"/>
  <c r="I36" i="1"/>
  <c r="H36" i="1"/>
  <c r="E36" i="1"/>
  <c r="D36" i="1"/>
  <c r="I34" i="1"/>
  <c r="H34" i="1"/>
  <c r="E34" i="1"/>
  <c r="D34" i="1"/>
  <c r="I32" i="1"/>
  <c r="H32" i="1"/>
  <c r="E32" i="1"/>
  <c r="D32" i="1"/>
  <c r="I30" i="1"/>
  <c r="H30" i="1"/>
  <c r="E30" i="1"/>
  <c r="D30" i="1"/>
  <c r="I28" i="1"/>
  <c r="H28" i="1"/>
  <c r="E28" i="1"/>
  <c r="D28" i="1"/>
  <c r="I26" i="1"/>
  <c r="H26" i="1"/>
  <c r="E26" i="1"/>
  <c r="D26" i="1"/>
  <c r="I24" i="1"/>
  <c r="H24" i="1"/>
  <c r="E24" i="1"/>
  <c r="D24" i="1"/>
  <c r="I22" i="1"/>
  <c r="H22" i="1"/>
  <c r="E22" i="1"/>
  <c r="D22" i="1"/>
  <c r="I20" i="1"/>
  <c r="H20" i="1"/>
  <c r="E20" i="1"/>
  <c r="D20" i="1"/>
  <c r="I18" i="1"/>
  <c r="H18" i="1"/>
  <c r="E18" i="1"/>
  <c r="D18" i="1"/>
  <c r="I16" i="1"/>
  <c r="H16" i="1"/>
  <c r="E16" i="1"/>
  <c r="D16" i="1"/>
  <c r="I14" i="1"/>
  <c r="H14" i="1"/>
  <c r="E14" i="1"/>
  <c r="D14" i="1"/>
  <c r="I12" i="1"/>
  <c r="H12" i="1"/>
  <c r="E12" i="1"/>
  <c r="D12" i="1"/>
  <c r="I10" i="1"/>
  <c r="H10" i="1"/>
  <c r="E10" i="1"/>
  <c r="D10" i="1"/>
  <c r="I8" i="1"/>
  <c r="H8" i="1"/>
  <c r="E8" i="1"/>
  <c r="D8" i="1"/>
  <c r="I6" i="1"/>
  <c r="H6" i="1"/>
  <c r="E6" i="1"/>
  <c r="D6" i="1"/>
  <c r="I4" i="1"/>
  <c r="H4" i="1"/>
  <c r="E4" i="1"/>
  <c r="D4" i="1"/>
  <c r="I2" i="1"/>
  <c r="H2" i="1"/>
  <c r="E2" i="1"/>
  <c r="D2" i="1"/>
</calcChain>
</file>

<file path=xl/sharedStrings.xml><?xml version="1.0" encoding="utf-8"?>
<sst xmlns="http://schemas.openxmlformats.org/spreadsheetml/2006/main" count="64" uniqueCount="41">
  <si>
    <t>Parzelle</t>
  </si>
  <si>
    <t>(N) %</t>
  </si>
  <si>
    <t>(MW) %</t>
  </si>
  <si>
    <t>VK (N)</t>
  </si>
  <si>
    <t>(C) %</t>
  </si>
  <si>
    <t>VK (C)</t>
  </si>
  <si>
    <t>1</t>
  </si>
  <si>
    <t>2</t>
  </si>
  <si>
    <t>3</t>
  </si>
  <si>
    <t>10</t>
  </si>
  <si>
    <t>11</t>
  </si>
  <si>
    <t>12</t>
  </si>
  <si>
    <t>23</t>
  </si>
  <si>
    <t>31</t>
  </si>
  <si>
    <t>32</t>
  </si>
  <si>
    <t>33</t>
  </si>
  <si>
    <t>37</t>
  </si>
  <si>
    <t>38</t>
  </si>
  <si>
    <t>39</t>
  </si>
  <si>
    <t>41</t>
  </si>
  <si>
    <t>52</t>
  </si>
  <si>
    <t>28 Pr</t>
  </si>
  <si>
    <t xml:space="preserve"> 53</t>
  </si>
  <si>
    <t>53</t>
  </si>
  <si>
    <t xml:space="preserve"> 54</t>
  </si>
  <si>
    <t>54</t>
  </si>
  <si>
    <t xml:space="preserve"> 55</t>
  </si>
  <si>
    <t>55</t>
  </si>
  <si>
    <t>67</t>
  </si>
  <si>
    <t>68</t>
  </si>
  <si>
    <t xml:space="preserve"> 69</t>
  </si>
  <si>
    <t>69</t>
  </si>
  <si>
    <t>75</t>
  </si>
  <si>
    <t xml:space="preserve"> 76</t>
  </si>
  <si>
    <t>76</t>
  </si>
  <si>
    <t>77</t>
  </si>
  <si>
    <t>78</t>
  </si>
  <si>
    <t xml:space="preserve"> 82</t>
  </si>
  <si>
    <t>82</t>
  </si>
  <si>
    <t>83</t>
  </si>
  <si>
    <t>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</si>
</sst>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haom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Font="1" applyBorder="1"/>
    <xf numFmtId="164" fontId="2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2" fontId="1" fillId="0" borderId="3" xfId="1" applyNumberFormat="1" applyBorder="1"/>
    <xf numFmtId="2" fontId="1" fillId="0" borderId="2" xfId="1" applyNumberFormat="1" applyBorder="1"/>
    <xf numFmtId="2" fontId="0" fillId="0" borderId="4" xfId="0" applyNumberFormat="1" applyFill="1" applyBorder="1"/>
    <xf numFmtId="2" fontId="1" fillId="0" borderId="5" xfId="1" applyNumberFormat="1" applyBorder="1" applyAlignment="1">
      <alignment horizontal="center"/>
    </xf>
    <xf numFmtId="2" fontId="0" fillId="0" borderId="2" xfId="0" applyNumberFormat="1" applyFill="1" applyBorder="1"/>
    <xf numFmtId="164" fontId="2" fillId="0" borderId="6" xfId="1" applyNumberFormat="1" applyFont="1" applyFill="1" applyBorder="1" applyAlignment="1">
      <alignment horizontal="center"/>
    </xf>
  </cellXfs>
  <cellStyles count="2">
    <cellStyle name="Standard" xfId="0" builtinId="0"/>
    <cellStyle name="Standard_Tabelle1" xfId="1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48" zoomScale="106" zoomScaleNormal="106" workbookViewId="0">
      <selection activeCell="A58" sqref="A58"/>
    </sheetView>
  </sheetViews>
  <sheetFormatPr baseColWidth="10" defaultRowHeight="14.4"/>
  <sheetData>
    <row r="1" spans="1:10" ht="15" thickBot="1">
      <c r="A1" s="1" t="s">
        <v>0</v>
      </c>
      <c r="B1" s="2" t="s">
        <v>1</v>
      </c>
      <c r="C1" s="2"/>
      <c r="D1" s="3" t="s">
        <v>2</v>
      </c>
      <c r="E1" s="4" t="s">
        <v>3</v>
      </c>
      <c r="F1" s="5" t="s">
        <v>4</v>
      </c>
      <c r="G1" s="2"/>
      <c r="H1" s="3" t="s">
        <v>2</v>
      </c>
      <c r="I1" s="4" t="s">
        <v>5</v>
      </c>
      <c r="J1" s="12" t="s">
        <v>21</v>
      </c>
    </row>
    <row r="2" spans="1:10">
      <c r="A2" t="s">
        <v>6</v>
      </c>
      <c r="B2" s="6">
        <v>0.80173546961629394</v>
      </c>
      <c r="C2" s="7"/>
      <c r="D2" s="8">
        <f>AVERAGE(B2:C3)</f>
        <v>0.80283814386338159</v>
      </c>
      <c r="E2" s="9">
        <f>STDEVP(B2:C3)*100/AVERAGE(B2:C3)</f>
        <v>0.13734701764185728</v>
      </c>
      <c r="F2" s="6">
        <v>46.379742466158902</v>
      </c>
      <c r="G2" s="6"/>
      <c r="H2" s="8">
        <f>AVERAGE(F2:G3)</f>
        <v>46.361299997948386</v>
      </c>
      <c r="I2" s="9">
        <f>STDEVP(F2:G3)*100/AVERAGE(F2:G3)</f>
        <v>3.9779877206489275E-2</v>
      </c>
    </row>
    <row r="3" spans="1:10" ht="15" thickBot="1">
      <c r="A3" t="s">
        <v>6</v>
      </c>
      <c r="B3" s="10">
        <v>0.80394081811046914</v>
      </c>
      <c r="C3" s="7"/>
      <c r="D3" s="8"/>
      <c r="E3" s="11"/>
      <c r="F3" s="10">
        <v>46.34285752973787</v>
      </c>
      <c r="G3" s="10"/>
      <c r="H3" s="8"/>
      <c r="I3" s="11"/>
    </row>
    <row r="4" spans="1:10">
      <c r="A4" t="s">
        <v>7</v>
      </c>
      <c r="B4" s="6">
        <v>0.50546779708084899</v>
      </c>
      <c r="C4" s="7"/>
      <c r="D4" s="8">
        <f>AVERAGE(B4:C5)</f>
        <v>0.4981042964306488</v>
      </c>
      <c r="E4" s="9">
        <f>STDEVP(B4:C5)*100/AVERAGE(B4:C5)</f>
        <v>1.4783049861175901</v>
      </c>
      <c r="F4" s="6">
        <v>46.901382904078581</v>
      </c>
      <c r="G4" s="6"/>
      <c r="H4" s="8">
        <f>AVERAGE(F4:G5)</f>
        <v>46.616169474612676</v>
      </c>
      <c r="I4" s="9">
        <f>STDEVP(F4:G5)*100/AVERAGE(F4:G5)</f>
        <v>0.61183368921213788</v>
      </c>
    </row>
    <row r="5" spans="1:10" ht="15" thickBot="1">
      <c r="A5" t="s">
        <v>7</v>
      </c>
      <c r="B5" s="10">
        <v>0.49074079578044855</v>
      </c>
      <c r="C5" s="7"/>
      <c r="D5" s="8"/>
      <c r="E5" s="11"/>
      <c r="F5" s="10">
        <v>46.33095604514677</v>
      </c>
      <c r="G5" s="10"/>
      <c r="H5" s="8"/>
      <c r="I5" s="11"/>
    </row>
    <row r="6" spans="1:10">
      <c r="A6" t="s">
        <v>8</v>
      </c>
      <c r="B6" s="6">
        <v>0.63547035695956289</v>
      </c>
      <c r="C6" s="7"/>
      <c r="D6" s="8">
        <f>AVERAGE(B6:C7)</f>
        <v>0.63611352046733605</v>
      </c>
      <c r="E6" s="9">
        <f>STDEVP(B6:C7)*100/AVERAGE(B6:C7)</f>
        <v>0.10110829074983158</v>
      </c>
      <c r="F6" s="6">
        <v>46.551308002492426</v>
      </c>
      <c r="G6" s="6"/>
      <c r="H6" s="8">
        <f>AVERAGE(F6:G7)</f>
        <v>46.475485294878339</v>
      </c>
      <c r="I6" s="9">
        <f>STDEVP(F6:G7)*100/AVERAGE(F6:G7)</f>
        <v>0.16314559629232994</v>
      </c>
    </row>
    <row r="7" spans="1:10" ht="15" thickBot="1">
      <c r="A7" t="s">
        <v>8</v>
      </c>
      <c r="B7" s="10">
        <v>0.63675668397510909</v>
      </c>
      <c r="C7" s="7"/>
      <c r="D7" s="8"/>
      <c r="E7" s="11"/>
      <c r="F7" s="10">
        <v>46.39966258726426</v>
      </c>
      <c r="G7" s="10"/>
      <c r="H7" s="8"/>
      <c r="I7" s="11"/>
    </row>
    <row r="8" spans="1:10">
      <c r="A8" t="s">
        <v>9</v>
      </c>
      <c r="B8" s="6">
        <v>0.80886920788963856</v>
      </c>
      <c r="C8" s="7"/>
      <c r="D8" s="8">
        <f>AVERAGE(B8:C9)</f>
        <v>0.81422791800229199</v>
      </c>
      <c r="E8" s="9">
        <f>STDEVP(B8:C9)*100/AVERAGE(B8:C9)</f>
        <v>0.65813391977530933</v>
      </c>
      <c r="F8" s="6">
        <v>47.020631261222164</v>
      </c>
      <c r="G8" s="6"/>
      <c r="H8" s="8">
        <f>AVERAGE(F8:G9)</f>
        <v>47.231800252827483</v>
      </c>
      <c r="I8" s="9">
        <f>STDEVP(F8:G9)*100/AVERAGE(F8:G9)</f>
        <v>0.44709071107801879</v>
      </c>
    </row>
    <row r="9" spans="1:10" ht="15" thickBot="1">
      <c r="A9" t="s">
        <v>9</v>
      </c>
      <c r="B9" s="10">
        <v>0.81958662811494531</v>
      </c>
      <c r="C9" s="7"/>
      <c r="D9" s="8"/>
      <c r="E9" s="11"/>
      <c r="F9" s="10">
        <v>47.442969244432796</v>
      </c>
      <c r="G9" s="10"/>
      <c r="H9" s="8"/>
      <c r="I9" s="11"/>
    </row>
    <row r="10" spans="1:10">
      <c r="A10" t="s">
        <v>10</v>
      </c>
      <c r="B10" s="6">
        <v>0.7116859373684955</v>
      </c>
      <c r="C10" s="7"/>
      <c r="D10" s="8">
        <f>AVERAGE(B10:C11)</f>
        <v>0.72120195901253936</v>
      </c>
      <c r="E10" s="9">
        <f>STDEVP(B10:C11)*100/AVERAGE(B10:C11)</f>
        <v>1.3194669710926772</v>
      </c>
      <c r="F10" s="6">
        <v>46.740876049648286</v>
      </c>
      <c r="G10" s="6"/>
      <c r="H10" s="8">
        <f>AVERAGE(F10:G11)</f>
        <v>46.616123459809423</v>
      </c>
      <c r="I10" s="9">
        <f>STDEVP(F10:G11)*100/AVERAGE(F10:G11)</f>
        <v>0.26761682563849354</v>
      </c>
    </row>
    <row r="11" spans="1:10" ht="15" thickBot="1">
      <c r="A11" t="s">
        <v>10</v>
      </c>
      <c r="B11" s="10">
        <v>0.73071798065658311</v>
      </c>
      <c r="C11" s="7"/>
      <c r="D11" s="8"/>
      <c r="E11" s="11"/>
      <c r="F11" s="10">
        <v>46.491370869970559</v>
      </c>
      <c r="G11" s="10"/>
      <c r="H11" s="8"/>
      <c r="I11" s="11"/>
    </row>
    <row r="12" spans="1:10">
      <c r="A12" t="s">
        <v>11</v>
      </c>
      <c r="B12" s="6">
        <v>0.5453630278985</v>
      </c>
      <c r="C12" s="7"/>
      <c r="D12" s="8">
        <f>AVERAGE(B12:C13)</f>
        <v>0.54399015118593697</v>
      </c>
      <c r="E12" s="9">
        <f>STDEVP(B12:C13)*100/AVERAGE(B12:C13)</f>
        <v>0.25237161179665907</v>
      </c>
      <c r="F12" s="6">
        <v>45.982156709044752</v>
      </c>
      <c r="G12" s="6"/>
      <c r="H12" s="8">
        <f>AVERAGE(F12:G13)</f>
        <v>45.956267941540233</v>
      </c>
      <c r="I12" s="9">
        <f>STDEVP(F12:G13)*100/AVERAGE(F12:G13)</f>
        <v>5.6333485428910729E-2</v>
      </c>
    </row>
    <row r="13" spans="1:10" ht="15" thickBot="1">
      <c r="A13" t="s">
        <v>11</v>
      </c>
      <c r="B13" s="10">
        <v>0.54261727447337393</v>
      </c>
      <c r="C13" s="7"/>
      <c r="D13" s="8"/>
      <c r="E13" s="11"/>
      <c r="F13" s="10">
        <v>45.930379174035714</v>
      </c>
      <c r="G13" s="10"/>
      <c r="H13" s="8"/>
      <c r="I13" s="11"/>
    </row>
    <row r="14" spans="1:10">
      <c r="A14" t="s">
        <v>12</v>
      </c>
      <c r="B14" s="6">
        <v>0.56380733598036681</v>
      </c>
      <c r="C14" s="7"/>
      <c r="D14" s="8">
        <f>AVERAGE(B14:C15)</f>
        <v>0.55806340595797488</v>
      </c>
      <c r="E14" s="9">
        <f>STDEVP(B14:C15)*100/AVERAGE(B14:C15)</f>
        <v>1.0292611844942361</v>
      </c>
      <c r="F14" s="6">
        <v>46.897666540934871</v>
      </c>
      <c r="G14" s="6"/>
      <c r="H14" s="8">
        <f>AVERAGE(F14:G15)</f>
        <v>46.882689297631089</v>
      </c>
      <c r="I14" s="9">
        <f>STDEVP(F14:G15)*100/AVERAGE(F14:G15)</f>
        <v>3.1946211977510637E-2</v>
      </c>
    </row>
    <row r="15" spans="1:10" ht="15" thickBot="1">
      <c r="A15" t="s">
        <v>12</v>
      </c>
      <c r="B15" s="10">
        <v>0.55231947593558295</v>
      </c>
      <c r="C15" s="7"/>
      <c r="D15" s="8"/>
      <c r="E15" s="11"/>
      <c r="F15" s="10">
        <v>46.867712054327313</v>
      </c>
      <c r="G15" s="10"/>
      <c r="H15" s="8"/>
      <c r="I15" s="11"/>
    </row>
    <row r="16" spans="1:10">
      <c r="A16" t="s">
        <v>13</v>
      </c>
      <c r="B16" s="6">
        <v>0.42090900966871442</v>
      </c>
      <c r="C16" s="7"/>
      <c r="D16" s="8">
        <f>AVERAGE(B16:C17)</f>
        <v>0.42298177875173226</v>
      </c>
      <c r="E16" s="9">
        <f>STDEVP(B16:C17)*100/AVERAGE(B16:C17)</f>
        <v>0.49003744065165739</v>
      </c>
      <c r="F16" s="6">
        <v>46.604530975652565</v>
      </c>
      <c r="G16" s="6"/>
      <c r="H16" s="8">
        <f>AVERAGE(F16:G17)</f>
        <v>46.634127590067607</v>
      </c>
      <c r="I16" s="9">
        <f>STDEVP(F16:G17)*100/AVERAGE(F16:G17)</f>
        <v>6.3465568982456727E-2</v>
      </c>
    </row>
    <row r="17" spans="1:9" ht="15" thickBot="1">
      <c r="A17" t="s">
        <v>13</v>
      </c>
      <c r="B17" s="10">
        <v>0.42505454783475011</v>
      </c>
      <c r="C17" s="7"/>
      <c r="D17" s="8"/>
      <c r="E17" s="11"/>
      <c r="F17" s="10">
        <v>46.663724204482648</v>
      </c>
      <c r="G17" s="10"/>
      <c r="H17" s="8"/>
      <c r="I17" s="11"/>
    </row>
    <row r="18" spans="1:9">
      <c r="A18" t="s">
        <v>14</v>
      </c>
      <c r="B18" s="6">
        <v>0.89316382156324903</v>
      </c>
      <c r="C18" s="7"/>
      <c r="D18" s="8">
        <f>AVERAGE(B18:C19)</f>
        <v>0.89050080095504414</v>
      </c>
      <c r="E18" s="9">
        <f>STDEVP(B18:C19)*100/AVERAGE(B18:C19)</f>
        <v>0.29904752531932594</v>
      </c>
      <c r="F18" s="6">
        <v>46.981397471471013</v>
      </c>
      <c r="G18" s="6"/>
      <c r="H18" s="8">
        <f>AVERAGE(F18:G19)</f>
        <v>47.05445870590377</v>
      </c>
      <c r="I18" s="9">
        <f>STDEVP(F18:G19)*100/AVERAGE(F18:G19)</f>
        <v>0.15526952480614467</v>
      </c>
    </row>
    <row r="19" spans="1:9" ht="15" thickBot="1">
      <c r="A19" t="s">
        <v>14</v>
      </c>
      <c r="B19" s="10">
        <v>0.88783778034683936</v>
      </c>
      <c r="C19" s="7"/>
      <c r="D19" s="8"/>
      <c r="E19" s="11"/>
      <c r="F19" s="10">
        <v>47.127519940336533</v>
      </c>
      <c r="G19" s="10"/>
      <c r="H19" s="8"/>
      <c r="I19" s="11"/>
    </row>
    <row r="20" spans="1:9">
      <c r="A20" t="s">
        <v>15</v>
      </c>
      <c r="B20" s="6">
        <v>0.48158092573570643</v>
      </c>
      <c r="C20" s="7"/>
      <c r="D20" s="8">
        <f>AVERAGE(B20:C21)</f>
        <v>0.48451626390746361</v>
      </c>
      <c r="E20" s="9">
        <f>STDEVP(B20:C21)*100/AVERAGE(B20:C21)</f>
        <v>0.60582861513969433</v>
      </c>
      <c r="F20" s="6">
        <v>46.681151026632548</v>
      </c>
      <c r="G20" s="6"/>
      <c r="H20" s="8">
        <f>AVERAGE(F20:G21)</f>
        <v>46.722170583487639</v>
      </c>
      <c r="I20" s="9">
        <f>STDEVP(F20:G21)*100/AVERAGE(F20:G21)</f>
        <v>8.7794630135593313E-2</v>
      </c>
    </row>
    <row r="21" spans="1:9" ht="15" thickBot="1">
      <c r="A21" t="s">
        <v>15</v>
      </c>
      <c r="B21" s="10">
        <v>0.48745160207922078</v>
      </c>
      <c r="C21" s="7"/>
      <c r="D21" s="8"/>
      <c r="E21" s="11"/>
      <c r="F21" s="10">
        <v>46.763190140342736</v>
      </c>
      <c r="G21" s="10"/>
      <c r="H21" s="8"/>
      <c r="I21" s="11"/>
    </row>
    <row r="22" spans="1:9">
      <c r="A22" t="s">
        <v>16</v>
      </c>
      <c r="B22" s="6">
        <v>0.78094195590883531</v>
      </c>
      <c r="C22" s="7"/>
      <c r="D22" s="8">
        <f>AVERAGE(B22:C23)</f>
        <v>0.7776510743009577</v>
      </c>
      <c r="E22" s="9">
        <f>STDEVP(B22:C23)*100/AVERAGE(B22:C23)</f>
        <v>0.42318228787067302</v>
      </c>
      <c r="F22" s="6">
        <v>46.711394597570745</v>
      </c>
      <c r="G22" s="6"/>
      <c r="H22" s="8">
        <f>AVERAGE(F22:G23)</f>
        <v>46.777289522353641</v>
      </c>
      <c r="I22" s="9">
        <f>STDEVP(F22:G23)*100/AVERAGE(F22:G23)</f>
        <v>0.1408694805871688</v>
      </c>
    </row>
    <row r="23" spans="1:9" ht="15" thickBot="1">
      <c r="A23" t="s">
        <v>16</v>
      </c>
      <c r="B23" s="10">
        <v>0.77436019269307999</v>
      </c>
      <c r="C23" s="7"/>
      <c r="D23" s="8"/>
      <c r="E23" s="11"/>
      <c r="F23" s="10">
        <v>46.843184447136537</v>
      </c>
      <c r="G23" s="10"/>
      <c r="H23" s="8"/>
      <c r="I23" s="11"/>
    </row>
    <row r="24" spans="1:9">
      <c r="A24" t="s">
        <v>17</v>
      </c>
      <c r="B24" s="6">
        <v>0.4903280191138768</v>
      </c>
      <c r="C24" s="7"/>
      <c r="D24" s="8">
        <f>AVERAGE(B24:C25)</f>
        <v>0.49275439323209469</v>
      </c>
      <c r="E24" s="9">
        <f>STDEVP(B24:C25)*100/AVERAGE(B24:C25)</f>
        <v>0.49241044860152117</v>
      </c>
      <c r="F24" s="6">
        <v>46.17851347049087</v>
      </c>
      <c r="G24" s="6"/>
      <c r="H24" s="8">
        <f>AVERAGE(F24:G25)</f>
        <v>46.122959111594383</v>
      </c>
      <c r="I24" s="9">
        <f>STDEVP(F24:G25)*100/AVERAGE(F24:G25)</f>
        <v>0.12044838398609563</v>
      </c>
    </row>
    <row r="25" spans="1:9" ht="15" thickBot="1">
      <c r="A25" t="s">
        <v>17</v>
      </c>
      <c r="B25" s="10">
        <v>0.49518076735031252</v>
      </c>
      <c r="C25" s="7"/>
      <c r="D25" s="8"/>
      <c r="E25" s="11"/>
      <c r="F25" s="10">
        <v>46.067404752697904</v>
      </c>
      <c r="G25" s="10"/>
      <c r="H25" s="8"/>
      <c r="I25" s="11"/>
    </row>
    <row r="26" spans="1:9">
      <c r="A26" t="s">
        <v>18</v>
      </c>
      <c r="B26" s="6">
        <v>0.67874716368343868</v>
      </c>
      <c r="C26" s="7"/>
      <c r="D26" s="8">
        <f>AVERAGE(B26:C27)</f>
        <v>0.67806419931566397</v>
      </c>
      <c r="E26" s="9">
        <f>STDEVP(B26:C27)*100/AVERAGE(B26:C27)</f>
        <v>0.10072267028167019</v>
      </c>
      <c r="F26" s="6">
        <v>46.575169337247189</v>
      </c>
      <c r="G26" s="6"/>
      <c r="H26" s="8">
        <f>AVERAGE(F26:G27)</f>
        <v>46.604418988630883</v>
      </c>
      <c r="I26" s="9">
        <f>STDEVP(F26:G27)*100/AVERAGE(F26:G27)</f>
        <v>6.2761540683139105E-2</v>
      </c>
    </row>
    <row r="27" spans="1:9" ht="15" thickBot="1">
      <c r="A27" t="s">
        <v>18</v>
      </c>
      <c r="B27" s="10">
        <v>0.67738123494788915</v>
      </c>
      <c r="C27" s="7"/>
      <c r="D27" s="8"/>
      <c r="E27" s="11"/>
      <c r="F27" s="10">
        <v>46.633668640014569</v>
      </c>
      <c r="G27" s="10"/>
      <c r="H27" s="8"/>
      <c r="I27" s="11"/>
    </row>
    <row r="28" spans="1:9">
      <c r="A28" t="s">
        <v>19</v>
      </c>
      <c r="B28" s="6">
        <v>0.54297809216415971</v>
      </c>
      <c r="C28" s="7"/>
      <c r="D28" s="8">
        <f>AVERAGE(B28:C29)</f>
        <v>0.54232295707744937</v>
      </c>
      <c r="E28" s="9">
        <f>STDEVP(B28:C29)*100/AVERAGE(B28:C29)</f>
        <v>0.1208016511491278</v>
      </c>
      <c r="F28" s="6">
        <v>46.883571206932032</v>
      </c>
      <c r="G28" s="6"/>
      <c r="H28" s="8">
        <f>AVERAGE(F28:G29)</f>
        <v>46.86848747851387</v>
      </c>
      <c r="I28" s="9">
        <f>STDEVP(F28:G29)*100/AVERAGE(F28:G29)</f>
        <v>3.2183091944412379E-2</v>
      </c>
    </row>
    <row r="29" spans="1:9" ht="15" thickBot="1">
      <c r="A29" t="s">
        <v>19</v>
      </c>
      <c r="B29" s="10">
        <v>0.54166782199073904</v>
      </c>
      <c r="C29" s="7"/>
      <c r="D29" s="8"/>
      <c r="E29" s="11"/>
      <c r="F29" s="10">
        <v>46.853403750095701</v>
      </c>
      <c r="G29" s="10"/>
      <c r="H29" s="8"/>
      <c r="I29" s="11"/>
    </row>
    <row r="30" spans="1:9" ht="15" thickBot="1">
      <c r="A30" t="s">
        <v>20</v>
      </c>
      <c r="B30" s="10">
        <v>0.5536210897788918</v>
      </c>
      <c r="C30" s="7"/>
      <c r="D30" s="8">
        <f>AVERAGE(B30:C31)</f>
        <v>0.55798873777587488</v>
      </c>
      <c r="E30" s="9">
        <f>STDEVP(B30:C31)*100/AVERAGE(B30:C31)</f>
        <v>0.78274841431251563</v>
      </c>
      <c r="F30" s="6">
        <v>46.426063287419261</v>
      </c>
      <c r="G30" s="6"/>
      <c r="H30" s="8">
        <f>AVERAGE(F30:G31)</f>
        <v>46.46680882262234</v>
      </c>
      <c r="I30" s="9">
        <f>STDEVP(F30:G31)*100/AVERAGE(F30:G31)</f>
        <v>8.7687397166912942E-2</v>
      </c>
    </row>
    <row r="31" spans="1:9" ht="15" thickBot="1">
      <c r="A31" t="s">
        <v>20</v>
      </c>
      <c r="B31" s="10">
        <v>0.56235638577285796</v>
      </c>
      <c r="C31" s="7"/>
      <c r="D31" s="8"/>
      <c r="E31" s="11"/>
      <c r="F31" s="10">
        <v>46.507554357825427</v>
      </c>
      <c r="G31" s="10"/>
      <c r="H31" s="8"/>
      <c r="I31" s="11"/>
    </row>
    <row r="32" spans="1:9" ht="15" thickBot="1">
      <c r="A32" t="s">
        <v>22</v>
      </c>
      <c r="B32" s="10">
        <v>0.66009742444551978</v>
      </c>
      <c r="C32" s="7"/>
      <c r="D32" s="8">
        <f>AVERAGE(B32:C33)</f>
        <v>0.65983309413069025</v>
      </c>
      <c r="E32" s="9">
        <f>STDEVP(B32:C33)*100/AVERAGE(B32:C33)</f>
        <v>4.0060178427049363E-2</v>
      </c>
      <c r="F32" s="6">
        <v>45.550915048867765</v>
      </c>
      <c r="G32" s="6"/>
      <c r="H32" s="8">
        <f>AVERAGE(F32:G33)</f>
        <v>45.368509786139683</v>
      </c>
      <c r="I32" s="9">
        <f>STDEVP(F32:G33)*100/AVERAGE(F32:G33)</f>
        <v>0.40205257697005387</v>
      </c>
    </row>
    <row r="33" spans="1:9" ht="15" thickBot="1">
      <c r="A33" t="s">
        <v>23</v>
      </c>
      <c r="B33" s="10">
        <v>0.65956876381586083</v>
      </c>
      <c r="C33" s="7"/>
      <c r="D33" s="8"/>
      <c r="E33" s="11"/>
      <c r="F33" s="10">
        <v>45.186104523411593</v>
      </c>
      <c r="G33" s="10"/>
      <c r="H33" s="8"/>
      <c r="I33" s="11"/>
    </row>
    <row r="34" spans="1:9" ht="15" thickBot="1">
      <c r="A34" t="s">
        <v>24</v>
      </c>
      <c r="B34" s="10">
        <v>0.79607605223237177</v>
      </c>
      <c r="C34" s="7"/>
      <c r="D34" s="8">
        <f>AVERAGE(B34:C35)</f>
        <v>0.79098328339885504</v>
      </c>
      <c r="E34" s="9">
        <f>STDEVP(B34:C35)*100/AVERAGE(B34:C35)</f>
        <v>0.64385290314013255</v>
      </c>
      <c r="F34" s="6">
        <v>45.824389717578107</v>
      </c>
      <c r="G34" s="6"/>
      <c r="H34" s="8">
        <f>AVERAGE(F34:G35)</f>
        <v>45.730788412457585</v>
      </c>
      <c r="I34" s="9">
        <f>STDEVP(F34:G35)*100/AVERAGE(F34:G35)</f>
        <v>0.20467896655598478</v>
      </c>
    </row>
    <row r="35" spans="1:9" ht="15" thickBot="1">
      <c r="A35" t="s">
        <v>25</v>
      </c>
      <c r="B35" s="10">
        <v>0.78589051456533843</v>
      </c>
      <c r="C35" s="7"/>
      <c r="D35" s="8"/>
      <c r="E35" s="11"/>
      <c r="F35" s="10">
        <v>45.637187107337063</v>
      </c>
      <c r="G35" s="10"/>
      <c r="H35" s="8"/>
      <c r="I35" s="11"/>
    </row>
    <row r="36" spans="1:9" ht="15" thickBot="1">
      <c r="A36" t="s">
        <v>26</v>
      </c>
      <c r="B36" s="10">
        <v>0.40408934360331922</v>
      </c>
      <c r="C36" s="7"/>
      <c r="D36" s="8">
        <f>AVERAGE(B36:C37)</f>
        <v>0.40843299983257741</v>
      </c>
      <c r="E36" s="9">
        <f>STDEVP(B36:C37)*100/AVERAGE(B36:C37)</f>
        <v>1.0634929672770626</v>
      </c>
      <c r="F36" s="6">
        <v>46.458672661000563</v>
      </c>
      <c r="G36" s="6"/>
      <c r="H36" s="8">
        <f>AVERAGE(F36:G37)</f>
        <v>46.433133094228467</v>
      </c>
      <c r="I36" s="9">
        <f>STDEVP(F36:G37)*100/AVERAGE(F36:G37)</f>
        <v>5.5002893559371262E-2</v>
      </c>
    </row>
    <row r="37" spans="1:9" ht="15" thickBot="1">
      <c r="A37" t="s">
        <v>27</v>
      </c>
      <c r="B37" s="10">
        <v>0.41277665606183561</v>
      </c>
      <c r="C37" s="7"/>
      <c r="D37" s="8"/>
      <c r="E37" s="11"/>
      <c r="F37" s="10">
        <v>46.407593527456363</v>
      </c>
      <c r="G37" s="10"/>
      <c r="H37" s="8"/>
      <c r="I37" s="11"/>
    </row>
    <row r="38" spans="1:9" ht="15" thickBot="1">
      <c r="A38" t="s">
        <v>28</v>
      </c>
      <c r="B38" s="10">
        <v>0.59302784764500371</v>
      </c>
      <c r="C38" s="7"/>
      <c r="D38" s="8">
        <f>AVERAGE(B38:C39)</f>
        <v>0.59073119408342367</v>
      </c>
      <c r="E38" s="9">
        <f>STDEVP(B38:C39)*100/AVERAGE(B38:C39)</f>
        <v>0.38878149394894673</v>
      </c>
      <c r="F38" s="6">
        <v>45.839321073181438</v>
      </c>
      <c r="G38" s="6"/>
      <c r="H38" s="8">
        <f>AVERAGE(F38:G39)</f>
        <v>46.005487041725651</v>
      </c>
      <c r="I38" s="9">
        <f>STDEVP(F38:G39)*100/AVERAGE(F38:G39)</f>
        <v>0.36118728271152833</v>
      </c>
    </row>
    <row r="39" spans="1:9" ht="15" thickBot="1">
      <c r="A39" t="s">
        <v>28</v>
      </c>
      <c r="B39" s="10">
        <v>0.58843454052184374</v>
      </c>
      <c r="C39" s="7"/>
      <c r="D39" s="8"/>
      <c r="E39" s="11"/>
      <c r="F39" s="10">
        <v>46.171653010269864</v>
      </c>
      <c r="G39" s="10"/>
      <c r="H39" s="8"/>
      <c r="I39" s="11"/>
    </row>
    <row r="40" spans="1:9">
      <c r="A40" t="s">
        <v>29</v>
      </c>
      <c r="B40" s="6">
        <v>0.71249903517244406</v>
      </c>
      <c r="C40" s="7"/>
      <c r="D40" s="8">
        <f>AVERAGE(B40:C41)</f>
        <v>0.70348594561229971</v>
      </c>
      <c r="E40" s="9">
        <f>STDEVP(B40:C41)*100/AVERAGE(B40:C41)</f>
        <v>1.281203926867309</v>
      </c>
      <c r="F40" s="6">
        <v>46.310483223118979</v>
      </c>
      <c r="G40" s="6"/>
      <c r="H40" s="8">
        <f>AVERAGE(F40:G41)</f>
        <v>46.23395092900985</v>
      </c>
      <c r="I40" s="9">
        <f>STDEVP(F40:G41)*100/AVERAGE(F40:G41)</f>
        <v>0.16553267149207465</v>
      </c>
    </row>
    <row r="41" spans="1:9" ht="15" thickBot="1">
      <c r="A41" t="s">
        <v>29</v>
      </c>
      <c r="B41" s="10">
        <v>0.69447285605215525</v>
      </c>
      <c r="C41" s="7"/>
      <c r="D41" s="8"/>
      <c r="E41" s="11"/>
      <c r="F41" s="10">
        <v>46.157418634900729</v>
      </c>
      <c r="G41" s="10"/>
      <c r="H41" s="8"/>
      <c r="I41" s="11"/>
    </row>
    <row r="42" spans="1:9">
      <c r="A42" t="s">
        <v>30</v>
      </c>
      <c r="B42" s="6">
        <v>0.38653074499946344</v>
      </c>
      <c r="C42" s="7"/>
      <c r="D42" s="8">
        <f>AVERAGE(B42:C43)</f>
        <v>0.40960481683005551</v>
      </c>
      <c r="E42" s="9">
        <f>STDEVP(B42:C43)*100/AVERAGE(B42:C43)</f>
        <v>5.6332520718782151</v>
      </c>
      <c r="F42" s="6">
        <v>46.207921857527424</v>
      </c>
      <c r="G42" s="6"/>
      <c r="H42" s="8">
        <f>AVERAGE(F42:G43)</f>
        <v>46.401780059902087</v>
      </c>
      <c r="I42" s="9">
        <f>STDEVP(F42:G43)*100/AVERAGE(F42:G43)</f>
        <v>0.41778182243095696</v>
      </c>
    </row>
    <row r="43" spans="1:9" ht="15" thickBot="1">
      <c r="A43" t="s">
        <v>31</v>
      </c>
      <c r="B43" s="10">
        <v>0.43267888866064758</v>
      </c>
      <c r="C43" s="7"/>
      <c r="D43" s="8"/>
      <c r="E43" s="11"/>
      <c r="F43" s="10">
        <v>46.595638262276751</v>
      </c>
      <c r="G43" s="10"/>
      <c r="H43" s="8"/>
      <c r="I43" s="11"/>
    </row>
    <row r="44" spans="1:9">
      <c r="A44" t="s">
        <v>32</v>
      </c>
      <c r="B44" s="6">
        <v>0.58234175483444306</v>
      </c>
      <c r="C44" s="7"/>
      <c r="D44" s="8">
        <f>AVERAGE(B44:C45)</f>
        <v>0.58733522088946022</v>
      </c>
      <c r="E44" s="9">
        <f>STDEVP(B44:C45)*100/AVERAGE(B44:C45)</f>
        <v>0.85019012608421496</v>
      </c>
      <c r="F44" s="6">
        <v>46.18025351388831</v>
      </c>
      <c r="G44" s="6"/>
      <c r="H44" s="8">
        <f>AVERAGE(F44:G45)</f>
        <v>46.209298295637467</v>
      </c>
      <c r="I44" s="9">
        <f>STDEVP(F44:G45)*100/AVERAGE(F44:G45)</f>
        <v>6.2854842684108278E-2</v>
      </c>
    </row>
    <row r="45" spans="1:9" ht="15" thickBot="1">
      <c r="A45" t="s">
        <v>32</v>
      </c>
      <c r="B45" s="10">
        <v>0.59232868694447727</v>
      </c>
      <c r="C45" s="7"/>
      <c r="D45" s="8"/>
      <c r="E45" s="11"/>
      <c r="F45" s="10">
        <v>46.238343077386617</v>
      </c>
      <c r="G45" s="10"/>
      <c r="H45" s="8"/>
      <c r="I45" s="11"/>
    </row>
    <row r="46" spans="1:9">
      <c r="A46" t="s">
        <v>33</v>
      </c>
      <c r="B46" s="6">
        <v>0.54813175942551784</v>
      </c>
      <c r="C46" s="7"/>
      <c r="D46" s="8">
        <f>AVERAGE(B46:C47)</f>
        <v>0.56329907004745761</v>
      </c>
      <c r="E46" s="9">
        <f>STDEVP(B46:C47)*100/AVERAGE(B46:C47)</f>
        <v>2.6925857734261713</v>
      </c>
      <c r="F46" s="6">
        <v>45.822122213296865</v>
      </c>
      <c r="G46" s="6"/>
      <c r="H46" s="8">
        <f>AVERAGE(F46:G47)</f>
        <v>45.792341994048854</v>
      </c>
      <c r="I46" s="9">
        <f>STDEVP(F46:G47)*100/AVERAGE(F46:G47)</f>
        <v>6.5033186666628176E-2</v>
      </c>
    </row>
    <row r="47" spans="1:9" ht="15" thickBot="1">
      <c r="A47" t="s">
        <v>34</v>
      </c>
      <c r="B47" s="10">
        <v>0.57846638066939737</v>
      </c>
      <c r="C47" s="7"/>
      <c r="D47" s="8"/>
      <c r="E47" s="11"/>
      <c r="F47" s="10">
        <v>45.762561774800844</v>
      </c>
      <c r="G47" s="10"/>
      <c r="H47" s="8"/>
      <c r="I47" s="11"/>
    </row>
    <row r="48" spans="1:9">
      <c r="A48" t="s">
        <v>35</v>
      </c>
      <c r="B48" s="6">
        <v>0.66600711180612593</v>
      </c>
      <c r="C48" s="7"/>
      <c r="D48" s="8">
        <f>AVERAGE(B48:C49)</f>
        <v>0.6455269323411118</v>
      </c>
      <c r="E48" s="9">
        <f>STDEVP(B48:C49)*100/AVERAGE(B48:C49)</f>
        <v>3.1726297446241811</v>
      </c>
      <c r="F48" s="6">
        <v>45.836875306584311</v>
      </c>
      <c r="G48" s="6"/>
      <c r="H48" s="8">
        <f>AVERAGE(F48:G49)</f>
        <v>45.805849722612649</v>
      </c>
      <c r="I48" s="9">
        <f>STDEVP(F48:G49)*100/AVERAGE(F48:G49)</f>
        <v>6.7732798669908834E-2</v>
      </c>
    </row>
    <row r="49" spans="1:9" ht="15" thickBot="1">
      <c r="A49" t="s">
        <v>35</v>
      </c>
      <c r="B49" s="10">
        <v>0.62504675287609768</v>
      </c>
      <c r="C49" s="7"/>
      <c r="D49" s="8"/>
      <c r="E49" s="11"/>
      <c r="F49" s="10">
        <v>45.774824138640994</v>
      </c>
      <c r="G49" s="10"/>
      <c r="H49" s="8"/>
      <c r="I49" s="11"/>
    </row>
    <row r="50" spans="1:9">
      <c r="A50" t="s">
        <v>36</v>
      </c>
      <c r="B50" s="6">
        <v>0.61390899395418663</v>
      </c>
      <c r="C50" s="7"/>
      <c r="D50" s="8">
        <f>AVERAGE(B50:C51)</f>
        <v>0.63113366412468608</v>
      </c>
      <c r="E50" s="9">
        <f>STDEVP(B50:C51)*100/AVERAGE(B50:C51)</f>
        <v>2.7291635907883536</v>
      </c>
      <c r="F50" s="6">
        <v>45.849303583022838</v>
      </c>
      <c r="G50" s="6"/>
      <c r="H50" s="8">
        <f>AVERAGE(F50:G51)</f>
        <v>45.743672937052594</v>
      </c>
      <c r="I50" s="9">
        <f>STDEVP(F50:G51)*100/AVERAGE(F50:G51)</f>
        <v>0.23091859308192805</v>
      </c>
    </row>
    <row r="51" spans="1:9" ht="15" thickBot="1">
      <c r="A51" t="s">
        <v>36</v>
      </c>
      <c r="B51" s="10">
        <v>0.64835833429518541</v>
      </c>
      <c r="C51" s="7"/>
      <c r="D51" s="8"/>
      <c r="E51" s="11"/>
      <c r="F51" s="10">
        <v>45.638042291082357</v>
      </c>
      <c r="G51" s="10"/>
      <c r="H51" s="8"/>
      <c r="I51" s="11"/>
    </row>
    <row r="52" spans="1:9">
      <c r="A52" t="s">
        <v>37</v>
      </c>
      <c r="B52" s="6">
        <v>0.88503821118813453</v>
      </c>
      <c r="C52" s="7"/>
      <c r="D52" s="8">
        <f>AVERAGE(B52:C53)</f>
        <v>0.87657319637104858</v>
      </c>
      <c r="E52" s="9">
        <f>STDEVP(B52:C53)*100/AVERAGE(B52:C53)</f>
        <v>0.96569400617433543</v>
      </c>
      <c r="F52" s="6">
        <v>45.576460537747657</v>
      </c>
      <c r="G52" s="6"/>
      <c r="H52" s="8">
        <f>AVERAGE(F52:G53)</f>
        <v>45.288285621408193</v>
      </c>
      <c r="I52" s="9">
        <f>STDEVP(F52:G53)*100/AVERAGE(F52:G53)</f>
        <v>0.63631226571147803</v>
      </c>
    </row>
    <row r="53" spans="1:9" ht="15" thickBot="1">
      <c r="A53" t="s">
        <v>38</v>
      </c>
      <c r="B53" s="10">
        <v>0.86810818155396252</v>
      </c>
      <c r="C53" s="7"/>
      <c r="D53" s="8"/>
      <c r="E53" s="11"/>
      <c r="F53" s="10">
        <v>45.000110705068721</v>
      </c>
      <c r="G53" s="10"/>
      <c r="H53" s="8"/>
      <c r="I53" s="11"/>
    </row>
    <row r="54" spans="1:9">
      <c r="A54" t="s">
        <v>39</v>
      </c>
      <c r="B54" s="6">
        <v>0.6981211739764478</v>
      </c>
      <c r="C54" s="7"/>
      <c r="D54" s="8">
        <f t="shared" ref="D54" si="0">AVERAGE(B54:C55)</f>
        <v>0.70724137320681235</v>
      </c>
      <c r="E54" s="9">
        <f t="shared" ref="E54" si="1">STDEVP(B54:C55)*100/AVERAGE(B54:C55)</f>
        <v>1.289545489824967</v>
      </c>
      <c r="F54" s="6">
        <v>45.575061037212734</v>
      </c>
      <c r="G54" s="6"/>
      <c r="H54" s="8">
        <f t="shared" ref="H54" si="2">AVERAGE(F54:G55)</f>
        <v>45.580212018937807</v>
      </c>
      <c r="I54" s="9">
        <f t="shared" ref="I54" si="3">STDEVP(F54:G55)*100/AVERAGE(F54:G55)</f>
        <v>1.1300916553290881E-2</v>
      </c>
    </row>
    <row r="55" spans="1:9" ht="15" thickBot="1">
      <c r="A55" t="s">
        <v>39</v>
      </c>
      <c r="B55" s="10">
        <v>0.71636157243717702</v>
      </c>
      <c r="C55" s="7"/>
      <c r="D55" s="8"/>
      <c r="E55" s="11"/>
      <c r="F55" s="10">
        <v>45.58536300066288</v>
      </c>
      <c r="G55" s="10"/>
      <c r="H55" s="8"/>
      <c r="I55" s="11"/>
    </row>
    <row r="56" spans="1:9">
      <c r="A56" t="s">
        <v>40</v>
      </c>
      <c r="B56" s="6">
        <v>0.56389909453296505</v>
      </c>
      <c r="C56" s="7"/>
      <c r="D56" s="8">
        <f t="shared" ref="D56" si="4">AVERAGE(B56:C57)</f>
        <v>0.55939054706996183</v>
      </c>
      <c r="E56" s="9">
        <f t="shared" ref="E56" si="5">STDEVP(B56:C57)*100/AVERAGE(B56:C57)</f>
        <v>0.80597491084155659</v>
      </c>
      <c r="F56" s="6">
        <v>45.71386990955002</v>
      </c>
      <c r="G56" s="6"/>
      <c r="H56" s="8">
        <f t="shared" ref="H56" si="6">AVERAGE(F56:G57)</f>
        <v>45.764982861273538</v>
      </c>
      <c r="I56" s="9">
        <f t="shared" ref="I56" si="7">STDEVP(F56:G57)*100/AVERAGE(F56:G57)</f>
        <v>0.11168572241894813</v>
      </c>
    </row>
    <row r="57" spans="1:9" ht="15" thickBot="1">
      <c r="A57" t="s">
        <v>40</v>
      </c>
      <c r="B57" s="10">
        <v>0.55488199960695861</v>
      </c>
      <c r="C57" s="7"/>
      <c r="D57" s="8"/>
      <c r="E57" s="11"/>
      <c r="F57" s="10">
        <v>45.816095812997062</v>
      </c>
      <c r="G57" s="10"/>
      <c r="H57" s="8"/>
      <c r="I57" s="11"/>
    </row>
  </sheetData>
  <conditionalFormatting sqref="I2 I4 I6 I8 I10 I12 I14 I16 I18 I20 I22 I24 I26 I28 I30 I32 I34 I36 I38 I40 I42 I44 I46 I48 I50 I52 I54 I56">
    <cfRule type="cellIs" dxfId="3" priority="1" stopIfTrue="1" operator="lessThanOrEqual">
      <formula>2.5</formula>
    </cfRule>
    <cfRule type="cellIs" dxfId="2" priority="2" stopIfTrue="1" operator="greaterThan">
      <formula>2.5</formula>
    </cfRule>
  </conditionalFormatting>
  <conditionalFormatting sqref="E2 E4 E6 E8 E10 E12 E14 E16 E18 E20 E22 E24 E26 E28 E30 E32 E34 E36 E38 E40 E42 E44 E46 E48 E50 E52 E54 E56">
    <cfRule type="cellIs" dxfId="1" priority="3" stopIfTrue="1" operator="lessThanOrEqual">
      <formula>2.5</formula>
    </cfRule>
    <cfRule type="cellIs" dxfId="0" priority="4" stopIfTrue="1" operator="greaterThan">
      <formula>2.5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Tucholla-Haas</dc:creator>
  <cp:lastModifiedBy>MiriamA</cp:lastModifiedBy>
  <dcterms:created xsi:type="dcterms:W3CDTF">2019-01-24T10:37:16Z</dcterms:created>
  <dcterms:modified xsi:type="dcterms:W3CDTF">2021-02-02T08:25:38Z</dcterms:modified>
</cp:coreProperties>
</file>