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iriamA\Documents\laufende Projekte\Bonn\FOR 1320\Daten\von UPESHPMKNHTKTD\"/>
    </mc:Choice>
  </mc:AlternateContent>
  <bookViews>
    <workbookView xWindow="7920" yWindow="0" windowWidth="25044" windowHeight="15504" activeTab="1"/>
  </bookViews>
  <sheets>
    <sheet name="Biomass calender" sheetId="5" r:id="rId1"/>
    <sheet name="Biomass harvest" sheetId="3" r:id="rId2"/>
    <sheet name="Final harvest" sheetId="4" r:id="rId3"/>
  </sheets>
  <definedNames>
    <definedName name="_xlnm._FilterDatabase" localSheetId="1" hidden="1">'Biomass harvest'!$A$1:$R$414</definedName>
    <definedName name="_xlnm._FilterDatabase" localSheetId="2" hidden="1">'Final harvest'!$A$1:$N$109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5" l="1"/>
  <c r="E18" i="5"/>
  <c r="K8" i="5"/>
  <c r="E8" i="5"/>
  <c r="K17" i="5"/>
  <c r="E17" i="5"/>
  <c r="K7" i="5"/>
  <c r="E7" i="5"/>
  <c r="K16" i="5"/>
  <c r="E16" i="5"/>
  <c r="K6" i="5"/>
  <c r="E6" i="5"/>
  <c r="K15" i="5"/>
  <c r="E15" i="5"/>
  <c r="K5" i="5"/>
  <c r="E5" i="5"/>
  <c r="K14" i="5"/>
  <c r="E14" i="5"/>
  <c r="K4" i="5"/>
  <c r="E4" i="5"/>
</calcChain>
</file>

<file path=xl/comments1.xml><?xml version="1.0" encoding="utf-8"?>
<comments xmlns="http://schemas.openxmlformats.org/spreadsheetml/2006/main">
  <authors>
    <author>Eu Sun Han</author>
  </authors>
  <commentList>
    <comment ref="K127" authorId="0" shapeId="0">
      <text>
        <r>
          <rPr>
            <b/>
            <sz val="9"/>
            <color indexed="81"/>
            <rFont val="Tahoma"/>
            <family val="2"/>
          </rPr>
          <t>Eu Sun Han:</t>
        </r>
        <r>
          <rPr>
            <sz val="9"/>
            <color indexed="81"/>
            <rFont val="Tahoma"/>
            <family val="2"/>
          </rPr>
          <t xml:space="preserve">
Red letters: brown leaves</t>
        </r>
      </text>
    </comment>
  </commentList>
</comments>
</file>

<file path=xl/sharedStrings.xml><?xml version="1.0" encoding="utf-8"?>
<sst xmlns="http://schemas.openxmlformats.org/spreadsheetml/2006/main" count="85" uniqueCount="42">
  <si>
    <t>S_no</t>
  </si>
  <si>
    <t>Year</t>
  </si>
  <si>
    <t>Date</t>
  </si>
  <si>
    <t>Harvest</t>
  </si>
  <si>
    <t>Tr_no</t>
  </si>
  <si>
    <t>Pre+yr (1=Lu1; 2=Lu2; 3=Lu3; 4=Ch1; 5=Ch2; 6=Ch3; 7=Fe1; 8=Fe2; 9=Fe3)</t>
  </si>
  <si>
    <t>Pre_crop (1=Lu; 2=Ch; 3=Fe)</t>
  </si>
  <si>
    <t>Duration (1=1yr; 2=2yr; 3=3yr)</t>
  </si>
  <si>
    <t>Block_no</t>
  </si>
  <si>
    <t>Plot_no</t>
  </si>
  <si>
    <t>BBCH</t>
  </si>
  <si>
    <t>SPAD</t>
  </si>
  <si>
    <t>LAI m2/m2</t>
  </si>
  <si>
    <t>Biomass_kg_ha¯¹</t>
  </si>
  <si>
    <t>Plt_ht_avg_cm</t>
  </si>
  <si>
    <t>N%</t>
  </si>
  <si>
    <t>C %</t>
  </si>
  <si>
    <t>P %</t>
  </si>
  <si>
    <t>K %</t>
  </si>
  <si>
    <t>n/a</t>
  </si>
  <si>
    <t>1000 kernel wt_g</t>
  </si>
  <si>
    <t>Yield_Grain_t_ha</t>
  </si>
  <si>
    <t>Yield_straw_t/ha</t>
  </si>
  <si>
    <t>Ear_no_m-2</t>
  </si>
  <si>
    <t>Plt_ht_cm</t>
  </si>
  <si>
    <t>N %_grain</t>
  </si>
  <si>
    <t>C %_grain</t>
  </si>
  <si>
    <t>P %_grain</t>
  </si>
  <si>
    <t>K %_grain</t>
  </si>
  <si>
    <t>N%_straw</t>
  </si>
  <si>
    <t>C%_straw</t>
  </si>
  <si>
    <t>P%_straw</t>
  </si>
  <si>
    <t>K%_straw</t>
  </si>
  <si>
    <t>Cur_crop (1=Spring wheat; 2=Fodder mallow; 3=Winter barley; 2=Rapeseed)</t>
  </si>
  <si>
    <t>Spring wheat</t>
  </si>
  <si>
    <t>Fodder Mallow</t>
  </si>
  <si>
    <t>Winter Barley</t>
  </si>
  <si>
    <t>Rapeseed</t>
  </si>
  <si>
    <t>Sowing</t>
  </si>
  <si>
    <t>Counting</t>
  </si>
  <si>
    <t>DAS</t>
  </si>
  <si>
    <t>Final harvest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</si>
</sst>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_ "/>
    <numFmt numFmtId="165" formatCode="0.000"/>
    <numFmt numFmtId="166" formatCode="0.00_ 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scheme val="minor"/>
    </font>
    <font>
      <sz val="11"/>
      <color rgb="FF000000"/>
      <name val="Calibri"/>
      <family val="2"/>
      <charset val="129"/>
      <scheme val="minor"/>
    </font>
    <font>
      <b/>
      <sz val="11"/>
      <name val="Calibri"/>
      <scheme val="minor"/>
    </font>
    <font>
      <b/>
      <sz val="11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vertical="center"/>
    </xf>
    <xf numFmtId="0" fontId="6" fillId="0" borderId="0" xfId="4" applyBorder="1">
      <alignment vertical="center"/>
    </xf>
    <xf numFmtId="0" fontId="6" fillId="0" borderId="0" xfId="4" applyFill="1" applyBorder="1">
      <alignment vertical="center"/>
    </xf>
    <xf numFmtId="0" fontId="2" fillId="0" borderId="0" xfId="4" applyFont="1" applyBorder="1" applyAlignment="1">
      <alignment textRotation="90"/>
    </xf>
    <xf numFmtId="0" fontId="2" fillId="0" borderId="0" xfId="1" applyFont="1" applyBorder="1" applyAlignment="1">
      <alignment textRotation="90"/>
    </xf>
    <xf numFmtId="2" fontId="9" fillId="0" borderId="0" xfId="15" applyNumberFormat="1" applyBorder="1" applyAlignment="1">
      <alignment horizontal="right"/>
    </xf>
    <xf numFmtId="0" fontId="2" fillId="0" borderId="0" xfId="0" applyFont="1" applyFill="1" applyBorder="1" applyAlignment="1">
      <alignment textRotation="90"/>
    </xf>
    <xf numFmtId="0" fontId="2" fillId="0" borderId="0" xfId="1" applyFont="1" applyFill="1" applyBorder="1" applyAlignment="1">
      <alignment textRotation="90"/>
    </xf>
    <xf numFmtId="0" fontId="2" fillId="0" borderId="0" xfId="1" applyFont="1" applyFill="1" applyBorder="1" applyAlignment="1">
      <alignment horizontal="right" textRotation="90"/>
    </xf>
    <xf numFmtId="0" fontId="2" fillId="0" borderId="0" xfId="4" applyFont="1" applyFill="1" applyBorder="1" applyAlignment="1">
      <alignment textRotation="90"/>
    </xf>
    <xf numFmtId="0" fontId="2" fillId="0" borderId="0" xfId="4" applyFont="1" applyFill="1" applyBorder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11" fillId="0" borderId="0" xfId="0" applyFont="1"/>
    <xf numFmtId="16" fontId="0" fillId="0" borderId="0" xfId="0" applyNumberFormat="1"/>
    <xf numFmtId="16" fontId="11" fillId="0" borderId="0" xfId="0" applyNumberFormat="1" applyFont="1"/>
    <xf numFmtId="0" fontId="12" fillId="0" borderId="0" xfId="1" applyFont="1" applyFill="1" applyBorder="1" applyAlignment="1">
      <alignment textRotation="90"/>
    </xf>
    <xf numFmtId="164" fontId="12" fillId="0" borderId="0" xfId="2" applyNumberFormat="1" applyFont="1" applyFill="1" applyBorder="1" applyAlignment="1">
      <alignment textRotation="90"/>
    </xf>
    <xf numFmtId="0" fontId="12" fillId="0" borderId="0" xfId="1" applyFont="1" applyFill="1" applyBorder="1" applyAlignment="1">
      <alignment horizontal="right" textRotation="90"/>
    </xf>
    <xf numFmtId="0" fontId="10" fillId="0" borderId="0" xfId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166" fontId="10" fillId="0" borderId="0" xfId="0" applyNumberFormat="1" applyFont="1" applyFill="1" applyBorder="1" applyAlignment="1">
      <alignment vertical="center"/>
    </xf>
    <xf numFmtId="0" fontId="10" fillId="0" borderId="0" xfId="0" applyFont="1" applyFill="1" applyBorder="1"/>
    <xf numFmtId="0" fontId="10" fillId="0" borderId="0" xfId="0" applyFont="1" applyFill="1" applyBorder="1" applyAlignment="1">
      <alignment horizontal="right" vertical="center"/>
    </xf>
    <xf numFmtId="166" fontId="10" fillId="0" borderId="0" xfId="3" applyNumberFormat="1" applyFont="1" applyFill="1" applyBorder="1">
      <alignment vertical="center"/>
    </xf>
    <xf numFmtId="0" fontId="10" fillId="0" borderId="0" xfId="0" applyFont="1" applyFill="1" applyBorder="1" applyAlignment="1">
      <alignment horizontal="right"/>
    </xf>
    <xf numFmtId="165" fontId="10" fillId="0" borderId="0" xfId="0" applyNumberFormat="1" applyFont="1" applyFill="1" applyBorder="1" applyAlignment="1">
      <alignment horizontal="right"/>
    </xf>
    <xf numFmtId="0" fontId="10" fillId="0" borderId="0" xfId="1" applyFont="1" applyFill="1" applyBorder="1">
      <alignment vertical="center"/>
    </xf>
    <xf numFmtId="0" fontId="12" fillId="0" borderId="0" xfId="3" applyFont="1" applyFill="1" applyBorder="1">
      <alignment vertical="center"/>
    </xf>
    <xf numFmtId="0" fontId="10" fillId="0" borderId="0" xfId="3" applyFont="1" applyFill="1" applyBorder="1">
      <alignment vertical="center"/>
    </xf>
    <xf numFmtId="0" fontId="2" fillId="0" borderId="0" xfId="0" applyFont="1"/>
    <xf numFmtId="0" fontId="12" fillId="0" borderId="0" xfId="0" applyFont="1" applyFill="1" applyBorder="1" applyAlignment="1">
      <alignment textRotation="90"/>
    </xf>
    <xf numFmtId="0" fontId="12" fillId="0" borderId="0" xfId="0" applyFont="1" applyFill="1" applyBorder="1"/>
    <xf numFmtId="0" fontId="1" fillId="0" borderId="0" xfId="0" applyFont="1" applyFill="1" applyBorder="1" applyAlignment="1">
      <alignment textRotation="90"/>
    </xf>
    <xf numFmtId="0" fontId="1" fillId="0" borderId="0" xfId="0" applyFont="1" applyBorder="1"/>
    <xf numFmtId="0" fontId="2" fillId="0" borderId="0" xfId="0" applyFont="1" applyFill="1" applyBorder="1"/>
    <xf numFmtId="0" fontId="0" fillId="0" borderId="0" xfId="0" applyBorder="1" applyAlignment="1"/>
    <xf numFmtId="0" fontId="13" fillId="0" borderId="0" xfId="0" applyFont="1"/>
    <xf numFmtId="16" fontId="13" fillId="0" borderId="0" xfId="0" applyNumberFormat="1" applyFont="1"/>
    <xf numFmtId="16" fontId="2" fillId="0" borderId="0" xfId="0" applyNumberFormat="1" applyFont="1"/>
    <xf numFmtId="0" fontId="10" fillId="2" borderId="0" xfId="1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166" fontId="10" fillId="2" borderId="0" xfId="3" applyNumberFormat="1" applyFont="1" applyFill="1" applyBorder="1">
      <alignment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right" vertical="center"/>
    </xf>
    <xf numFmtId="0" fontId="10" fillId="2" borderId="0" xfId="0" applyFont="1" applyFill="1" applyBorder="1" applyAlignment="1">
      <alignment horizontal="right"/>
    </xf>
    <xf numFmtId="165" fontId="10" fillId="2" borderId="0" xfId="0" applyNumberFormat="1" applyFont="1" applyFill="1" applyBorder="1" applyAlignment="1">
      <alignment horizontal="right"/>
    </xf>
    <xf numFmtId="16" fontId="11" fillId="2" borderId="0" xfId="0" applyNumberFormat="1" applyFont="1" applyFill="1"/>
    <xf numFmtId="16" fontId="0" fillId="2" borderId="0" xfId="0" applyNumberFormat="1" applyFill="1"/>
    <xf numFmtId="0" fontId="11" fillId="2" borderId="0" xfId="0" applyFont="1" applyFill="1"/>
  </cellXfs>
  <cellStyles count="30"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7" builtinId="9" hidden="1"/>
    <cellStyle name="Besuchter Hyperlink" xfId="19" builtinId="9" hidden="1"/>
    <cellStyle name="Besuchter Hyperlink" xfId="21" builtinId="9" hidden="1"/>
    <cellStyle name="Besuchter Hyperlink" xfId="23" builtinId="9" hidden="1"/>
    <cellStyle name="Besuchter Hyperlink" xfId="25" builtinId="9" hidden="1"/>
    <cellStyle name="Besuchter Hyperlink" xfId="27" builtinId="9" hidden="1"/>
    <cellStyle name="Besuchter Hyperlink" xfId="29" builtinId="9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Normal 2" xfId="3"/>
    <cellStyle name="Normal 4" xfId="1"/>
    <cellStyle name="Normal 7" xfId="2"/>
    <cellStyle name="Standard" xfId="0" builtinId="0"/>
    <cellStyle name="Standard_Tabelle1" xfId="15"/>
    <cellStyle name="표준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workbookViewId="0">
      <selection activeCell="P10" sqref="P10:P11"/>
    </sheetView>
  </sheetViews>
  <sheetFormatPr baseColWidth="10" defaultRowHeight="14.4"/>
  <sheetData>
    <row r="2" spans="1:11">
      <c r="A2" s="34" t="s">
        <v>34</v>
      </c>
      <c r="G2" s="34" t="s">
        <v>35</v>
      </c>
    </row>
    <row r="3" spans="1:11">
      <c r="A3" t="s">
        <v>38</v>
      </c>
      <c r="B3" t="s">
        <v>2</v>
      </c>
      <c r="C3" t="s">
        <v>10</v>
      </c>
      <c r="D3" t="s">
        <v>39</v>
      </c>
      <c r="E3" t="s">
        <v>40</v>
      </c>
      <c r="G3" s="16" t="s">
        <v>38</v>
      </c>
      <c r="H3" s="16" t="s">
        <v>2</v>
      </c>
      <c r="I3" s="16" t="s">
        <v>10</v>
      </c>
      <c r="J3" s="16" t="s">
        <v>39</v>
      </c>
      <c r="K3" s="16" t="s">
        <v>40</v>
      </c>
    </row>
    <row r="4" spans="1:11">
      <c r="A4" s="17">
        <v>40994</v>
      </c>
      <c r="B4" s="17">
        <v>41045</v>
      </c>
      <c r="C4">
        <v>21</v>
      </c>
      <c r="D4">
        <v>1</v>
      </c>
      <c r="E4">
        <f>B4-A4</f>
        <v>51</v>
      </c>
      <c r="G4" s="18">
        <v>40994</v>
      </c>
      <c r="H4" s="17">
        <v>41045</v>
      </c>
      <c r="I4" s="16">
        <v>15</v>
      </c>
      <c r="J4" s="16">
        <v>1</v>
      </c>
      <c r="K4" s="16">
        <f>H4-G4</f>
        <v>51</v>
      </c>
    </row>
    <row r="5" spans="1:11">
      <c r="A5" s="17">
        <v>40994</v>
      </c>
      <c r="B5" s="17">
        <v>41059</v>
      </c>
      <c r="C5">
        <v>43</v>
      </c>
      <c r="D5">
        <v>2</v>
      </c>
      <c r="E5">
        <f t="shared" ref="E5:E8" si="0">B5-A5</f>
        <v>65</v>
      </c>
      <c r="G5" s="52">
        <v>40994</v>
      </c>
      <c r="H5" s="53">
        <v>41059</v>
      </c>
      <c r="I5" s="54">
        <v>23</v>
      </c>
      <c r="J5" s="54">
        <v>2</v>
      </c>
      <c r="K5" s="54">
        <f t="shared" ref="K5:K8" si="1">H5-G5</f>
        <v>65</v>
      </c>
    </row>
    <row r="6" spans="1:11">
      <c r="A6" s="17">
        <v>40994</v>
      </c>
      <c r="B6" s="17">
        <v>41072</v>
      </c>
      <c r="C6">
        <v>63</v>
      </c>
      <c r="D6">
        <v>3</v>
      </c>
      <c r="E6">
        <f t="shared" si="0"/>
        <v>78</v>
      </c>
      <c r="G6" s="52">
        <v>40994</v>
      </c>
      <c r="H6" s="53">
        <v>41072</v>
      </c>
      <c r="I6" s="54">
        <v>59</v>
      </c>
      <c r="J6" s="54">
        <v>3</v>
      </c>
      <c r="K6" s="54">
        <f t="shared" si="1"/>
        <v>78</v>
      </c>
    </row>
    <row r="7" spans="1:11">
      <c r="A7" s="17">
        <v>40994</v>
      </c>
      <c r="B7" s="17">
        <v>41085</v>
      </c>
      <c r="C7">
        <v>72</v>
      </c>
      <c r="D7">
        <v>4</v>
      </c>
      <c r="E7">
        <f t="shared" si="0"/>
        <v>91</v>
      </c>
      <c r="G7" s="52">
        <v>40994</v>
      </c>
      <c r="H7" s="53">
        <v>41085</v>
      </c>
      <c r="I7" s="54">
        <v>65</v>
      </c>
      <c r="J7" s="54">
        <v>4</v>
      </c>
      <c r="K7" s="54">
        <f t="shared" si="1"/>
        <v>91</v>
      </c>
    </row>
    <row r="8" spans="1:11">
      <c r="A8" s="17">
        <v>40994</v>
      </c>
      <c r="B8" s="17">
        <v>41106</v>
      </c>
      <c r="C8">
        <v>84</v>
      </c>
      <c r="D8">
        <v>5</v>
      </c>
      <c r="E8">
        <f t="shared" si="0"/>
        <v>112</v>
      </c>
      <c r="G8" s="52">
        <v>40994</v>
      </c>
      <c r="H8" s="53">
        <v>41106</v>
      </c>
      <c r="I8" s="54">
        <v>77</v>
      </c>
      <c r="J8" s="54">
        <v>5</v>
      </c>
      <c r="K8" s="54">
        <f t="shared" si="1"/>
        <v>112</v>
      </c>
    </row>
    <row r="9" spans="1:11">
      <c r="A9" s="41" t="s">
        <v>41</v>
      </c>
      <c r="B9" s="42">
        <v>41130</v>
      </c>
    </row>
    <row r="12" spans="1:11">
      <c r="A12" s="34" t="s">
        <v>36</v>
      </c>
      <c r="G12" s="34" t="s">
        <v>37</v>
      </c>
    </row>
    <row r="13" spans="1:11">
      <c r="A13" t="s">
        <v>38</v>
      </c>
      <c r="B13" t="s">
        <v>2</v>
      </c>
      <c r="C13" t="s">
        <v>10</v>
      </c>
      <c r="D13" t="s">
        <v>39</v>
      </c>
      <c r="E13" t="s">
        <v>40</v>
      </c>
      <c r="G13" t="s">
        <v>38</v>
      </c>
      <c r="H13" t="s">
        <v>2</v>
      </c>
      <c r="I13" t="s">
        <v>10</v>
      </c>
      <c r="J13" t="s">
        <v>39</v>
      </c>
      <c r="K13" t="s">
        <v>40</v>
      </c>
    </row>
    <row r="14" spans="1:11">
      <c r="A14" s="17">
        <v>41186</v>
      </c>
      <c r="B14" s="17">
        <v>41360</v>
      </c>
      <c r="C14">
        <v>25</v>
      </c>
      <c r="D14">
        <v>1</v>
      </c>
      <c r="E14">
        <f>B14-A14</f>
        <v>174</v>
      </c>
      <c r="G14" s="17">
        <v>41151</v>
      </c>
      <c r="H14" s="17">
        <v>41360</v>
      </c>
      <c r="I14">
        <v>35</v>
      </c>
      <c r="J14">
        <v>1</v>
      </c>
      <c r="K14">
        <f>H14-G14</f>
        <v>209</v>
      </c>
    </row>
    <row r="15" spans="1:11">
      <c r="A15" s="17">
        <v>41186</v>
      </c>
      <c r="B15" s="17">
        <v>41381</v>
      </c>
      <c r="C15">
        <v>31</v>
      </c>
      <c r="D15">
        <v>2</v>
      </c>
      <c r="E15">
        <f t="shared" ref="E15:E18" si="2">B15-A15</f>
        <v>195</v>
      </c>
      <c r="G15" s="17">
        <v>41151</v>
      </c>
      <c r="H15" s="17">
        <v>41381</v>
      </c>
      <c r="I15">
        <v>60</v>
      </c>
      <c r="J15">
        <v>2</v>
      </c>
      <c r="K15">
        <f t="shared" ref="K15:K18" si="3">H15-G15</f>
        <v>230</v>
      </c>
    </row>
    <row r="16" spans="1:11">
      <c r="A16" s="17">
        <v>41186</v>
      </c>
      <c r="B16" s="17">
        <v>41404</v>
      </c>
      <c r="C16">
        <v>41</v>
      </c>
      <c r="D16">
        <v>3</v>
      </c>
      <c r="E16">
        <f t="shared" si="2"/>
        <v>218</v>
      </c>
      <c r="G16" s="17">
        <v>41151</v>
      </c>
      <c r="H16" s="17">
        <v>41396</v>
      </c>
      <c r="I16">
        <v>71</v>
      </c>
      <c r="J16">
        <v>3</v>
      </c>
      <c r="K16">
        <f t="shared" si="3"/>
        <v>245</v>
      </c>
    </row>
    <row r="17" spans="1:11">
      <c r="A17" s="17">
        <v>41186</v>
      </c>
      <c r="B17" s="17">
        <v>41428</v>
      </c>
      <c r="C17">
        <v>61</v>
      </c>
      <c r="D17">
        <v>4</v>
      </c>
      <c r="E17">
        <f t="shared" si="2"/>
        <v>242</v>
      </c>
      <c r="G17" s="17">
        <v>41151</v>
      </c>
      <c r="H17" s="17">
        <v>41436</v>
      </c>
      <c r="I17">
        <v>80</v>
      </c>
      <c r="J17">
        <v>4</v>
      </c>
      <c r="K17">
        <f t="shared" si="3"/>
        <v>285</v>
      </c>
    </row>
    <row r="18" spans="1:11">
      <c r="A18" s="17">
        <v>41186</v>
      </c>
      <c r="B18" s="17">
        <v>41450</v>
      </c>
      <c r="C18">
        <v>75</v>
      </c>
      <c r="D18">
        <v>5</v>
      </c>
      <c r="E18">
        <f t="shared" si="2"/>
        <v>264</v>
      </c>
      <c r="G18" s="17">
        <v>41151</v>
      </c>
      <c r="H18" s="17">
        <v>41450</v>
      </c>
      <c r="I18">
        <v>88</v>
      </c>
      <c r="J18">
        <v>5</v>
      </c>
      <c r="K18">
        <f t="shared" si="3"/>
        <v>299</v>
      </c>
    </row>
    <row r="19" spans="1:11">
      <c r="A19" s="41" t="s">
        <v>41</v>
      </c>
      <c r="B19" s="42">
        <v>41473</v>
      </c>
      <c r="G19" s="41" t="s">
        <v>41</v>
      </c>
      <c r="H19" s="43">
        <v>41478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14"/>
  <sheetViews>
    <sheetView tabSelected="1" workbookViewId="0">
      <pane ySplit="1" topLeftCell="A137" activePane="bottomLeft" state="frozen"/>
      <selection pane="bottomLeft" activeCell="A214" sqref="A214:XFD214"/>
    </sheetView>
  </sheetViews>
  <sheetFormatPr baseColWidth="10" defaultColWidth="9.109375" defaultRowHeight="14.4"/>
  <cols>
    <col min="1" max="1" width="6.6640625" style="26" customWidth="1"/>
    <col min="2" max="9" width="9.109375" style="26"/>
    <col min="10" max="10" width="9.109375" style="36"/>
    <col min="11" max="11" width="9.33203125" style="26" customWidth="1"/>
    <col min="12" max="13" width="9.109375" style="26"/>
    <col min="14" max="14" width="12.33203125" style="26" customWidth="1"/>
    <col min="15" max="16384" width="9.109375" style="26"/>
  </cols>
  <sheetData>
    <row r="1" spans="1:18" ht="100.5" customHeight="1">
      <c r="A1" s="19" t="s">
        <v>0</v>
      </c>
      <c r="B1" s="19" t="s">
        <v>1</v>
      </c>
      <c r="C1" s="19" t="s">
        <v>3</v>
      </c>
      <c r="D1" s="19" t="s">
        <v>4</v>
      </c>
      <c r="E1" s="19" t="s">
        <v>5</v>
      </c>
      <c r="F1" s="19" t="s">
        <v>6</v>
      </c>
      <c r="G1" s="19" t="s">
        <v>7</v>
      </c>
      <c r="H1" s="19" t="s">
        <v>33</v>
      </c>
      <c r="I1" s="19" t="s">
        <v>8</v>
      </c>
      <c r="J1" s="19" t="s">
        <v>9</v>
      </c>
      <c r="K1" s="19" t="s">
        <v>11</v>
      </c>
      <c r="L1" s="35" t="s">
        <v>12</v>
      </c>
      <c r="M1" s="35" t="s">
        <v>13</v>
      </c>
      <c r="N1" s="20" t="s">
        <v>14</v>
      </c>
      <c r="O1" s="19" t="s">
        <v>15</v>
      </c>
      <c r="P1" s="19" t="s">
        <v>16</v>
      </c>
      <c r="Q1" s="19" t="s">
        <v>17</v>
      </c>
      <c r="R1" s="21" t="s">
        <v>18</v>
      </c>
    </row>
    <row r="2" spans="1:18" ht="14.25" customHeight="1">
      <c r="A2" s="22">
        <v>1</v>
      </c>
      <c r="B2" s="22">
        <v>2012</v>
      </c>
      <c r="C2" s="22">
        <v>1</v>
      </c>
      <c r="D2" s="23">
        <v>3</v>
      </c>
      <c r="E2" s="23">
        <v>1</v>
      </c>
      <c r="F2" s="23">
        <v>1</v>
      </c>
      <c r="G2" s="23">
        <v>1</v>
      </c>
      <c r="H2" s="23">
        <v>1</v>
      </c>
      <c r="I2" s="23">
        <v>2</v>
      </c>
      <c r="J2" s="24">
        <v>6</v>
      </c>
      <c r="K2" s="25">
        <v>39.1</v>
      </c>
      <c r="L2" s="26">
        <v>3.2155527666856814</v>
      </c>
      <c r="M2" s="26">
        <v>1583.7909087485405</v>
      </c>
      <c r="N2" s="26">
        <v>35.200000000000003</v>
      </c>
      <c r="O2" s="23">
        <v>4.88</v>
      </c>
      <c r="P2" s="23">
        <v>43.73</v>
      </c>
      <c r="Q2" s="23">
        <v>0.57099999999999995</v>
      </c>
      <c r="R2" s="27">
        <v>6.72</v>
      </c>
    </row>
    <row r="3" spans="1:18">
      <c r="A3" s="22">
        <v>2</v>
      </c>
      <c r="B3" s="22">
        <v>2012</v>
      </c>
      <c r="C3" s="22">
        <v>1</v>
      </c>
      <c r="D3" s="23">
        <v>3</v>
      </c>
      <c r="E3" s="23">
        <v>1</v>
      </c>
      <c r="F3" s="23">
        <v>1</v>
      </c>
      <c r="G3" s="23">
        <v>1</v>
      </c>
      <c r="H3" s="23">
        <v>1</v>
      </c>
      <c r="I3" s="23">
        <v>3</v>
      </c>
      <c r="J3" s="24">
        <v>104</v>
      </c>
      <c r="K3" s="25">
        <v>39.4</v>
      </c>
      <c r="L3" s="26">
        <v>2.4065669971671388</v>
      </c>
      <c r="M3" s="26">
        <v>1287.7165354330705</v>
      </c>
      <c r="N3" s="26">
        <v>34.700000000000003</v>
      </c>
      <c r="O3" s="23">
        <v>5.01</v>
      </c>
      <c r="P3" s="23">
        <v>45.22</v>
      </c>
      <c r="Q3" s="23">
        <v>0.51400000000000001</v>
      </c>
      <c r="R3" s="27">
        <v>6.54</v>
      </c>
    </row>
    <row r="4" spans="1:18">
      <c r="A4" s="22">
        <v>3</v>
      </c>
      <c r="B4" s="22">
        <v>2012</v>
      </c>
      <c r="C4" s="22">
        <v>1</v>
      </c>
      <c r="D4" s="23">
        <v>3</v>
      </c>
      <c r="E4" s="23">
        <v>1</v>
      </c>
      <c r="F4" s="23">
        <v>1</v>
      </c>
      <c r="G4" s="23">
        <v>1</v>
      </c>
      <c r="H4" s="23">
        <v>1</v>
      </c>
      <c r="I4" s="23">
        <v>4</v>
      </c>
      <c r="J4" s="24">
        <v>94</v>
      </c>
      <c r="K4" s="25">
        <v>43.2</v>
      </c>
      <c r="L4" s="26">
        <v>3.046741845940319</v>
      </c>
      <c r="M4" s="26">
        <v>1474.6203550351072</v>
      </c>
      <c r="N4" s="26">
        <v>33.1</v>
      </c>
      <c r="O4" s="23">
        <v>4.7</v>
      </c>
      <c r="P4" s="23">
        <v>44.12</v>
      </c>
      <c r="Q4" s="23">
        <v>0.54100000000000004</v>
      </c>
      <c r="R4" s="27">
        <v>6.1470000000000002</v>
      </c>
    </row>
    <row r="5" spans="1:18">
      <c r="A5" s="22">
        <v>4</v>
      </c>
      <c r="B5" s="22">
        <v>2012</v>
      </c>
      <c r="C5" s="22">
        <v>1</v>
      </c>
      <c r="D5" s="23">
        <v>6</v>
      </c>
      <c r="E5" s="23">
        <v>2</v>
      </c>
      <c r="F5" s="23">
        <v>1</v>
      </c>
      <c r="G5" s="23">
        <v>2</v>
      </c>
      <c r="H5" s="23">
        <v>1</v>
      </c>
      <c r="I5" s="23">
        <v>2</v>
      </c>
      <c r="J5" s="24">
        <v>90</v>
      </c>
      <c r="K5" s="25">
        <v>40.299999999999997</v>
      </c>
      <c r="L5" s="26">
        <v>3.656090296495957</v>
      </c>
      <c r="M5" s="26">
        <v>2039.9484348143139</v>
      </c>
      <c r="N5" s="26">
        <v>35.4</v>
      </c>
      <c r="P5" s="23">
        <v>41.25</v>
      </c>
      <c r="Q5" s="23">
        <v>0.49199999999999999</v>
      </c>
      <c r="R5" s="27">
        <v>5.2720000000000002</v>
      </c>
    </row>
    <row r="6" spans="1:18">
      <c r="A6" s="22">
        <v>5</v>
      </c>
      <c r="B6" s="22">
        <v>2012</v>
      </c>
      <c r="C6" s="22">
        <v>1</v>
      </c>
      <c r="D6" s="23">
        <v>6</v>
      </c>
      <c r="E6" s="23">
        <v>2</v>
      </c>
      <c r="F6" s="23">
        <v>1</v>
      </c>
      <c r="G6" s="23">
        <v>2</v>
      </c>
      <c r="H6" s="23">
        <v>1</v>
      </c>
      <c r="I6" s="23">
        <v>3</v>
      </c>
      <c r="J6" s="24">
        <v>80</v>
      </c>
      <c r="K6" s="25">
        <v>39.5</v>
      </c>
      <c r="L6" s="26">
        <v>3.2474848591549299</v>
      </c>
      <c r="M6" s="26">
        <v>1675.9248208622105</v>
      </c>
      <c r="N6" s="26">
        <v>39.1</v>
      </c>
      <c r="O6" s="23">
        <v>4.87</v>
      </c>
      <c r="P6" s="23">
        <v>43.51</v>
      </c>
      <c r="Q6" s="23">
        <v>0.61699999999999999</v>
      </c>
      <c r="R6" s="27">
        <v>6.4320000000000004</v>
      </c>
    </row>
    <row r="7" spans="1:18">
      <c r="A7" s="22">
        <v>6</v>
      </c>
      <c r="B7" s="22">
        <v>2012</v>
      </c>
      <c r="C7" s="22">
        <v>1</v>
      </c>
      <c r="D7" s="23">
        <v>6</v>
      </c>
      <c r="E7" s="23">
        <v>2</v>
      </c>
      <c r="F7" s="23">
        <v>1</v>
      </c>
      <c r="G7" s="23">
        <v>2</v>
      </c>
      <c r="H7" s="23">
        <v>1</v>
      </c>
      <c r="I7" s="23">
        <v>4</v>
      </c>
      <c r="J7" s="24">
        <v>46</v>
      </c>
      <c r="K7" s="25">
        <v>35.6</v>
      </c>
      <c r="L7" s="26">
        <v>3.2800503067484663</v>
      </c>
      <c r="M7" s="26">
        <v>1390.8856579595858</v>
      </c>
      <c r="N7" s="26">
        <v>35.5</v>
      </c>
      <c r="O7" s="23">
        <v>4.04</v>
      </c>
      <c r="P7" s="23">
        <v>44.37</v>
      </c>
      <c r="Q7" s="23">
        <v>0.56299999999999994</v>
      </c>
      <c r="R7" s="27">
        <v>5.1779999999999999</v>
      </c>
    </row>
    <row r="8" spans="1:18">
      <c r="A8" s="22">
        <v>7</v>
      </c>
      <c r="B8" s="22">
        <v>2012</v>
      </c>
      <c r="C8" s="22">
        <v>1</v>
      </c>
      <c r="D8" s="23">
        <v>9</v>
      </c>
      <c r="E8" s="23">
        <v>3</v>
      </c>
      <c r="F8" s="23">
        <v>1</v>
      </c>
      <c r="G8" s="23">
        <v>3</v>
      </c>
      <c r="H8" s="23">
        <v>1</v>
      </c>
      <c r="I8" s="23">
        <v>3</v>
      </c>
      <c r="J8" s="24">
        <v>20</v>
      </c>
      <c r="K8" s="25">
        <v>39.799999999999997</v>
      </c>
      <c r="L8" s="26">
        <v>2.7795733333333335</v>
      </c>
      <c r="M8" s="26">
        <v>1500.6492387245046</v>
      </c>
      <c r="N8" s="26">
        <v>33.5</v>
      </c>
      <c r="O8" s="23">
        <v>5.22</v>
      </c>
      <c r="P8" s="23">
        <v>44.11</v>
      </c>
      <c r="Q8" s="23">
        <v>0.59</v>
      </c>
      <c r="R8" s="27">
        <v>6.2569999999999997</v>
      </c>
    </row>
    <row r="9" spans="1:18">
      <c r="A9" s="22">
        <v>8</v>
      </c>
      <c r="B9" s="22">
        <v>2012</v>
      </c>
      <c r="C9" s="22">
        <v>1</v>
      </c>
      <c r="D9" s="23">
        <v>9</v>
      </c>
      <c r="E9" s="23">
        <v>3</v>
      </c>
      <c r="F9" s="23">
        <v>1</v>
      </c>
      <c r="G9" s="23">
        <v>3</v>
      </c>
      <c r="H9" s="23">
        <v>1</v>
      </c>
      <c r="I9" s="23">
        <v>4</v>
      </c>
      <c r="J9" s="24">
        <v>34</v>
      </c>
      <c r="K9" s="25">
        <v>43</v>
      </c>
      <c r="L9" s="26">
        <v>2.66691119133574</v>
      </c>
      <c r="M9" s="26">
        <v>1504.0048486126116</v>
      </c>
      <c r="N9" s="26">
        <v>33</v>
      </c>
      <c r="O9" s="23">
        <v>4.6900000000000004</v>
      </c>
      <c r="P9" s="23">
        <v>42.29</v>
      </c>
      <c r="Q9" s="23">
        <v>0.48299999999999998</v>
      </c>
      <c r="R9" s="27">
        <v>5.5739999999999998</v>
      </c>
    </row>
    <row r="10" spans="1:18">
      <c r="A10" s="22">
        <v>9</v>
      </c>
      <c r="B10" s="22">
        <v>2012</v>
      </c>
      <c r="C10" s="22">
        <v>1</v>
      </c>
      <c r="D10" s="23">
        <v>12</v>
      </c>
      <c r="E10" s="23">
        <v>4</v>
      </c>
      <c r="F10" s="23">
        <v>2</v>
      </c>
      <c r="G10" s="23">
        <v>1</v>
      </c>
      <c r="H10" s="23">
        <v>1</v>
      </c>
      <c r="I10" s="23">
        <v>1</v>
      </c>
      <c r="J10" s="24">
        <v>26</v>
      </c>
      <c r="K10" s="25">
        <v>39.4</v>
      </c>
      <c r="L10" s="26">
        <v>1.9331144303797465</v>
      </c>
      <c r="M10" s="26">
        <v>1298.296392872664</v>
      </c>
      <c r="N10" s="26">
        <v>28.5</v>
      </c>
      <c r="O10" s="23">
        <v>3.87</v>
      </c>
      <c r="P10" s="23">
        <v>40.08</v>
      </c>
      <c r="Q10" s="23">
        <v>0.49399999999999999</v>
      </c>
      <c r="R10" s="27">
        <v>4.8330000000000002</v>
      </c>
    </row>
    <row r="11" spans="1:18">
      <c r="A11" s="22">
        <v>10</v>
      </c>
      <c r="B11" s="22">
        <v>2012</v>
      </c>
      <c r="C11" s="22">
        <v>1</v>
      </c>
      <c r="D11" s="23">
        <v>12</v>
      </c>
      <c r="E11" s="23">
        <v>4</v>
      </c>
      <c r="F11" s="23">
        <v>2</v>
      </c>
      <c r="G11" s="23">
        <v>1</v>
      </c>
      <c r="H11" s="23">
        <v>1</v>
      </c>
      <c r="I11" s="23">
        <v>2</v>
      </c>
      <c r="J11" s="24">
        <v>4</v>
      </c>
      <c r="K11" s="25">
        <v>41.7</v>
      </c>
      <c r="L11" s="26">
        <v>1.3049745068285281</v>
      </c>
      <c r="M11" s="26">
        <v>746.42725695357285</v>
      </c>
      <c r="N11" s="26">
        <v>26.1</v>
      </c>
      <c r="O11" s="23">
        <v>4.32</v>
      </c>
      <c r="P11" s="23">
        <v>43.88</v>
      </c>
      <c r="Q11" s="23">
        <v>0.58899999999999997</v>
      </c>
      <c r="R11" s="27">
        <v>5.76</v>
      </c>
    </row>
    <row r="12" spans="1:18">
      <c r="A12" s="22">
        <v>11</v>
      </c>
      <c r="B12" s="22">
        <v>2012</v>
      </c>
      <c r="C12" s="22">
        <v>1</v>
      </c>
      <c r="D12" s="23">
        <v>12</v>
      </c>
      <c r="E12" s="23">
        <v>4</v>
      </c>
      <c r="F12" s="23">
        <v>2</v>
      </c>
      <c r="G12" s="23">
        <v>1</v>
      </c>
      <c r="H12" s="23">
        <v>1</v>
      </c>
      <c r="I12" s="23">
        <v>3</v>
      </c>
      <c r="J12" s="24">
        <v>105</v>
      </c>
      <c r="K12" s="25">
        <v>33.9</v>
      </c>
      <c r="L12" s="26">
        <v>1.3089411542100284</v>
      </c>
      <c r="M12" s="26">
        <v>802.54781031355276</v>
      </c>
      <c r="N12" s="26">
        <v>27.8</v>
      </c>
      <c r="O12" s="23">
        <v>4.1900000000000004</v>
      </c>
      <c r="P12" s="23">
        <v>43.49</v>
      </c>
      <c r="Q12" s="23">
        <v>0.51700000000000002</v>
      </c>
      <c r="R12" s="27">
        <v>4.9059999999999997</v>
      </c>
    </row>
    <row r="13" spans="1:18">
      <c r="A13" s="22">
        <v>12</v>
      </c>
      <c r="B13" s="22">
        <v>2012</v>
      </c>
      <c r="C13" s="22">
        <v>1</v>
      </c>
      <c r="D13" s="23">
        <v>12</v>
      </c>
      <c r="E13" s="23">
        <v>4</v>
      </c>
      <c r="F13" s="23">
        <v>2</v>
      </c>
      <c r="G13" s="23">
        <v>1</v>
      </c>
      <c r="H13" s="23">
        <v>1</v>
      </c>
      <c r="I13" s="23">
        <v>4</v>
      </c>
      <c r="J13" s="24">
        <v>96</v>
      </c>
      <c r="K13" s="25">
        <v>31.5</v>
      </c>
      <c r="L13" s="26">
        <v>1.4504879120879122</v>
      </c>
      <c r="M13" s="26">
        <v>854.54829878764167</v>
      </c>
      <c r="N13" s="26">
        <v>28.1</v>
      </c>
      <c r="O13" s="23">
        <v>4.0599999999999996</v>
      </c>
      <c r="P13" s="23">
        <v>43.9</v>
      </c>
      <c r="Q13" s="23">
        <v>0.59099999999999997</v>
      </c>
      <c r="R13" s="27">
        <v>5.6879999999999997</v>
      </c>
    </row>
    <row r="14" spans="1:18">
      <c r="A14" s="22">
        <v>13</v>
      </c>
      <c r="B14" s="22">
        <v>2012</v>
      </c>
      <c r="C14" s="22">
        <v>1</v>
      </c>
      <c r="D14" s="23">
        <v>15</v>
      </c>
      <c r="E14" s="23">
        <v>5</v>
      </c>
      <c r="F14" s="23">
        <v>2</v>
      </c>
      <c r="G14" s="23">
        <v>2</v>
      </c>
      <c r="H14" s="23">
        <v>1</v>
      </c>
      <c r="I14" s="23">
        <v>1</v>
      </c>
      <c r="J14" s="24">
        <v>62</v>
      </c>
      <c r="K14" s="25">
        <v>37.1</v>
      </c>
      <c r="L14" s="26">
        <v>2.2190290934645116</v>
      </c>
      <c r="M14" s="26">
        <v>1227.3973139339676</v>
      </c>
      <c r="N14" s="26">
        <v>31.4</v>
      </c>
      <c r="O14" s="23">
        <v>4.24</v>
      </c>
      <c r="P14" s="23">
        <v>46.03</v>
      </c>
      <c r="Q14" s="23">
        <v>0.61299999999999999</v>
      </c>
      <c r="R14" s="27">
        <v>5.8310000000000004</v>
      </c>
    </row>
    <row r="15" spans="1:18">
      <c r="A15" s="22">
        <v>14</v>
      </c>
      <c r="B15" s="22">
        <v>2012</v>
      </c>
      <c r="C15" s="22">
        <v>1</v>
      </c>
      <c r="D15" s="23">
        <v>15</v>
      </c>
      <c r="E15" s="23">
        <v>5</v>
      </c>
      <c r="F15" s="23">
        <v>2</v>
      </c>
      <c r="G15" s="23">
        <v>2</v>
      </c>
      <c r="H15" s="23">
        <v>1</v>
      </c>
      <c r="I15" s="23">
        <v>2</v>
      </c>
      <c r="J15" s="24">
        <v>88</v>
      </c>
      <c r="K15" s="25">
        <v>38.700000000000003</v>
      </c>
      <c r="L15" s="26">
        <v>1.3283500503524674</v>
      </c>
      <c r="M15" s="26">
        <v>751.579831932773</v>
      </c>
      <c r="N15" s="26">
        <v>27.9</v>
      </c>
      <c r="O15" s="23">
        <v>4.17</v>
      </c>
      <c r="P15" s="23">
        <v>46.17</v>
      </c>
      <c r="Q15" s="23">
        <v>0.55900000000000005</v>
      </c>
      <c r="R15" s="27">
        <v>5.0229999999999997</v>
      </c>
    </row>
    <row r="16" spans="1:18">
      <c r="A16" s="22">
        <v>15</v>
      </c>
      <c r="B16" s="22">
        <v>2012</v>
      </c>
      <c r="C16" s="22">
        <v>1</v>
      </c>
      <c r="D16" s="23">
        <v>15</v>
      </c>
      <c r="E16" s="23">
        <v>5</v>
      </c>
      <c r="F16" s="23">
        <v>2</v>
      </c>
      <c r="G16" s="23">
        <v>2</v>
      </c>
      <c r="H16" s="23">
        <v>1</v>
      </c>
      <c r="I16" s="23">
        <v>3</v>
      </c>
      <c r="J16" s="24">
        <v>81</v>
      </c>
      <c r="K16" s="25">
        <v>34.799999999999997</v>
      </c>
      <c r="L16" s="26">
        <v>2.6645263636363636</v>
      </c>
      <c r="M16" s="26">
        <v>1568.5963343763972</v>
      </c>
      <c r="N16" s="26">
        <v>31.9</v>
      </c>
      <c r="O16" s="23">
        <v>5.0199999999999996</v>
      </c>
      <c r="P16" s="23">
        <v>45.29</v>
      </c>
      <c r="Q16" s="23">
        <v>0.56399999999999995</v>
      </c>
      <c r="R16" s="27">
        <v>6.2530000000000001</v>
      </c>
    </row>
    <row r="17" spans="1:18">
      <c r="A17" s="22">
        <v>16</v>
      </c>
      <c r="B17" s="22">
        <v>2012</v>
      </c>
      <c r="C17" s="22">
        <v>1</v>
      </c>
      <c r="D17" s="23">
        <v>15</v>
      </c>
      <c r="E17" s="23">
        <v>5</v>
      </c>
      <c r="F17" s="23">
        <v>2</v>
      </c>
      <c r="G17" s="23">
        <v>2</v>
      </c>
      <c r="H17" s="23">
        <v>1</v>
      </c>
      <c r="I17" s="23">
        <v>4</v>
      </c>
      <c r="J17" s="24">
        <v>48</v>
      </c>
      <c r="K17" s="25">
        <v>32</v>
      </c>
      <c r="L17" s="26">
        <v>1.2902255639097744</v>
      </c>
      <c r="M17" s="26">
        <v>723.74648353466819</v>
      </c>
      <c r="N17" s="26">
        <v>26.6</v>
      </c>
      <c r="O17" s="23">
        <v>4.16</v>
      </c>
      <c r="P17" s="23">
        <v>45.87</v>
      </c>
      <c r="Q17" s="23">
        <v>0.54500000000000004</v>
      </c>
      <c r="R17" s="27">
        <v>5.2889999999999997</v>
      </c>
    </row>
    <row r="18" spans="1:18">
      <c r="A18" s="22">
        <v>17</v>
      </c>
      <c r="B18" s="22">
        <v>2012</v>
      </c>
      <c r="C18" s="22">
        <v>1</v>
      </c>
      <c r="D18" s="23">
        <v>18</v>
      </c>
      <c r="E18" s="23">
        <v>6</v>
      </c>
      <c r="F18" s="23">
        <v>2</v>
      </c>
      <c r="G18" s="23">
        <v>3</v>
      </c>
      <c r="H18" s="23">
        <v>1</v>
      </c>
      <c r="I18" s="23">
        <v>1</v>
      </c>
      <c r="J18" s="24">
        <v>98</v>
      </c>
      <c r="K18" s="25">
        <v>35.6</v>
      </c>
      <c r="L18" s="26">
        <v>1.5304467532467529</v>
      </c>
      <c r="M18" s="26">
        <v>938.99916905179566</v>
      </c>
      <c r="N18" s="26">
        <v>29.3</v>
      </c>
      <c r="O18" s="23">
        <v>4.18</v>
      </c>
      <c r="P18" s="23">
        <v>42.89</v>
      </c>
      <c r="Q18" s="23">
        <v>0.53700000000000003</v>
      </c>
      <c r="R18" s="27">
        <v>5.5110000000000001</v>
      </c>
    </row>
    <row r="19" spans="1:18">
      <c r="A19" s="22">
        <v>18</v>
      </c>
      <c r="B19" s="22">
        <v>2012</v>
      </c>
      <c r="C19" s="22">
        <v>1</v>
      </c>
      <c r="D19" s="23">
        <v>18</v>
      </c>
      <c r="E19" s="23">
        <v>6</v>
      </c>
      <c r="F19" s="23">
        <v>2</v>
      </c>
      <c r="G19" s="23">
        <v>3</v>
      </c>
      <c r="H19" s="23">
        <v>1</v>
      </c>
      <c r="I19" s="23">
        <v>2</v>
      </c>
      <c r="J19" s="24">
        <v>64</v>
      </c>
      <c r="K19" s="25">
        <v>36</v>
      </c>
      <c r="L19" s="26">
        <v>2.0837099846390168</v>
      </c>
      <c r="M19" s="26">
        <v>1132.1206117268282</v>
      </c>
      <c r="N19" s="26">
        <v>26.6</v>
      </c>
      <c r="O19" s="23">
        <v>4.28</v>
      </c>
      <c r="P19" s="23">
        <v>44.21</v>
      </c>
      <c r="Q19" s="23">
        <v>0.60599999999999998</v>
      </c>
      <c r="R19" s="27">
        <v>5.4359999999999999</v>
      </c>
    </row>
    <row r="20" spans="1:18">
      <c r="A20" s="22">
        <v>19</v>
      </c>
      <c r="B20" s="22">
        <v>2012</v>
      </c>
      <c r="C20" s="22">
        <v>1</v>
      </c>
      <c r="D20" s="23">
        <v>18</v>
      </c>
      <c r="E20" s="23">
        <v>6</v>
      </c>
      <c r="F20" s="23">
        <v>2</v>
      </c>
      <c r="G20" s="23">
        <v>3</v>
      </c>
      <c r="H20" s="23">
        <v>1</v>
      </c>
      <c r="I20" s="23">
        <v>3</v>
      </c>
      <c r="J20" s="24">
        <v>21</v>
      </c>
      <c r="K20" s="25">
        <v>38.6</v>
      </c>
      <c r="L20" s="26">
        <v>2.4311659348978045</v>
      </c>
      <c r="M20" s="26">
        <v>1405.5505996100533</v>
      </c>
      <c r="N20" s="26">
        <v>28.1</v>
      </c>
      <c r="O20" s="23">
        <v>3.99</v>
      </c>
      <c r="P20" s="23">
        <v>41.43</v>
      </c>
      <c r="Q20" s="23">
        <v>0.47599999999999998</v>
      </c>
      <c r="R20" s="27">
        <v>5.7939999999999996</v>
      </c>
    </row>
    <row r="21" spans="1:18">
      <c r="A21" s="22">
        <v>20</v>
      </c>
      <c r="B21" s="22">
        <v>2012</v>
      </c>
      <c r="C21" s="22">
        <v>1</v>
      </c>
      <c r="D21" s="23">
        <v>18</v>
      </c>
      <c r="E21" s="23">
        <v>6</v>
      </c>
      <c r="F21" s="23">
        <v>2</v>
      </c>
      <c r="G21" s="23">
        <v>3</v>
      </c>
      <c r="H21" s="23">
        <v>1</v>
      </c>
      <c r="I21" s="23">
        <v>4</v>
      </c>
      <c r="J21" s="24">
        <v>36</v>
      </c>
      <c r="K21" s="25">
        <v>32.4</v>
      </c>
      <c r="L21" s="26">
        <v>1.2452457983193279</v>
      </c>
      <c r="M21" s="26">
        <v>783.3718537280356</v>
      </c>
      <c r="N21" s="26">
        <v>26.5</v>
      </c>
      <c r="O21" s="23">
        <v>4.24</v>
      </c>
      <c r="P21" s="23">
        <v>45.64</v>
      </c>
      <c r="Q21" s="23">
        <v>0.57799999999999996</v>
      </c>
      <c r="R21" s="27">
        <v>5.4020000000000001</v>
      </c>
    </row>
    <row r="22" spans="1:18">
      <c r="A22" s="22">
        <v>21</v>
      </c>
      <c r="B22" s="22">
        <v>2012</v>
      </c>
      <c r="C22" s="22">
        <v>1</v>
      </c>
      <c r="D22" s="23">
        <v>21</v>
      </c>
      <c r="E22" s="23">
        <v>7</v>
      </c>
      <c r="F22" s="23">
        <v>3</v>
      </c>
      <c r="G22" s="23">
        <v>1</v>
      </c>
      <c r="H22" s="23">
        <v>1</v>
      </c>
      <c r="I22" s="23">
        <v>1</v>
      </c>
      <c r="J22" s="24">
        <v>27</v>
      </c>
      <c r="K22" s="25">
        <v>37.6</v>
      </c>
      <c r="L22" s="26">
        <v>2.1399233307148466</v>
      </c>
      <c r="M22" s="26">
        <v>1140.4426925409343</v>
      </c>
      <c r="N22" s="26">
        <v>28</v>
      </c>
      <c r="O22" s="23">
        <v>4.1100000000000003</v>
      </c>
      <c r="P22" s="23">
        <v>42.23</v>
      </c>
      <c r="Q22" s="23">
        <v>0.497</v>
      </c>
      <c r="R22" s="27">
        <v>5.1310000000000002</v>
      </c>
    </row>
    <row r="23" spans="1:18">
      <c r="A23" s="22">
        <v>22</v>
      </c>
      <c r="B23" s="22">
        <v>2012</v>
      </c>
      <c r="C23" s="22">
        <v>1</v>
      </c>
      <c r="D23" s="23">
        <v>21</v>
      </c>
      <c r="E23" s="23">
        <v>7</v>
      </c>
      <c r="F23" s="23">
        <v>3</v>
      </c>
      <c r="G23" s="23">
        <v>1</v>
      </c>
      <c r="H23" s="23">
        <v>1</v>
      </c>
      <c r="I23" s="23">
        <v>2</v>
      </c>
      <c r="J23" s="24">
        <v>5</v>
      </c>
      <c r="K23" s="25">
        <v>36.299999999999997</v>
      </c>
      <c r="L23" s="26">
        <v>1.9378685314685318</v>
      </c>
      <c r="M23" s="26">
        <v>1115.0865935504996</v>
      </c>
      <c r="N23" s="26">
        <v>30.1</v>
      </c>
      <c r="O23" s="23">
        <v>4.07</v>
      </c>
      <c r="P23" s="23">
        <v>41.91</v>
      </c>
      <c r="Q23" s="23">
        <v>0.56000000000000005</v>
      </c>
      <c r="R23" s="27">
        <v>5.609</v>
      </c>
    </row>
    <row r="24" spans="1:18">
      <c r="A24" s="22">
        <v>23</v>
      </c>
      <c r="B24" s="22">
        <v>2012</v>
      </c>
      <c r="C24" s="22">
        <v>1</v>
      </c>
      <c r="D24" s="23">
        <v>21</v>
      </c>
      <c r="E24" s="23">
        <v>7</v>
      </c>
      <c r="F24" s="23">
        <v>3</v>
      </c>
      <c r="G24" s="23">
        <v>1</v>
      </c>
      <c r="H24" s="23">
        <v>1</v>
      </c>
      <c r="I24" s="23">
        <v>3</v>
      </c>
      <c r="J24" s="24">
        <v>103</v>
      </c>
      <c r="K24" s="25">
        <v>37.6</v>
      </c>
      <c r="L24" s="26">
        <v>1.5275917808219177</v>
      </c>
      <c r="M24" s="26">
        <v>838.2639397201292</v>
      </c>
      <c r="N24" s="26">
        <v>31.6</v>
      </c>
      <c r="O24" s="23">
        <v>4.8499999999999996</v>
      </c>
      <c r="P24" s="23">
        <v>44.55</v>
      </c>
      <c r="Q24" s="23">
        <v>0.51500000000000001</v>
      </c>
      <c r="R24" s="27">
        <v>6.0940000000000003</v>
      </c>
    </row>
    <row r="25" spans="1:18">
      <c r="A25" s="22">
        <v>24</v>
      </c>
      <c r="B25" s="22">
        <v>2012</v>
      </c>
      <c r="C25" s="22">
        <v>1</v>
      </c>
      <c r="D25" s="23">
        <v>21</v>
      </c>
      <c r="E25" s="23">
        <v>7</v>
      </c>
      <c r="F25" s="23">
        <v>3</v>
      </c>
      <c r="G25" s="23">
        <v>1</v>
      </c>
      <c r="H25" s="23">
        <v>1</v>
      </c>
      <c r="I25" s="23">
        <v>4</v>
      </c>
      <c r="J25" s="24">
        <v>95</v>
      </c>
      <c r="K25" s="25">
        <v>32.799999999999997</v>
      </c>
      <c r="L25" s="26">
        <v>2.4860105436573314</v>
      </c>
      <c r="M25" s="26">
        <v>1259.1801476362493</v>
      </c>
      <c r="N25" s="26">
        <v>30.1</v>
      </c>
      <c r="O25" s="23">
        <v>4.6500000000000004</v>
      </c>
      <c r="P25" s="23">
        <v>43.03</v>
      </c>
      <c r="Q25" s="23">
        <v>0.58199999999999996</v>
      </c>
      <c r="R25" s="27">
        <v>5.726</v>
      </c>
    </row>
    <row r="26" spans="1:18">
      <c r="A26" s="22">
        <v>25</v>
      </c>
      <c r="B26" s="22">
        <v>2012</v>
      </c>
      <c r="C26" s="22">
        <v>1</v>
      </c>
      <c r="D26" s="23">
        <v>24</v>
      </c>
      <c r="E26" s="23">
        <v>8</v>
      </c>
      <c r="F26" s="23">
        <v>3</v>
      </c>
      <c r="G26" s="23">
        <v>2</v>
      </c>
      <c r="H26" s="23">
        <v>1</v>
      </c>
      <c r="I26" s="23">
        <v>1</v>
      </c>
      <c r="J26" s="24">
        <v>63</v>
      </c>
      <c r="K26" s="25">
        <v>36.4</v>
      </c>
      <c r="L26" s="26">
        <v>1.638869412795793</v>
      </c>
      <c r="M26" s="26">
        <v>915.35917810418152</v>
      </c>
      <c r="N26" s="26">
        <v>26.1</v>
      </c>
      <c r="O26" s="23">
        <v>4.1399999999999997</v>
      </c>
      <c r="P26" s="23">
        <v>44.51</v>
      </c>
      <c r="Q26" s="23">
        <v>0.54700000000000004</v>
      </c>
      <c r="R26" s="27">
        <v>5.4240000000000004</v>
      </c>
    </row>
    <row r="27" spans="1:18">
      <c r="A27" s="22">
        <v>26</v>
      </c>
      <c r="B27" s="22">
        <v>2012</v>
      </c>
      <c r="C27" s="22">
        <v>1</v>
      </c>
      <c r="D27" s="23">
        <v>24</v>
      </c>
      <c r="E27" s="23">
        <v>8</v>
      </c>
      <c r="F27" s="23">
        <v>3</v>
      </c>
      <c r="G27" s="23">
        <v>2</v>
      </c>
      <c r="H27" s="23">
        <v>1</v>
      </c>
      <c r="I27" s="23">
        <v>2</v>
      </c>
      <c r="J27" s="24">
        <v>89</v>
      </c>
      <c r="K27" s="25">
        <v>35.6</v>
      </c>
      <c r="L27" s="26">
        <v>1.2237642857142856</v>
      </c>
      <c r="M27" s="26">
        <v>791.25441696113103</v>
      </c>
      <c r="N27" s="26">
        <v>28.3</v>
      </c>
      <c r="O27" s="23">
        <v>4.1100000000000003</v>
      </c>
      <c r="P27" s="23">
        <v>44.6</v>
      </c>
      <c r="Q27" s="23">
        <v>0.50900000000000001</v>
      </c>
      <c r="R27" s="27">
        <v>5.19</v>
      </c>
    </row>
    <row r="28" spans="1:18">
      <c r="A28" s="22">
        <v>27</v>
      </c>
      <c r="B28" s="22">
        <v>2012</v>
      </c>
      <c r="C28" s="22">
        <v>1</v>
      </c>
      <c r="D28" s="23">
        <v>24</v>
      </c>
      <c r="E28" s="23">
        <v>8</v>
      </c>
      <c r="F28" s="23">
        <v>3</v>
      </c>
      <c r="G28" s="23">
        <v>2</v>
      </c>
      <c r="H28" s="23">
        <v>1</v>
      </c>
      <c r="I28" s="23">
        <v>3</v>
      </c>
      <c r="J28" s="24">
        <v>79</v>
      </c>
      <c r="K28" s="25">
        <v>36.299999999999997</v>
      </c>
      <c r="L28" s="26">
        <v>1.4923862887277521</v>
      </c>
      <c r="M28" s="26">
        <v>1020.4882459312837</v>
      </c>
      <c r="N28" s="26">
        <v>27.9</v>
      </c>
      <c r="O28" s="23">
        <v>4.41</v>
      </c>
      <c r="P28" s="23">
        <v>41.53</v>
      </c>
      <c r="Q28" s="23">
        <v>0.57499999999999996</v>
      </c>
      <c r="R28" s="27">
        <v>5.1959999999999997</v>
      </c>
    </row>
    <row r="29" spans="1:18">
      <c r="A29" s="22">
        <v>28</v>
      </c>
      <c r="B29" s="22">
        <v>2012</v>
      </c>
      <c r="C29" s="22">
        <v>1</v>
      </c>
      <c r="D29" s="23">
        <v>24</v>
      </c>
      <c r="E29" s="23">
        <v>8</v>
      </c>
      <c r="F29" s="23">
        <v>3</v>
      </c>
      <c r="G29" s="23">
        <v>2</v>
      </c>
      <c r="H29" s="23">
        <v>1</v>
      </c>
      <c r="I29" s="23">
        <v>4</v>
      </c>
      <c r="J29" s="24">
        <v>47</v>
      </c>
      <c r="K29" s="25">
        <v>34.299999999999997</v>
      </c>
      <c r="L29" s="26">
        <v>1.5363303448275865</v>
      </c>
      <c r="M29" s="26">
        <v>886.84544640677143</v>
      </c>
      <c r="N29" s="26">
        <v>26.6</v>
      </c>
      <c r="O29" s="23">
        <v>4.95</v>
      </c>
      <c r="P29" s="23">
        <v>45</v>
      </c>
      <c r="Q29" s="23">
        <v>0.56299999999999994</v>
      </c>
      <c r="R29" s="27">
        <v>5.5949999999999998</v>
      </c>
    </row>
    <row r="30" spans="1:18">
      <c r="A30" s="22">
        <v>29</v>
      </c>
      <c r="B30" s="22">
        <v>2012</v>
      </c>
      <c r="C30" s="22">
        <v>1</v>
      </c>
      <c r="D30" s="23">
        <v>9</v>
      </c>
      <c r="E30" s="23">
        <v>9</v>
      </c>
      <c r="F30" s="23">
        <v>3</v>
      </c>
      <c r="G30" s="23">
        <v>3</v>
      </c>
      <c r="H30" s="23">
        <v>1</v>
      </c>
      <c r="I30" s="23">
        <v>2</v>
      </c>
      <c r="J30" s="24">
        <v>66</v>
      </c>
      <c r="K30" s="25">
        <v>37.9</v>
      </c>
      <c r="L30" s="26">
        <v>3.5342769130998701</v>
      </c>
      <c r="M30" s="26">
        <v>2055.5746060079391</v>
      </c>
      <c r="N30" s="26">
        <v>30.8</v>
      </c>
      <c r="O30" s="23">
        <v>4.3499999999999996</v>
      </c>
      <c r="P30" s="23">
        <v>40.22</v>
      </c>
      <c r="Q30" s="23">
        <v>0.52300000000000002</v>
      </c>
      <c r="R30" s="27">
        <v>5.9950000000000001</v>
      </c>
    </row>
    <row r="31" spans="1:18">
      <c r="A31" s="22">
        <v>30</v>
      </c>
      <c r="B31" s="23">
        <v>2012</v>
      </c>
      <c r="C31" s="23">
        <v>2</v>
      </c>
      <c r="D31" s="23">
        <v>3</v>
      </c>
      <c r="E31" s="23">
        <v>1</v>
      </c>
      <c r="F31" s="23">
        <v>1</v>
      </c>
      <c r="G31" s="23">
        <v>1</v>
      </c>
      <c r="H31" s="23">
        <v>1</v>
      </c>
      <c r="I31" s="23">
        <v>2</v>
      </c>
      <c r="J31" s="24">
        <v>6</v>
      </c>
      <c r="K31" s="28">
        <v>47</v>
      </c>
      <c r="L31" s="26">
        <v>6.7145162162162153</v>
      </c>
      <c r="M31" s="26">
        <v>5583.4267731528007</v>
      </c>
      <c r="N31" s="26">
        <v>63.8</v>
      </c>
      <c r="O31" s="23">
        <v>2.5099999999999998</v>
      </c>
      <c r="P31" s="23">
        <v>45.68</v>
      </c>
      <c r="Q31" s="23">
        <v>0.41899999999999998</v>
      </c>
      <c r="R31" s="27">
        <v>4.6020000000000003</v>
      </c>
    </row>
    <row r="32" spans="1:18">
      <c r="A32" s="22">
        <v>31</v>
      </c>
      <c r="B32" s="23">
        <v>2012</v>
      </c>
      <c r="C32" s="23">
        <v>2</v>
      </c>
      <c r="D32" s="23">
        <v>3</v>
      </c>
      <c r="E32" s="23">
        <v>1</v>
      </c>
      <c r="F32" s="23">
        <v>1</v>
      </c>
      <c r="G32" s="23">
        <v>1</v>
      </c>
      <c r="H32" s="23">
        <v>1</v>
      </c>
      <c r="I32" s="23">
        <v>3</v>
      </c>
      <c r="J32" s="24">
        <v>104</v>
      </c>
      <c r="K32" s="28">
        <v>45.6</v>
      </c>
      <c r="L32" s="26">
        <v>5.203155669622026</v>
      </c>
      <c r="M32" s="26">
        <v>3691.7085641244144</v>
      </c>
      <c r="N32" s="26">
        <v>64.8</v>
      </c>
      <c r="O32" s="23">
        <v>2.37</v>
      </c>
      <c r="P32" s="23">
        <v>44.93</v>
      </c>
      <c r="Q32" s="23">
        <v>0.42199999999999999</v>
      </c>
      <c r="R32" s="27">
        <v>4.4749999999999996</v>
      </c>
    </row>
    <row r="33" spans="1:18">
      <c r="A33" s="22">
        <v>32</v>
      </c>
      <c r="B33" s="23">
        <v>2012</v>
      </c>
      <c r="C33" s="23">
        <v>2</v>
      </c>
      <c r="D33" s="23">
        <v>3</v>
      </c>
      <c r="E33" s="23">
        <v>1</v>
      </c>
      <c r="F33" s="23">
        <v>1</v>
      </c>
      <c r="G33" s="23">
        <v>1</v>
      </c>
      <c r="H33" s="23">
        <v>1</v>
      </c>
      <c r="I33" s="23">
        <v>4</v>
      </c>
      <c r="J33" s="24">
        <v>94</v>
      </c>
      <c r="K33" s="28">
        <v>44</v>
      </c>
      <c r="L33" s="26">
        <v>5.8980344741443913</v>
      </c>
      <c r="M33" s="26">
        <v>4526.53221624867</v>
      </c>
      <c r="N33" s="26">
        <v>60.7</v>
      </c>
      <c r="O33" s="23">
        <v>2.39</v>
      </c>
      <c r="P33" s="23">
        <v>45.83</v>
      </c>
      <c r="Q33" s="23">
        <v>0.40200000000000002</v>
      </c>
      <c r="R33" s="27">
        <v>4.0860000000000003</v>
      </c>
    </row>
    <row r="34" spans="1:18">
      <c r="A34" s="22">
        <v>33</v>
      </c>
      <c r="B34" s="23">
        <v>2012</v>
      </c>
      <c r="C34" s="23">
        <v>2</v>
      </c>
      <c r="D34" s="23">
        <v>6</v>
      </c>
      <c r="E34" s="23">
        <v>2</v>
      </c>
      <c r="F34" s="23">
        <v>1</v>
      </c>
      <c r="G34" s="23">
        <v>2</v>
      </c>
      <c r="H34" s="23">
        <v>1</v>
      </c>
      <c r="I34" s="23">
        <v>2</v>
      </c>
      <c r="J34" s="24">
        <v>90</v>
      </c>
      <c r="K34" s="28">
        <v>44.9</v>
      </c>
      <c r="L34" s="26">
        <v>5.9974990825688073</v>
      </c>
      <c r="M34" s="26">
        <v>5417.4628655165516</v>
      </c>
      <c r="N34" s="26">
        <v>62.1</v>
      </c>
      <c r="O34" s="23">
        <v>2.54</v>
      </c>
      <c r="P34" s="23">
        <v>45.21</v>
      </c>
      <c r="Q34" s="23">
        <v>0.40500000000000003</v>
      </c>
      <c r="R34" s="27">
        <v>4.306</v>
      </c>
    </row>
    <row r="35" spans="1:18">
      <c r="A35" s="22">
        <v>34</v>
      </c>
      <c r="B35" s="23">
        <v>2012</v>
      </c>
      <c r="C35" s="23">
        <v>2</v>
      </c>
      <c r="D35" s="23">
        <v>6</v>
      </c>
      <c r="E35" s="23">
        <v>2</v>
      </c>
      <c r="F35" s="23">
        <v>1</v>
      </c>
      <c r="G35" s="23">
        <v>2</v>
      </c>
      <c r="H35" s="23">
        <v>1</v>
      </c>
      <c r="I35" s="23">
        <v>3</v>
      </c>
      <c r="J35" s="24">
        <v>80</v>
      </c>
      <c r="K35" s="28">
        <v>50.3</v>
      </c>
      <c r="L35" s="26">
        <v>6.1990303469704822</v>
      </c>
      <c r="M35" s="26">
        <v>5235.89943385889</v>
      </c>
      <c r="N35" s="26">
        <v>69.599999999999994</v>
      </c>
      <c r="O35" s="23">
        <v>2.74</v>
      </c>
      <c r="P35" s="23">
        <v>43.56</v>
      </c>
      <c r="Q35" s="23">
        <v>0.44600000000000001</v>
      </c>
      <c r="R35" s="27">
        <v>4.4930000000000003</v>
      </c>
    </row>
    <row r="36" spans="1:18">
      <c r="A36" s="22">
        <v>35</v>
      </c>
      <c r="B36" s="23">
        <v>2012</v>
      </c>
      <c r="C36" s="23">
        <v>2</v>
      </c>
      <c r="D36" s="23">
        <v>6</v>
      </c>
      <c r="E36" s="23">
        <v>2</v>
      </c>
      <c r="F36" s="23">
        <v>1</v>
      </c>
      <c r="G36" s="23">
        <v>2</v>
      </c>
      <c r="H36" s="23">
        <v>1</v>
      </c>
      <c r="I36" s="23">
        <v>4</v>
      </c>
      <c r="J36" s="24">
        <v>46</v>
      </c>
      <c r="K36" s="28">
        <v>46.5</v>
      </c>
      <c r="L36" s="26">
        <v>6.1569254392971242</v>
      </c>
      <c r="M36" s="26">
        <v>4766.6771150426484</v>
      </c>
      <c r="N36" s="26">
        <v>67.5</v>
      </c>
      <c r="O36" s="23">
        <v>2.5099999999999998</v>
      </c>
      <c r="P36" s="23">
        <v>44.68</v>
      </c>
      <c r="Q36" s="23">
        <v>0.40500000000000003</v>
      </c>
      <c r="R36" s="27">
        <v>4.4779999999999998</v>
      </c>
    </row>
    <row r="37" spans="1:18">
      <c r="A37" s="22">
        <v>36</v>
      </c>
      <c r="B37" s="23">
        <v>2012</v>
      </c>
      <c r="C37" s="23">
        <v>2</v>
      </c>
      <c r="D37" s="23">
        <v>9</v>
      </c>
      <c r="E37" s="23">
        <v>3</v>
      </c>
      <c r="F37" s="23">
        <v>1</v>
      </c>
      <c r="G37" s="23">
        <v>3</v>
      </c>
      <c r="H37" s="23">
        <v>1</v>
      </c>
      <c r="I37" s="23">
        <v>3</v>
      </c>
      <c r="J37" s="24">
        <v>20</v>
      </c>
      <c r="K37" s="28">
        <v>46.9</v>
      </c>
      <c r="L37" s="26">
        <v>6.6838841870824055</v>
      </c>
      <c r="M37" s="26">
        <v>5388.4864303908935</v>
      </c>
      <c r="N37" s="26">
        <v>69.2</v>
      </c>
      <c r="O37" s="23">
        <v>2.84</v>
      </c>
      <c r="P37" s="23">
        <v>44.86</v>
      </c>
      <c r="Q37" s="23">
        <v>0.47199999999999998</v>
      </c>
      <c r="R37" s="27">
        <v>4.5540000000000003</v>
      </c>
    </row>
    <row r="38" spans="1:18">
      <c r="A38" s="22">
        <v>37</v>
      </c>
      <c r="B38" s="23">
        <v>2012</v>
      </c>
      <c r="C38" s="23">
        <v>2</v>
      </c>
      <c r="D38" s="23">
        <v>9</v>
      </c>
      <c r="E38" s="23">
        <v>3</v>
      </c>
      <c r="F38" s="23">
        <v>1</v>
      </c>
      <c r="G38" s="23">
        <v>3</v>
      </c>
      <c r="H38" s="23">
        <v>1</v>
      </c>
      <c r="I38" s="23">
        <v>4</v>
      </c>
      <c r="J38" s="24">
        <v>34</v>
      </c>
      <c r="K38" s="28">
        <v>48.8</v>
      </c>
      <c r="L38" s="26">
        <v>5.7029176561593493</v>
      </c>
      <c r="M38" s="26">
        <v>4695.7066838916053</v>
      </c>
      <c r="N38" s="26">
        <v>68.3</v>
      </c>
      <c r="O38" s="23">
        <v>2.68</v>
      </c>
      <c r="P38" s="23">
        <v>44.81</v>
      </c>
      <c r="Q38" s="23">
        <v>0.39200000000000002</v>
      </c>
      <c r="R38" s="27">
        <v>4.5629999999999997</v>
      </c>
    </row>
    <row r="39" spans="1:18">
      <c r="A39" s="22">
        <v>38</v>
      </c>
      <c r="B39" s="23">
        <v>2012</v>
      </c>
      <c r="C39" s="23">
        <v>2</v>
      </c>
      <c r="D39" s="23">
        <v>12</v>
      </c>
      <c r="E39" s="23">
        <v>4</v>
      </c>
      <c r="F39" s="23">
        <v>2</v>
      </c>
      <c r="G39" s="23">
        <v>1</v>
      </c>
      <c r="H39" s="23">
        <v>1</v>
      </c>
      <c r="I39" s="23">
        <v>1</v>
      </c>
      <c r="J39" s="24">
        <v>26</v>
      </c>
      <c r="K39" s="28">
        <v>34.1</v>
      </c>
      <c r="L39" s="26">
        <v>2.9410897102897109</v>
      </c>
      <c r="M39" s="26">
        <v>3744.1968299030041</v>
      </c>
      <c r="N39" s="26">
        <v>58.6</v>
      </c>
      <c r="O39" s="23">
        <v>1.94</v>
      </c>
      <c r="P39" s="23">
        <v>46.11</v>
      </c>
      <c r="Q39" s="23">
        <v>0.376</v>
      </c>
      <c r="R39" s="27">
        <v>3.2709999999999999</v>
      </c>
    </row>
    <row r="40" spans="1:18">
      <c r="A40" s="22">
        <v>39</v>
      </c>
      <c r="B40" s="23">
        <v>2012</v>
      </c>
      <c r="C40" s="23">
        <v>2</v>
      </c>
      <c r="D40" s="23">
        <v>12</v>
      </c>
      <c r="E40" s="23">
        <v>4</v>
      </c>
      <c r="F40" s="23">
        <v>2</v>
      </c>
      <c r="G40" s="23">
        <v>1</v>
      </c>
      <c r="H40" s="23">
        <v>1</v>
      </c>
      <c r="I40" s="23">
        <v>2</v>
      </c>
      <c r="J40" s="24">
        <v>4</v>
      </c>
      <c r="K40" s="28">
        <v>36.799999999999997</v>
      </c>
      <c r="L40" s="26">
        <v>3.7343113587858667</v>
      </c>
      <c r="M40" s="26">
        <v>3729.9622212563936</v>
      </c>
      <c r="N40" s="26">
        <v>61.7</v>
      </c>
      <c r="O40" s="23">
        <v>1.79</v>
      </c>
      <c r="P40" s="23">
        <v>40.79</v>
      </c>
      <c r="Q40" s="23">
        <v>0.377</v>
      </c>
      <c r="R40" s="27">
        <v>3.319</v>
      </c>
    </row>
    <row r="41" spans="1:18">
      <c r="A41" s="22">
        <v>40</v>
      </c>
      <c r="B41" s="23">
        <v>2012</v>
      </c>
      <c r="C41" s="23">
        <v>2</v>
      </c>
      <c r="D41" s="23">
        <v>12</v>
      </c>
      <c r="E41" s="23">
        <v>4</v>
      </c>
      <c r="F41" s="23">
        <v>2</v>
      </c>
      <c r="G41" s="23">
        <v>1</v>
      </c>
      <c r="H41" s="23">
        <v>1</v>
      </c>
      <c r="I41" s="23">
        <v>3</v>
      </c>
      <c r="J41" s="24">
        <v>105</v>
      </c>
      <c r="K41" s="28">
        <v>36.799999999999997</v>
      </c>
      <c r="L41" s="26">
        <v>2.6013252349624061</v>
      </c>
      <c r="M41" s="26">
        <v>2825.3085091117809</v>
      </c>
      <c r="N41" s="26">
        <v>56.1</v>
      </c>
      <c r="O41" s="23">
        <v>1.89</v>
      </c>
      <c r="P41" s="23">
        <v>46.26</v>
      </c>
      <c r="Q41" s="23">
        <v>0.374</v>
      </c>
      <c r="R41" s="27">
        <v>3.1909999999999998</v>
      </c>
    </row>
    <row r="42" spans="1:18">
      <c r="A42" s="22">
        <v>41</v>
      </c>
      <c r="B42" s="23">
        <v>2012</v>
      </c>
      <c r="C42" s="23">
        <v>2</v>
      </c>
      <c r="D42" s="23">
        <v>12</v>
      </c>
      <c r="E42" s="23">
        <v>4</v>
      </c>
      <c r="F42" s="23">
        <v>2</v>
      </c>
      <c r="G42" s="23">
        <v>1</v>
      </c>
      <c r="H42" s="23">
        <v>1</v>
      </c>
      <c r="I42" s="23">
        <v>4</v>
      </c>
      <c r="J42" s="24">
        <v>96</v>
      </c>
      <c r="K42" s="28">
        <v>35.799999999999997</v>
      </c>
      <c r="L42" s="26">
        <v>3.3090367507521408</v>
      </c>
      <c r="M42" s="26">
        <v>3608.1735026988586</v>
      </c>
      <c r="N42" s="26">
        <v>52.6</v>
      </c>
      <c r="O42" s="23">
        <v>1.79</v>
      </c>
      <c r="P42" s="23">
        <v>45.98</v>
      </c>
      <c r="Q42" s="23">
        <v>0.36599999999999999</v>
      </c>
      <c r="R42" s="27">
        <v>3.0529999999999999</v>
      </c>
    </row>
    <row r="43" spans="1:18">
      <c r="A43" s="22">
        <v>42</v>
      </c>
      <c r="B43" s="23">
        <v>2012</v>
      </c>
      <c r="C43" s="23">
        <v>2</v>
      </c>
      <c r="D43" s="23">
        <v>15</v>
      </c>
      <c r="E43" s="23">
        <v>5</v>
      </c>
      <c r="F43" s="23">
        <v>2</v>
      </c>
      <c r="G43" s="23">
        <v>2</v>
      </c>
      <c r="H43" s="23">
        <v>1</v>
      </c>
      <c r="I43" s="23">
        <v>1</v>
      </c>
      <c r="J43" s="24">
        <v>62</v>
      </c>
      <c r="K43" s="28">
        <v>44.2</v>
      </c>
      <c r="L43" s="26">
        <v>4.0341319251080172</v>
      </c>
      <c r="M43" s="26">
        <v>4297.2133361342021</v>
      </c>
      <c r="N43" s="26">
        <v>59.3</v>
      </c>
      <c r="O43" s="23">
        <v>1.97</v>
      </c>
      <c r="P43" s="23">
        <v>44.58</v>
      </c>
      <c r="Q43" s="23">
        <v>0.41499999999999998</v>
      </c>
      <c r="R43" s="27">
        <v>3.6349999999999998</v>
      </c>
    </row>
    <row r="44" spans="1:18">
      <c r="A44" s="22">
        <v>43</v>
      </c>
      <c r="B44" s="23">
        <v>2012</v>
      </c>
      <c r="C44" s="23">
        <v>2</v>
      </c>
      <c r="D44" s="23">
        <v>15</v>
      </c>
      <c r="E44" s="23">
        <v>5</v>
      </c>
      <c r="F44" s="23">
        <v>2</v>
      </c>
      <c r="G44" s="23">
        <v>2</v>
      </c>
      <c r="H44" s="23">
        <v>1</v>
      </c>
      <c r="I44" s="23">
        <v>2</v>
      </c>
      <c r="J44" s="24">
        <v>88</v>
      </c>
      <c r="K44" s="28">
        <v>41.3</v>
      </c>
      <c r="L44" s="26">
        <v>2.4640290484903931</v>
      </c>
      <c r="M44" s="26">
        <v>3183.4094819913371</v>
      </c>
      <c r="N44" s="26">
        <v>57.9</v>
      </c>
      <c r="O44" s="23">
        <v>1.73</v>
      </c>
      <c r="P44" s="23">
        <v>42.53</v>
      </c>
      <c r="Q44" s="23">
        <v>0.36899999999999999</v>
      </c>
      <c r="R44" s="27">
        <v>3.01</v>
      </c>
    </row>
    <row r="45" spans="1:18">
      <c r="A45" s="22">
        <v>44</v>
      </c>
      <c r="B45" s="23">
        <v>2012</v>
      </c>
      <c r="C45" s="23">
        <v>2</v>
      </c>
      <c r="D45" s="23">
        <v>15</v>
      </c>
      <c r="E45" s="23">
        <v>5</v>
      </c>
      <c r="F45" s="23">
        <v>2</v>
      </c>
      <c r="G45" s="23">
        <v>2</v>
      </c>
      <c r="H45" s="23">
        <v>1</v>
      </c>
      <c r="I45" s="23">
        <v>3</v>
      </c>
      <c r="J45" s="24">
        <v>81</v>
      </c>
      <c r="K45" s="28">
        <v>40.200000000000003</v>
      </c>
      <c r="L45" s="26">
        <v>3.9397285714285717</v>
      </c>
      <c r="M45" s="26">
        <v>4209.3986928104587</v>
      </c>
      <c r="N45" s="26">
        <v>60.8</v>
      </c>
      <c r="O45" s="23">
        <v>1.97</v>
      </c>
      <c r="P45" s="23">
        <v>44.59</v>
      </c>
      <c r="Q45" s="23">
        <v>0.38600000000000001</v>
      </c>
      <c r="R45" s="27">
        <v>3.3079999999999998</v>
      </c>
    </row>
    <row r="46" spans="1:18">
      <c r="A46" s="22">
        <v>45</v>
      </c>
      <c r="B46" s="23">
        <v>2012</v>
      </c>
      <c r="C46" s="23">
        <v>2</v>
      </c>
      <c r="D46" s="23">
        <v>15</v>
      </c>
      <c r="E46" s="23">
        <v>5</v>
      </c>
      <c r="F46" s="23">
        <v>2</v>
      </c>
      <c r="G46" s="23">
        <v>2</v>
      </c>
      <c r="H46" s="23">
        <v>1</v>
      </c>
      <c r="I46" s="23">
        <v>4</v>
      </c>
      <c r="J46" s="24">
        <v>48</v>
      </c>
      <c r="K46" s="28">
        <v>35.6</v>
      </c>
      <c r="L46" s="26">
        <v>3.3137129308110911</v>
      </c>
      <c r="M46" s="26">
        <v>3888.4354391665875</v>
      </c>
      <c r="N46" s="26">
        <v>46</v>
      </c>
      <c r="O46" s="23">
        <v>1.76</v>
      </c>
      <c r="P46" s="23">
        <v>44.38</v>
      </c>
      <c r="Q46" s="23">
        <v>0.379</v>
      </c>
      <c r="R46" s="27">
        <v>3.254</v>
      </c>
    </row>
    <row r="47" spans="1:18">
      <c r="A47" s="22">
        <v>46</v>
      </c>
      <c r="B47" s="23">
        <v>2012</v>
      </c>
      <c r="C47" s="23">
        <v>2</v>
      </c>
      <c r="D47" s="23">
        <v>18</v>
      </c>
      <c r="E47" s="23">
        <v>6</v>
      </c>
      <c r="F47" s="23">
        <v>2</v>
      </c>
      <c r="G47" s="23">
        <v>3</v>
      </c>
      <c r="H47" s="23">
        <v>1</v>
      </c>
      <c r="I47" s="23">
        <v>1</v>
      </c>
      <c r="J47" s="24">
        <v>98</v>
      </c>
      <c r="K47" s="28">
        <v>38.799999999999997</v>
      </c>
      <c r="L47" s="26">
        <v>3.1483081171149725</v>
      </c>
      <c r="M47" s="26">
        <v>3228.5927702586946</v>
      </c>
      <c r="N47" s="26">
        <v>56.1</v>
      </c>
      <c r="O47" s="23">
        <v>2.02</v>
      </c>
      <c r="P47" s="23">
        <v>45.9</v>
      </c>
      <c r="Q47" s="23">
        <v>0.39</v>
      </c>
      <c r="R47" s="27">
        <v>3.3450000000000002</v>
      </c>
    </row>
    <row r="48" spans="1:18">
      <c r="A48" s="22">
        <v>47</v>
      </c>
      <c r="B48" s="23">
        <v>2012</v>
      </c>
      <c r="C48" s="23">
        <v>2</v>
      </c>
      <c r="D48" s="23">
        <v>18</v>
      </c>
      <c r="E48" s="23">
        <v>6</v>
      </c>
      <c r="F48" s="23">
        <v>2</v>
      </c>
      <c r="G48" s="23">
        <v>3</v>
      </c>
      <c r="H48" s="23">
        <v>1</v>
      </c>
      <c r="I48" s="23">
        <v>2</v>
      </c>
      <c r="J48" s="24">
        <v>64</v>
      </c>
      <c r="K48" s="28">
        <v>36.5</v>
      </c>
      <c r="L48" s="26">
        <v>3.4740797291578507</v>
      </c>
      <c r="M48" s="26">
        <v>3833.2755915016892</v>
      </c>
      <c r="N48" s="26">
        <v>60.6</v>
      </c>
      <c r="O48" s="23">
        <v>1.98</v>
      </c>
      <c r="P48" s="23">
        <v>43.1</v>
      </c>
      <c r="Q48" s="23">
        <v>0.40500000000000003</v>
      </c>
      <c r="R48" s="27">
        <v>3.6469999999999998</v>
      </c>
    </row>
    <row r="49" spans="1:18">
      <c r="A49" s="22">
        <v>48</v>
      </c>
      <c r="B49" s="23">
        <v>2012</v>
      </c>
      <c r="C49" s="23">
        <v>2</v>
      </c>
      <c r="D49" s="23">
        <v>18</v>
      </c>
      <c r="E49" s="23">
        <v>6</v>
      </c>
      <c r="F49" s="23">
        <v>2</v>
      </c>
      <c r="G49" s="23">
        <v>3</v>
      </c>
      <c r="H49" s="23">
        <v>1</v>
      </c>
      <c r="I49" s="23">
        <v>3</v>
      </c>
      <c r="J49" s="24">
        <v>21</v>
      </c>
      <c r="K49" s="28">
        <v>43.4</v>
      </c>
      <c r="L49" s="26">
        <v>3.8632881695388921</v>
      </c>
      <c r="M49" s="26">
        <v>3776.3951935914556</v>
      </c>
      <c r="N49" s="26">
        <v>56</v>
      </c>
      <c r="O49" s="23">
        <v>1.96</v>
      </c>
      <c r="P49" s="23">
        <v>45.44</v>
      </c>
      <c r="Q49" s="23">
        <v>0.40899999999999997</v>
      </c>
      <c r="R49" s="27">
        <v>3.5579999999999998</v>
      </c>
    </row>
    <row r="50" spans="1:18">
      <c r="A50" s="22">
        <v>49</v>
      </c>
      <c r="B50" s="23">
        <v>2012</v>
      </c>
      <c r="C50" s="23">
        <v>2</v>
      </c>
      <c r="D50" s="23">
        <v>18</v>
      </c>
      <c r="E50" s="23">
        <v>6</v>
      </c>
      <c r="F50" s="23">
        <v>2</v>
      </c>
      <c r="G50" s="23">
        <v>3</v>
      </c>
      <c r="H50" s="23">
        <v>1</v>
      </c>
      <c r="I50" s="23">
        <v>4</v>
      </c>
      <c r="J50" s="24">
        <v>36</v>
      </c>
      <c r="K50" s="28">
        <v>40.9</v>
      </c>
      <c r="L50" s="26">
        <v>2.5172557801969933</v>
      </c>
      <c r="M50" s="26">
        <v>2733.5076227124528</v>
      </c>
      <c r="N50" s="26">
        <v>58</v>
      </c>
      <c r="O50" s="23">
        <v>1.82</v>
      </c>
      <c r="P50" s="23">
        <v>44.23</v>
      </c>
      <c r="Q50" s="23">
        <v>0.39500000000000002</v>
      </c>
      <c r="R50" s="27">
        <v>3.375</v>
      </c>
    </row>
    <row r="51" spans="1:18">
      <c r="A51" s="22">
        <v>50</v>
      </c>
      <c r="B51" s="23">
        <v>2012</v>
      </c>
      <c r="C51" s="23">
        <v>2</v>
      </c>
      <c r="D51" s="23">
        <v>21</v>
      </c>
      <c r="E51" s="23">
        <v>7</v>
      </c>
      <c r="F51" s="23">
        <v>3</v>
      </c>
      <c r="G51" s="23">
        <v>1</v>
      </c>
      <c r="H51" s="23">
        <v>1</v>
      </c>
      <c r="I51" s="23">
        <v>1</v>
      </c>
      <c r="J51" s="24">
        <v>27</v>
      </c>
      <c r="K51" s="28">
        <v>38.4</v>
      </c>
      <c r="L51" s="26">
        <v>3.4537651555897044</v>
      </c>
      <c r="M51" s="26">
        <v>3894.5790488431867</v>
      </c>
      <c r="N51" s="26">
        <v>61.1</v>
      </c>
      <c r="O51" s="23">
        <v>2.02</v>
      </c>
      <c r="P51" s="23">
        <v>44.57</v>
      </c>
      <c r="Q51" s="23">
        <v>0.378</v>
      </c>
      <c r="R51" s="27">
        <v>3.5339999999999998</v>
      </c>
    </row>
    <row r="52" spans="1:18">
      <c r="A52" s="22">
        <v>51</v>
      </c>
      <c r="B52" s="23">
        <v>2012</v>
      </c>
      <c r="C52" s="23">
        <v>2</v>
      </c>
      <c r="D52" s="23">
        <v>21</v>
      </c>
      <c r="E52" s="23">
        <v>7</v>
      </c>
      <c r="F52" s="23">
        <v>3</v>
      </c>
      <c r="G52" s="23">
        <v>1</v>
      </c>
      <c r="H52" s="23">
        <v>1</v>
      </c>
      <c r="I52" s="23">
        <v>2</v>
      </c>
      <c r="J52" s="24">
        <v>5</v>
      </c>
      <c r="K52" s="28">
        <v>42.2</v>
      </c>
      <c r="L52" s="26">
        <v>3.5222572152886111</v>
      </c>
      <c r="M52" s="26">
        <v>3939.2748934422025</v>
      </c>
      <c r="N52" s="26">
        <v>60.6</v>
      </c>
      <c r="O52" s="23">
        <v>1.95</v>
      </c>
      <c r="P52" s="23">
        <v>45.69</v>
      </c>
      <c r="Q52" s="23">
        <v>0.40200000000000002</v>
      </c>
      <c r="R52" s="27">
        <v>3.5339999999999998</v>
      </c>
    </row>
    <row r="53" spans="1:18">
      <c r="A53" s="22">
        <v>52</v>
      </c>
      <c r="B53" s="23">
        <v>2012</v>
      </c>
      <c r="C53" s="23">
        <v>2</v>
      </c>
      <c r="D53" s="23">
        <v>21</v>
      </c>
      <c r="E53" s="23">
        <v>7</v>
      </c>
      <c r="F53" s="23">
        <v>3</v>
      </c>
      <c r="G53" s="23">
        <v>1</v>
      </c>
      <c r="H53" s="23">
        <v>1</v>
      </c>
      <c r="I53" s="23">
        <v>3</v>
      </c>
      <c r="J53" s="24">
        <v>103</v>
      </c>
      <c r="K53" s="28">
        <v>44.6</v>
      </c>
      <c r="L53" s="26">
        <v>4.2328634261241973</v>
      </c>
      <c r="M53" s="26">
        <v>4017.9834067050456</v>
      </c>
      <c r="N53" s="26">
        <v>58.1</v>
      </c>
      <c r="O53" s="23">
        <v>2.42</v>
      </c>
      <c r="P53" s="23">
        <v>45.2</v>
      </c>
      <c r="Q53" s="23">
        <v>0.35399999999999998</v>
      </c>
      <c r="R53" s="27">
        <v>3.8290000000000002</v>
      </c>
    </row>
    <row r="54" spans="1:18">
      <c r="A54" s="22">
        <v>53</v>
      </c>
      <c r="B54" s="23">
        <v>2012</v>
      </c>
      <c r="C54" s="23">
        <v>2</v>
      </c>
      <c r="D54" s="23">
        <v>21</v>
      </c>
      <c r="E54" s="23">
        <v>7</v>
      </c>
      <c r="F54" s="23">
        <v>3</v>
      </c>
      <c r="G54" s="23">
        <v>1</v>
      </c>
      <c r="H54" s="23">
        <v>1</v>
      </c>
      <c r="I54" s="23">
        <v>4</v>
      </c>
      <c r="J54" s="24">
        <v>95</v>
      </c>
      <c r="K54" s="28">
        <v>42.2</v>
      </c>
      <c r="L54" s="26">
        <v>5.4540038354996803</v>
      </c>
      <c r="M54" s="26">
        <v>4501.1175612330426</v>
      </c>
      <c r="N54" s="26">
        <v>69.599999999999994</v>
      </c>
      <c r="O54" s="23">
        <v>2.41</v>
      </c>
      <c r="P54" s="23">
        <v>46.1</v>
      </c>
      <c r="Q54" s="23">
        <v>0.40899999999999997</v>
      </c>
      <c r="R54" s="27">
        <v>3.823</v>
      </c>
    </row>
    <row r="55" spans="1:18">
      <c r="A55" s="22">
        <v>54</v>
      </c>
      <c r="B55" s="23">
        <v>2012</v>
      </c>
      <c r="C55" s="23">
        <v>2</v>
      </c>
      <c r="D55" s="23">
        <v>24</v>
      </c>
      <c r="E55" s="23">
        <v>8</v>
      </c>
      <c r="F55" s="23">
        <v>3</v>
      </c>
      <c r="G55" s="23">
        <v>2</v>
      </c>
      <c r="H55" s="23">
        <v>1</v>
      </c>
      <c r="I55" s="23">
        <v>1</v>
      </c>
      <c r="J55" s="24">
        <v>63</v>
      </c>
      <c r="K55" s="28">
        <v>43</v>
      </c>
      <c r="L55" s="26">
        <v>2.924153208868145</v>
      </c>
      <c r="M55" s="26">
        <v>3524.2620705398926</v>
      </c>
      <c r="N55" s="26">
        <v>59</v>
      </c>
      <c r="O55" s="23">
        <v>2.06</v>
      </c>
      <c r="P55" s="23">
        <v>44.73</v>
      </c>
      <c r="Q55" s="23">
        <v>0.379</v>
      </c>
      <c r="R55" s="27">
        <v>3.44</v>
      </c>
    </row>
    <row r="56" spans="1:18">
      <c r="A56" s="22">
        <v>55</v>
      </c>
      <c r="B56" s="23">
        <v>2012</v>
      </c>
      <c r="C56" s="23">
        <v>2</v>
      </c>
      <c r="D56" s="23">
        <v>24</v>
      </c>
      <c r="E56" s="23">
        <v>8</v>
      </c>
      <c r="F56" s="23">
        <v>3</v>
      </c>
      <c r="G56" s="23">
        <v>2</v>
      </c>
      <c r="H56" s="23">
        <v>1</v>
      </c>
      <c r="I56" s="23">
        <v>2</v>
      </c>
      <c r="J56" s="24">
        <v>89</v>
      </c>
      <c r="K56" s="28">
        <v>39</v>
      </c>
      <c r="L56" s="26">
        <v>3.0309622823984532</v>
      </c>
      <c r="M56" s="26">
        <v>3046.1599623063789</v>
      </c>
      <c r="N56" s="26">
        <v>49.9</v>
      </c>
      <c r="O56" s="23">
        <v>1.88</v>
      </c>
      <c r="P56" s="23">
        <v>45.74</v>
      </c>
      <c r="Q56" s="23">
        <v>0.35099999999999998</v>
      </c>
      <c r="R56" s="27">
        <v>3.129</v>
      </c>
    </row>
    <row r="57" spans="1:18">
      <c r="A57" s="22">
        <v>56</v>
      </c>
      <c r="B57" s="23">
        <v>2012</v>
      </c>
      <c r="C57" s="23">
        <v>2</v>
      </c>
      <c r="D57" s="23">
        <v>24</v>
      </c>
      <c r="E57" s="23">
        <v>8</v>
      </c>
      <c r="F57" s="23">
        <v>3</v>
      </c>
      <c r="G57" s="23">
        <v>2</v>
      </c>
      <c r="H57" s="23">
        <v>1</v>
      </c>
      <c r="I57" s="23">
        <v>3</v>
      </c>
      <c r="J57" s="24">
        <v>79</v>
      </c>
      <c r="K57" s="28">
        <v>43.1</v>
      </c>
      <c r="L57" s="26">
        <v>3.6882561518802475</v>
      </c>
      <c r="M57" s="26">
        <v>4015.2694408848733</v>
      </c>
      <c r="N57" s="26">
        <v>62.8</v>
      </c>
      <c r="O57" s="23">
        <v>3.27</v>
      </c>
      <c r="P57" s="23">
        <v>67.08</v>
      </c>
      <c r="Q57" s="23">
        <v>0.40400000000000003</v>
      </c>
      <c r="R57" s="27">
        <v>3.4079999999999999</v>
      </c>
    </row>
    <row r="58" spans="1:18">
      <c r="A58" s="22">
        <v>57</v>
      </c>
      <c r="B58" s="23">
        <v>2012</v>
      </c>
      <c r="C58" s="23">
        <v>2</v>
      </c>
      <c r="D58" s="23">
        <v>24</v>
      </c>
      <c r="E58" s="23">
        <v>8</v>
      </c>
      <c r="F58" s="23">
        <v>3</v>
      </c>
      <c r="G58" s="23">
        <v>2</v>
      </c>
      <c r="H58" s="23">
        <v>1</v>
      </c>
      <c r="I58" s="23">
        <v>4</v>
      </c>
      <c r="J58" s="24">
        <v>47</v>
      </c>
      <c r="K58" s="28">
        <v>38.1</v>
      </c>
      <c r="L58" s="26">
        <v>3.6644314658925983</v>
      </c>
      <c r="M58" s="26">
        <v>3785.8222067001584</v>
      </c>
      <c r="N58" s="26">
        <v>56</v>
      </c>
      <c r="O58" s="23">
        <v>1.98</v>
      </c>
      <c r="P58" s="23">
        <v>45.39</v>
      </c>
      <c r="Q58" s="23">
        <v>0.38300000000000001</v>
      </c>
      <c r="R58" s="27">
        <v>3.5990000000000002</v>
      </c>
    </row>
    <row r="59" spans="1:18">
      <c r="A59" s="22">
        <v>58</v>
      </c>
      <c r="B59" s="23">
        <v>2012</v>
      </c>
      <c r="C59" s="23">
        <v>2</v>
      </c>
      <c r="D59" s="23">
        <v>9</v>
      </c>
      <c r="E59" s="23">
        <v>9</v>
      </c>
      <c r="F59" s="23">
        <v>3</v>
      </c>
      <c r="G59" s="23">
        <v>3</v>
      </c>
      <c r="H59" s="23">
        <v>1</v>
      </c>
      <c r="I59" s="23">
        <v>2</v>
      </c>
      <c r="J59" s="24">
        <v>66</v>
      </c>
      <c r="K59" s="28">
        <v>46.3</v>
      </c>
      <c r="L59" s="26">
        <v>6.0336486210102258</v>
      </c>
      <c r="M59" s="26">
        <v>5650.2598975314386</v>
      </c>
      <c r="N59" s="26">
        <v>74.5</v>
      </c>
      <c r="O59" s="23">
        <v>2.58</v>
      </c>
      <c r="P59" s="23">
        <v>43.9</v>
      </c>
      <c r="Q59" s="23">
        <v>0.42199999999999999</v>
      </c>
      <c r="R59" s="27">
        <v>4.4950000000000001</v>
      </c>
    </row>
    <row r="60" spans="1:18">
      <c r="A60" s="22">
        <v>59</v>
      </c>
      <c r="B60" s="23">
        <v>2012</v>
      </c>
      <c r="C60" s="23">
        <v>3</v>
      </c>
      <c r="D60" s="23">
        <v>3</v>
      </c>
      <c r="E60" s="23">
        <v>1</v>
      </c>
      <c r="F60" s="23">
        <v>1</v>
      </c>
      <c r="G60" s="23">
        <v>1</v>
      </c>
      <c r="H60" s="23">
        <v>1</v>
      </c>
      <c r="I60" s="23">
        <v>2</v>
      </c>
      <c r="J60" s="24">
        <v>6</v>
      </c>
      <c r="K60" s="28">
        <v>50.1</v>
      </c>
      <c r="L60" s="26">
        <v>4.4815792250618296</v>
      </c>
      <c r="M60" s="26">
        <v>8047.8199398716188</v>
      </c>
      <c r="N60" s="26">
        <v>87.2</v>
      </c>
      <c r="O60" s="23">
        <v>2.012</v>
      </c>
      <c r="P60" s="23">
        <v>46.710999999999999</v>
      </c>
      <c r="Q60" s="23">
        <v>0.316</v>
      </c>
      <c r="R60" s="29">
        <v>1.464</v>
      </c>
    </row>
    <row r="61" spans="1:18">
      <c r="A61" s="22">
        <v>60</v>
      </c>
      <c r="B61" s="23">
        <v>2012</v>
      </c>
      <c r="C61" s="23">
        <v>3</v>
      </c>
      <c r="D61" s="23">
        <v>3</v>
      </c>
      <c r="E61" s="23">
        <v>1</v>
      </c>
      <c r="F61" s="23">
        <v>1</v>
      </c>
      <c r="G61" s="23">
        <v>1</v>
      </c>
      <c r="H61" s="23">
        <v>1</v>
      </c>
      <c r="I61" s="23">
        <v>3</v>
      </c>
      <c r="J61" s="24">
        <v>104</v>
      </c>
      <c r="K61" s="28">
        <v>37.4</v>
      </c>
      <c r="L61" s="26">
        <v>4.1549191468967175</v>
      </c>
      <c r="M61" s="26">
        <v>8537.390686100247</v>
      </c>
      <c r="N61" s="26">
        <v>87.9</v>
      </c>
      <c r="O61" s="23">
        <v>1.5149999999999999</v>
      </c>
      <c r="P61" s="23">
        <v>45.826000000000001</v>
      </c>
      <c r="Q61" s="23">
        <v>0.251</v>
      </c>
      <c r="R61" s="29">
        <v>2.15</v>
      </c>
    </row>
    <row r="62" spans="1:18">
      <c r="A62" s="22">
        <v>61</v>
      </c>
      <c r="B62" s="23">
        <v>2012</v>
      </c>
      <c r="C62" s="23">
        <v>3</v>
      </c>
      <c r="D62" s="23">
        <v>3</v>
      </c>
      <c r="E62" s="23">
        <v>1</v>
      </c>
      <c r="F62" s="23">
        <v>1</v>
      </c>
      <c r="G62" s="23">
        <v>1</v>
      </c>
      <c r="H62" s="23">
        <v>1</v>
      </c>
      <c r="I62" s="23">
        <v>4</v>
      </c>
      <c r="J62" s="24">
        <v>94</v>
      </c>
      <c r="K62" s="28">
        <v>46.3</v>
      </c>
      <c r="L62" s="26">
        <v>4.4039558884155552</v>
      </c>
      <c r="M62" s="26">
        <v>8277.5972690630915</v>
      </c>
      <c r="N62" s="26">
        <v>88.5</v>
      </c>
      <c r="O62" s="23">
        <v>1.778</v>
      </c>
      <c r="P62" s="23">
        <v>45.915999999999997</v>
      </c>
      <c r="Q62" s="23">
        <v>0.33</v>
      </c>
      <c r="R62" s="29">
        <v>2.4910000000000001</v>
      </c>
    </row>
    <row r="63" spans="1:18">
      <c r="A63" s="22">
        <v>62</v>
      </c>
      <c r="B63" s="23">
        <v>2012</v>
      </c>
      <c r="C63" s="23">
        <v>3</v>
      </c>
      <c r="D63" s="23">
        <v>6</v>
      </c>
      <c r="E63" s="23">
        <v>2</v>
      </c>
      <c r="F63" s="23">
        <v>1</v>
      </c>
      <c r="G63" s="23">
        <v>2</v>
      </c>
      <c r="H63" s="23">
        <v>1</v>
      </c>
      <c r="I63" s="23">
        <v>2</v>
      </c>
      <c r="J63" s="24">
        <v>90</v>
      </c>
      <c r="K63" s="28">
        <v>51.6</v>
      </c>
      <c r="L63" s="26">
        <v>4.6958285350318478</v>
      </c>
      <c r="M63" s="26">
        <v>8152.4568577170967</v>
      </c>
      <c r="N63" s="26">
        <v>88</v>
      </c>
      <c r="O63" s="23">
        <v>1.7789999999999999</v>
      </c>
      <c r="P63" s="23">
        <v>45.819000000000003</v>
      </c>
      <c r="Q63" s="23">
        <v>0.25800000000000001</v>
      </c>
      <c r="R63" s="29">
        <v>2.444</v>
      </c>
    </row>
    <row r="64" spans="1:18">
      <c r="A64" s="22">
        <v>63</v>
      </c>
      <c r="B64" s="23">
        <v>2012</v>
      </c>
      <c r="C64" s="23">
        <v>3</v>
      </c>
      <c r="D64" s="23">
        <v>6</v>
      </c>
      <c r="E64" s="23">
        <v>2</v>
      </c>
      <c r="F64" s="23">
        <v>1</v>
      </c>
      <c r="G64" s="23">
        <v>2</v>
      </c>
      <c r="H64" s="23">
        <v>1</v>
      </c>
      <c r="I64" s="23">
        <v>3</v>
      </c>
      <c r="J64" s="24">
        <v>80</v>
      </c>
      <c r="K64" s="28">
        <v>50.2</v>
      </c>
      <c r="L64" s="26">
        <v>5.4324915390813864</v>
      </c>
      <c r="M64" s="26">
        <v>9619.1676194831907</v>
      </c>
      <c r="N64" s="26">
        <v>86.7</v>
      </c>
      <c r="O64" s="23">
        <v>1.92</v>
      </c>
      <c r="P64" s="23">
        <v>45.357999999999997</v>
      </c>
      <c r="Q64" s="23">
        <v>0.32900000000000001</v>
      </c>
      <c r="R64" s="29">
        <v>2.7669999999999999</v>
      </c>
    </row>
    <row r="65" spans="1:18">
      <c r="A65" s="22">
        <v>64</v>
      </c>
      <c r="B65" s="23">
        <v>2012</v>
      </c>
      <c r="C65" s="23">
        <v>3</v>
      </c>
      <c r="D65" s="23">
        <v>6</v>
      </c>
      <c r="E65" s="23">
        <v>2</v>
      </c>
      <c r="F65" s="23">
        <v>1</v>
      </c>
      <c r="G65" s="23">
        <v>2</v>
      </c>
      <c r="H65" s="23">
        <v>1</v>
      </c>
      <c r="I65" s="23">
        <v>4</v>
      </c>
      <c r="J65" s="24">
        <v>46</v>
      </c>
      <c r="K65" s="28">
        <v>48.1</v>
      </c>
      <c r="L65" s="26">
        <v>3.8971712881022618</v>
      </c>
      <c r="M65" s="26">
        <v>7554.2852862974214</v>
      </c>
      <c r="N65" s="26">
        <v>89.7</v>
      </c>
      <c r="O65" s="23">
        <v>2.0529999999999999</v>
      </c>
      <c r="P65" s="23">
        <v>46.877000000000002</v>
      </c>
      <c r="Q65" s="23">
        <v>0.27600000000000002</v>
      </c>
      <c r="R65" s="29">
        <v>1.7090000000000001</v>
      </c>
    </row>
    <row r="66" spans="1:18">
      <c r="A66" s="22">
        <v>65</v>
      </c>
      <c r="B66" s="23">
        <v>2012</v>
      </c>
      <c r="C66" s="23">
        <v>3</v>
      </c>
      <c r="D66" s="23">
        <v>9</v>
      </c>
      <c r="E66" s="23">
        <v>3</v>
      </c>
      <c r="F66" s="23">
        <v>1</v>
      </c>
      <c r="G66" s="23">
        <v>3</v>
      </c>
      <c r="H66" s="23">
        <v>1</v>
      </c>
      <c r="I66" s="23">
        <v>3</v>
      </c>
      <c r="J66" s="24">
        <v>20</v>
      </c>
      <c r="K66" s="28">
        <v>53.7</v>
      </c>
      <c r="L66" s="26">
        <v>5.4183508660984332</v>
      </c>
      <c r="M66" s="26">
        <v>9688.3031038446807</v>
      </c>
      <c r="N66" s="26">
        <v>88.3</v>
      </c>
      <c r="O66" s="23">
        <v>2.2370000000000001</v>
      </c>
      <c r="P66" s="23">
        <v>47.307000000000002</v>
      </c>
      <c r="Q66" s="23">
        <v>0.35199999999999998</v>
      </c>
      <c r="R66" s="29">
        <v>2.6930000000000001</v>
      </c>
    </row>
    <row r="67" spans="1:18">
      <c r="A67" s="22">
        <v>66</v>
      </c>
      <c r="B67" s="23">
        <v>2012</v>
      </c>
      <c r="C67" s="23">
        <v>3</v>
      </c>
      <c r="D67" s="23">
        <v>9</v>
      </c>
      <c r="E67" s="23">
        <v>3</v>
      </c>
      <c r="F67" s="23">
        <v>1</v>
      </c>
      <c r="G67" s="23">
        <v>3</v>
      </c>
      <c r="H67" s="23">
        <v>1</v>
      </c>
      <c r="I67" s="23">
        <v>4</v>
      </c>
      <c r="J67" s="24">
        <v>34</v>
      </c>
      <c r="K67" s="28">
        <v>51.3</v>
      </c>
      <c r="L67" s="26">
        <v>4.1070865111141792</v>
      </c>
      <c r="M67" s="26">
        <v>8243.9035071712715</v>
      </c>
      <c r="N67" s="26">
        <v>87.9</v>
      </c>
      <c r="O67" s="23">
        <v>1.806</v>
      </c>
      <c r="P67" s="23">
        <v>45.701999999999998</v>
      </c>
      <c r="Q67" s="23">
        <v>0.28199999999999997</v>
      </c>
      <c r="R67" s="29">
        <v>1.762</v>
      </c>
    </row>
    <row r="68" spans="1:18">
      <c r="A68" s="22">
        <v>67</v>
      </c>
      <c r="B68" s="23">
        <v>2012</v>
      </c>
      <c r="C68" s="23">
        <v>3</v>
      </c>
      <c r="D68" s="23">
        <v>12</v>
      </c>
      <c r="E68" s="23">
        <v>4</v>
      </c>
      <c r="F68" s="23">
        <v>2</v>
      </c>
      <c r="G68" s="23">
        <v>1</v>
      </c>
      <c r="H68" s="23">
        <v>1</v>
      </c>
      <c r="I68" s="23">
        <v>1</v>
      </c>
      <c r="J68" s="24">
        <v>26</v>
      </c>
      <c r="K68" s="28">
        <v>36</v>
      </c>
      <c r="L68" s="26">
        <v>2.9179457138119713</v>
      </c>
      <c r="M68" s="26">
        <v>7153.4170174383635</v>
      </c>
      <c r="N68" s="26">
        <v>85.1</v>
      </c>
      <c r="O68" s="23">
        <v>1.155</v>
      </c>
      <c r="P68" s="23">
        <v>45.917000000000002</v>
      </c>
      <c r="Q68" s="23">
        <v>0.28000000000000003</v>
      </c>
      <c r="R68" s="29">
        <v>1.1599999999999999</v>
      </c>
    </row>
    <row r="69" spans="1:18">
      <c r="A69" s="22">
        <v>68</v>
      </c>
      <c r="B69" s="23">
        <v>2012</v>
      </c>
      <c r="C69" s="23">
        <v>3</v>
      </c>
      <c r="D69" s="23">
        <v>12</v>
      </c>
      <c r="E69" s="23">
        <v>4</v>
      </c>
      <c r="F69" s="23">
        <v>2</v>
      </c>
      <c r="G69" s="23">
        <v>1</v>
      </c>
      <c r="H69" s="23">
        <v>1</v>
      </c>
      <c r="I69" s="23">
        <v>2</v>
      </c>
      <c r="J69" s="24">
        <v>4</v>
      </c>
      <c r="K69" s="28">
        <v>41</v>
      </c>
      <c r="L69" s="26">
        <v>2.9820341019811627</v>
      </c>
      <c r="M69" s="26">
        <v>6988.591660110149</v>
      </c>
      <c r="N69" s="26">
        <v>81.5</v>
      </c>
      <c r="O69" s="23">
        <v>1.4390000000000001</v>
      </c>
      <c r="P69" s="23">
        <v>46.670999999999999</v>
      </c>
      <c r="Q69" s="23">
        <v>0.32100000000000001</v>
      </c>
      <c r="R69" s="29">
        <v>1.1879999999999999</v>
      </c>
    </row>
    <row r="70" spans="1:18">
      <c r="A70" s="22">
        <v>69</v>
      </c>
      <c r="B70" s="23">
        <v>2012</v>
      </c>
      <c r="C70" s="23">
        <v>3</v>
      </c>
      <c r="D70" s="23">
        <v>12</v>
      </c>
      <c r="E70" s="23">
        <v>4</v>
      </c>
      <c r="F70" s="23">
        <v>2</v>
      </c>
      <c r="G70" s="23">
        <v>1</v>
      </c>
      <c r="H70" s="23">
        <v>1</v>
      </c>
      <c r="I70" s="23">
        <v>3</v>
      </c>
      <c r="J70" s="24">
        <v>105</v>
      </c>
      <c r="K70" s="28">
        <v>49.9</v>
      </c>
      <c r="L70" s="26">
        <v>1.9273973614775726</v>
      </c>
      <c r="M70" s="26">
        <v>4946.4603578429324</v>
      </c>
      <c r="N70" s="26">
        <v>79.2</v>
      </c>
      <c r="O70" s="23">
        <v>1.228</v>
      </c>
      <c r="P70" s="23">
        <v>45.688000000000002</v>
      </c>
      <c r="Q70" s="23">
        <v>0.29899999999999999</v>
      </c>
      <c r="R70" s="29">
        <v>1.1919999999999999</v>
      </c>
    </row>
    <row r="71" spans="1:18">
      <c r="A71" s="22">
        <v>70</v>
      </c>
      <c r="B71" s="23">
        <v>2012</v>
      </c>
      <c r="C71" s="23">
        <v>3</v>
      </c>
      <c r="D71" s="23">
        <v>12</v>
      </c>
      <c r="E71" s="23">
        <v>4</v>
      </c>
      <c r="F71" s="23">
        <v>2</v>
      </c>
      <c r="G71" s="23">
        <v>1</v>
      </c>
      <c r="H71" s="23">
        <v>1</v>
      </c>
      <c r="I71" s="23">
        <v>4</v>
      </c>
      <c r="J71" s="24">
        <v>96</v>
      </c>
      <c r="K71" s="28">
        <v>37.6</v>
      </c>
      <c r="L71" s="26">
        <v>1.9607055555555557</v>
      </c>
      <c r="M71" s="26">
        <v>5455.089151008091</v>
      </c>
      <c r="N71" s="26">
        <v>75.599999999999994</v>
      </c>
      <c r="O71" s="23">
        <v>1.121</v>
      </c>
      <c r="P71" s="23">
        <v>45.430999999999997</v>
      </c>
      <c r="Q71" s="23">
        <v>0.26100000000000001</v>
      </c>
      <c r="R71" s="29">
        <v>1.6819999999999999</v>
      </c>
    </row>
    <row r="72" spans="1:18">
      <c r="A72" s="22">
        <v>71</v>
      </c>
      <c r="B72" s="23">
        <v>2012</v>
      </c>
      <c r="C72" s="23">
        <v>3</v>
      </c>
      <c r="D72" s="23">
        <v>15</v>
      </c>
      <c r="E72" s="23">
        <v>5</v>
      </c>
      <c r="F72" s="23">
        <v>2</v>
      </c>
      <c r="G72" s="23">
        <v>2</v>
      </c>
      <c r="H72" s="23">
        <v>1</v>
      </c>
      <c r="I72" s="23">
        <v>1</v>
      </c>
      <c r="J72" s="24">
        <v>62</v>
      </c>
      <c r="K72" s="28">
        <v>44.8</v>
      </c>
      <c r="L72" s="26">
        <v>2.5736063971423926</v>
      </c>
      <c r="M72" s="26">
        <v>6037.1736937663909</v>
      </c>
      <c r="N72" s="26">
        <v>85</v>
      </c>
      <c r="O72" s="23">
        <v>1.361</v>
      </c>
      <c r="P72" s="23">
        <v>46.61</v>
      </c>
      <c r="Q72" s="23">
        <v>0.27600000000000002</v>
      </c>
      <c r="R72" s="29">
        <v>1.3420000000000001</v>
      </c>
    </row>
    <row r="73" spans="1:18">
      <c r="A73" s="22">
        <v>72</v>
      </c>
      <c r="B73" s="23">
        <v>2012</v>
      </c>
      <c r="C73" s="23">
        <v>3</v>
      </c>
      <c r="D73" s="23">
        <v>15</v>
      </c>
      <c r="E73" s="23">
        <v>5</v>
      </c>
      <c r="F73" s="23">
        <v>2</v>
      </c>
      <c r="G73" s="23">
        <v>2</v>
      </c>
      <c r="H73" s="23">
        <v>1</v>
      </c>
      <c r="I73" s="23">
        <v>2</v>
      </c>
      <c r="J73" s="24">
        <v>88</v>
      </c>
      <c r="K73" s="28">
        <v>42.6</v>
      </c>
      <c r="L73" s="26">
        <v>2.4767530215939098</v>
      </c>
      <c r="M73" s="26">
        <v>6338.7807033044719</v>
      </c>
      <c r="N73" s="26">
        <v>78.2</v>
      </c>
      <c r="O73" s="23">
        <v>1.1379999999999999</v>
      </c>
      <c r="P73" s="23">
        <v>45.41</v>
      </c>
      <c r="Q73" s="23">
        <v>0.28399999999999997</v>
      </c>
      <c r="R73" s="29">
        <v>1.798</v>
      </c>
    </row>
    <row r="74" spans="1:18">
      <c r="A74" s="22">
        <v>73</v>
      </c>
      <c r="B74" s="23">
        <v>2012</v>
      </c>
      <c r="C74" s="23">
        <v>3</v>
      </c>
      <c r="D74" s="23">
        <v>15</v>
      </c>
      <c r="E74" s="23">
        <v>5</v>
      </c>
      <c r="F74" s="23">
        <v>2</v>
      </c>
      <c r="G74" s="23">
        <v>2</v>
      </c>
      <c r="H74" s="23">
        <v>1</v>
      </c>
      <c r="I74" s="23">
        <v>3</v>
      </c>
      <c r="J74" s="24">
        <v>81</v>
      </c>
      <c r="K74" s="28">
        <v>39.200000000000003</v>
      </c>
      <c r="L74" s="26">
        <v>2.9382772430812625</v>
      </c>
      <c r="M74" s="26">
        <v>6960.247803717054</v>
      </c>
      <c r="N74" s="26">
        <v>87.1</v>
      </c>
      <c r="O74" s="23">
        <v>1.3979999999999999</v>
      </c>
      <c r="P74" s="23">
        <v>46.631999999999998</v>
      </c>
      <c r="Q74" s="23">
        <v>0.309</v>
      </c>
      <c r="R74" s="29">
        <v>2.0059999999999998</v>
      </c>
    </row>
    <row r="75" spans="1:18">
      <c r="A75" s="22">
        <v>74</v>
      </c>
      <c r="B75" s="23">
        <v>2012</v>
      </c>
      <c r="C75" s="23">
        <v>3</v>
      </c>
      <c r="D75" s="23">
        <v>15</v>
      </c>
      <c r="E75" s="23">
        <v>5</v>
      </c>
      <c r="F75" s="23">
        <v>2</v>
      </c>
      <c r="G75" s="23">
        <v>2</v>
      </c>
      <c r="H75" s="23">
        <v>1</v>
      </c>
      <c r="I75" s="23">
        <v>4</v>
      </c>
      <c r="J75" s="24">
        <v>48</v>
      </c>
      <c r="K75" s="28">
        <v>39.1</v>
      </c>
      <c r="L75" s="26">
        <v>1.9056529176658674</v>
      </c>
      <c r="M75" s="26">
        <v>5033.1857308724029</v>
      </c>
      <c r="N75" s="26">
        <v>78.5</v>
      </c>
      <c r="O75" s="23">
        <v>1.091</v>
      </c>
      <c r="P75" s="23">
        <v>44.841999999999999</v>
      </c>
      <c r="Q75" s="23">
        <v>0.27800000000000002</v>
      </c>
      <c r="R75" s="29">
        <v>1.177</v>
      </c>
    </row>
    <row r="76" spans="1:18">
      <c r="A76" s="22">
        <v>75</v>
      </c>
      <c r="B76" s="23">
        <v>2012</v>
      </c>
      <c r="C76" s="23">
        <v>3</v>
      </c>
      <c r="D76" s="23">
        <v>18</v>
      </c>
      <c r="E76" s="23">
        <v>6</v>
      </c>
      <c r="F76" s="23">
        <v>2</v>
      </c>
      <c r="G76" s="23">
        <v>3</v>
      </c>
      <c r="H76" s="23">
        <v>1</v>
      </c>
      <c r="I76" s="23">
        <v>1</v>
      </c>
      <c r="J76" s="24">
        <v>98</v>
      </c>
      <c r="K76" s="28">
        <v>41.8</v>
      </c>
      <c r="L76" s="26">
        <v>2.7304695603576752</v>
      </c>
      <c r="M76" s="26">
        <v>6479.5260627337257</v>
      </c>
      <c r="N76" s="26">
        <v>83.9</v>
      </c>
      <c r="O76" s="23">
        <v>1.147</v>
      </c>
      <c r="P76" s="23">
        <v>45.399000000000001</v>
      </c>
      <c r="Q76" s="23">
        <v>0.28000000000000003</v>
      </c>
      <c r="R76" s="29">
        <v>1.978</v>
      </c>
    </row>
    <row r="77" spans="1:18">
      <c r="A77" s="22">
        <v>76</v>
      </c>
      <c r="B77" s="23">
        <v>2012</v>
      </c>
      <c r="C77" s="23">
        <v>3</v>
      </c>
      <c r="D77" s="23">
        <v>18</v>
      </c>
      <c r="E77" s="23">
        <v>6</v>
      </c>
      <c r="F77" s="23">
        <v>2</v>
      </c>
      <c r="G77" s="23">
        <v>3</v>
      </c>
      <c r="H77" s="23">
        <v>1</v>
      </c>
      <c r="I77" s="23">
        <v>2</v>
      </c>
      <c r="J77" s="24">
        <v>64</v>
      </c>
      <c r="K77" s="28">
        <v>43.3</v>
      </c>
      <c r="L77" s="26">
        <v>3.1744206368399839</v>
      </c>
      <c r="M77" s="26">
        <v>6911.539895889985</v>
      </c>
      <c r="N77" s="26">
        <v>84.1</v>
      </c>
      <c r="O77" s="23">
        <v>1.25</v>
      </c>
      <c r="P77" s="23">
        <v>45.1</v>
      </c>
      <c r="Q77" s="23">
        <v>0.30399999999999999</v>
      </c>
      <c r="R77" s="29">
        <v>1.3620000000000001</v>
      </c>
    </row>
    <row r="78" spans="1:18">
      <c r="A78" s="22">
        <v>77</v>
      </c>
      <c r="B78" s="23">
        <v>2012</v>
      </c>
      <c r="C78" s="23">
        <v>3</v>
      </c>
      <c r="D78" s="23">
        <v>18</v>
      </c>
      <c r="E78" s="23">
        <v>6</v>
      </c>
      <c r="F78" s="23">
        <v>2</v>
      </c>
      <c r="G78" s="23">
        <v>3</v>
      </c>
      <c r="H78" s="23">
        <v>1</v>
      </c>
      <c r="I78" s="23">
        <v>3</v>
      </c>
      <c r="J78" s="24">
        <v>21</v>
      </c>
      <c r="K78" s="28">
        <v>44.8</v>
      </c>
      <c r="L78" s="26">
        <v>3.02188826446281</v>
      </c>
      <c r="M78" s="26">
        <v>6679.2027860847202</v>
      </c>
      <c r="N78" s="26">
        <v>86.5</v>
      </c>
      <c r="O78" s="23">
        <v>1.34</v>
      </c>
      <c r="P78" s="23">
        <v>45.691000000000003</v>
      </c>
      <c r="Q78" s="23">
        <v>0.28399999999999997</v>
      </c>
      <c r="R78" s="29">
        <v>1.2490000000000001</v>
      </c>
    </row>
    <row r="79" spans="1:18">
      <c r="A79" s="22">
        <v>78</v>
      </c>
      <c r="B79" s="23">
        <v>2012</v>
      </c>
      <c r="C79" s="23">
        <v>3</v>
      </c>
      <c r="D79" s="23">
        <v>18</v>
      </c>
      <c r="E79" s="23">
        <v>6</v>
      </c>
      <c r="F79" s="23">
        <v>2</v>
      </c>
      <c r="G79" s="23">
        <v>3</v>
      </c>
      <c r="H79" s="23">
        <v>1</v>
      </c>
      <c r="I79" s="23">
        <v>4</v>
      </c>
      <c r="J79" s="24">
        <v>36</v>
      </c>
      <c r="K79" s="28">
        <v>40.4</v>
      </c>
      <c r="L79" s="26">
        <v>2.5132470754550273</v>
      </c>
      <c r="M79" s="26">
        <v>6144.4727259617111</v>
      </c>
      <c r="N79" s="26">
        <v>73</v>
      </c>
      <c r="O79" s="23">
        <v>1.0640000000000001</v>
      </c>
      <c r="P79" s="23">
        <v>45.682000000000002</v>
      </c>
      <c r="Q79" s="23">
        <v>0.27800000000000002</v>
      </c>
      <c r="R79" s="29">
        <v>1.095</v>
      </c>
    </row>
    <row r="80" spans="1:18">
      <c r="A80" s="22">
        <v>79</v>
      </c>
      <c r="B80" s="23">
        <v>2012</v>
      </c>
      <c r="C80" s="23">
        <v>3</v>
      </c>
      <c r="D80" s="23">
        <v>21</v>
      </c>
      <c r="E80" s="23">
        <v>7</v>
      </c>
      <c r="F80" s="23">
        <v>3</v>
      </c>
      <c r="G80" s="23">
        <v>1</v>
      </c>
      <c r="H80" s="23">
        <v>1</v>
      </c>
      <c r="I80" s="23">
        <v>1</v>
      </c>
      <c r="J80" s="24">
        <v>27</v>
      </c>
      <c r="K80" s="28">
        <v>45.2</v>
      </c>
      <c r="L80" s="26">
        <v>2.5469580379225061</v>
      </c>
      <c r="M80" s="26">
        <v>5771.6627078384799</v>
      </c>
      <c r="N80" s="26">
        <v>84.6</v>
      </c>
      <c r="O80" s="23">
        <v>1.5349999999999999</v>
      </c>
      <c r="P80" s="23">
        <v>46.23</v>
      </c>
      <c r="Q80" s="23">
        <v>0.28899999999999998</v>
      </c>
      <c r="R80" s="29">
        <v>1.2370000000000001</v>
      </c>
    </row>
    <row r="81" spans="1:18">
      <c r="A81" s="22">
        <v>80</v>
      </c>
      <c r="B81" s="23">
        <v>2012</v>
      </c>
      <c r="C81" s="23">
        <v>3</v>
      </c>
      <c r="D81" s="23">
        <v>21</v>
      </c>
      <c r="E81" s="23">
        <v>7</v>
      </c>
      <c r="F81" s="23">
        <v>3</v>
      </c>
      <c r="G81" s="23">
        <v>1</v>
      </c>
      <c r="H81" s="23">
        <v>1</v>
      </c>
      <c r="I81" s="23">
        <v>2</v>
      </c>
      <c r="J81" s="24">
        <v>5</v>
      </c>
      <c r="K81" s="28">
        <v>42.8</v>
      </c>
      <c r="L81" s="26">
        <v>2.3063780971108763</v>
      </c>
      <c r="M81" s="26">
        <v>5773.1672735724806</v>
      </c>
      <c r="N81" s="26">
        <v>85.1</v>
      </c>
      <c r="O81" s="23">
        <v>1.2869999999999999</v>
      </c>
      <c r="P81" s="23">
        <v>47.412999999999997</v>
      </c>
      <c r="Q81" s="23">
        <v>0.30399999999999999</v>
      </c>
      <c r="R81" s="29">
        <v>1.167</v>
      </c>
    </row>
    <row r="82" spans="1:18">
      <c r="A82" s="22">
        <v>81</v>
      </c>
      <c r="B82" s="23">
        <v>2012</v>
      </c>
      <c r="C82" s="23">
        <v>3</v>
      </c>
      <c r="D82" s="23">
        <v>21</v>
      </c>
      <c r="E82" s="23">
        <v>7</v>
      </c>
      <c r="F82" s="23">
        <v>3</v>
      </c>
      <c r="G82" s="23">
        <v>1</v>
      </c>
      <c r="H82" s="23">
        <v>1</v>
      </c>
      <c r="I82" s="23">
        <v>3</v>
      </c>
      <c r="J82" s="24">
        <v>103</v>
      </c>
      <c r="K82" s="28">
        <v>46.8</v>
      </c>
      <c r="L82" s="26">
        <v>3.0972654998516762</v>
      </c>
      <c r="M82" s="26">
        <v>7681.5226176508904</v>
      </c>
      <c r="N82" s="26">
        <v>80.3</v>
      </c>
      <c r="O82" s="23">
        <v>1.347</v>
      </c>
      <c r="P82" s="23">
        <v>45.927999999999997</v>
      </c>
      <c r="Q82" s="23">
        <v>0.246</v>
      </c>
      <c r="R82" s="29">
        <v>2.145</v>
      </c>
    </row>
    <row r="83" spans="1:18">
      <c r="A83" s="22">
        <v>82</v>
      </c>
      <c r="B83" s="23">
        <v>2012</v>
      </c>
      <c r="C83" s="23">
        <v>3</v>
      </c>
      <c r="D83" s="23">
        <v>21</v>
      </c>
      <c r="E83" s="23">
        <v>7</v>
      </c>
      <c r="F83" s="23">
        <v>3</v>
      </c>
      <c r="G83" s="23">
        <v>1</v>
      </c>
      <c r="H83" s="23">
        <v>1</v>
      </c>
      <c r="I83" s="23">
        <v>4</v>
      </c>
      <c r="J83" s="24">
        <v>95</v>
      </c>
      <c r="K83" s="28">
        <v>44.6</v>
      </c>
      <c r="L83" s="26">
        <v>3.0993118541033438</v>
      </c>
      <c r="M83" s="26">
        <v>7025.2463202162808</v>
      </c>
      <c r="N83" s="26">
        <v>78.599999999999994</v>
      </c>
      <c r="O83" s="23">
        <v>1.2490000000000001</v>
      </c>
      <c r="P83" s="23">
        <v>46.259</v>
      </c>
      <c r="Q83" s="23">
        <v>0.27400000000000002</v>
      </c>
      <c r="R83" s="29">
        <v>1.847</v>
      </c>
    </row>
    <row r="84" spans="1:18">
      <c r="A84" s="22">
        <v>83</v>
      </c>
      <c r="B84" s="23">
        <v>2012</v>
      </c>
      <c r="C84" s="23">
        <v>3</v>
      </c>
      <c r="D84" s="23">
        <v>24</v>
      </c>
      <c r="E84" s="23">
        <v>8</v>
      </c>
      <c r="F84" s="23">
        <v>3</v>
      </c>
      <c r="G84" s="23">
        <v>2</v>
      </c>
      <c r="H84" s="23">
        <v>1</v>
      </c>
      <c r="I84" s="23">
        <v>1</v>
      </c>
      <c r="J84" s="24">
        <v>63</v>
      </c>
      <c r="K84" s="28">
        <v>37.200000000000003</v>
      </c>
      <c r="L84" s="26">
        <v>2.1269781065088758</v>
      </c>
      <c r="M84" s="26">
        <v>5400.1686702422785</v>
      </c>
      <c r="N84" s="26">
        <v>80.2</v>
      </c>
      <c r="O84" s="23">
        <v>1.1950000000000001</v>
      </c>
      <c r="P84" s="23">
        <v>46.530999999999999</v>
      </c>
      <c r="Q84" s="23">
        <v>0.27300000000000002</v>
      </c>
      <c r="R84" s="29">
        <v>1.173</v>
      </c>
    </row>
    <row r="85" spans="1:18">
      <c r="A85" s="22">
        <v>84</v>
      </c>
      <c r="B85" s="23">
        <v>2012</v>
      </c>
      <c r="C85" s="23">
        <v>3</v>
      </c>
      <c r="D85" s="23">
        <v>24</v>
      </c>
      <c r="E85" s="23">
        <v>8</v>
      </c>
      <c r="F85" s="23">
        <v>3</v>
      </c>
      <c r="G85" s="23">
        <v>2</v>
      </c>
      <c r="H85" s="23">
        <v>1</v>
      </c>
      <c r="I85" s="23">
        <v>2</v>
      </c>
      <c r="J85" s="24">
        <v>89</v>
      </c>
      <c r="K85" s="28">
        <v>41.5</v>
      </c>
      <c r="L85" s="26">
        <v>12.403289585818987</v>
      </c>
      <c r="M85" s="26">
        <v>4864.5004213877701</v>
      </c>
      <c r="N85" s="26">
        <v>84.6</v>
      </c>
      <c r="O85" s="23">
        <v>1.3440000000000001</v>
      </c>
      <c r="P85" s="23">
        <v>46.98</v>
      </c>
      <c r="Q85" s="23">
        <v>0.28599999999999998</v>
      </c>
      <c r="R85" s="29">
        <v>1.7769999999999999</v>
      </c>
    </row>
    <row r="86" spans="1:18">
      <c r="A86" s="22">
        <v>85</v>
      </c>
      <c r="B86" s="23">
        <v>2012</v>
      </c>
      <c r="C86" s="23">
        <v>3</v>
      </c>
      <c r="D86" s="23">
        <v>24</v>
      </c>
      <c r="E86" s="23">
        <v>8</v>
      </c>
      <c r="F86" s="23">
        <v>3</v>
      </c>
      <c r="G86" s="23">
        <v>2</v>
      </c>
      <c r="H86" s="23">
        <v>1</v>
      </c>
      <c r="I86" s="23">
        <v>3</v>
      </c>
      <c r="J86" s="24">
        <v>79</v>
      </c>
      <c r="K86" s="28">
        <v>43.2</v>
      </c>
      <c r="L86" s="26">
        <v>3.5782658769583491</v>
      </c>
      <c r="M86" s="26">
        <v>7880.5847120418857</v>
      </c>
      <c r="N86" s="26">
        <v>86.1</v>
      </c>
      <c r="O86" s="23">
        <v>1.133</v>
      </c>
      <c r="P86" s="23">
        <v>45.56</v>
      </c>
      <c r="Q86" s="23">
        <v>0.253</v>
      </c>
      <c r="R86" s="29">
        <v>1.954</v>
      </c>
    </row>
    <row r="87" spans="1:18">
      <c r="A87" s="22">
        <v>86</v>
      </c>
      <c r="B87" s="23">
        <v>2012</v>
      </c>
      <c r="C87" s="23">
        <v>3</v>
      </c>
      <c r="D87" s="23">
        <v>24</v>
      </c>
      <c r="E87" s="23">
        <v>8</v>
      </c>
      <c r="F87" s="23">
        <v>3</v>
      </c>
      <c r="G87" s="23">
        <v>2</v>
      </c>
      <c r="H87" s="23">
        <v>1</v>
      </c>
      <c r="I87" s="23">
        <v>4</v>
      </c>
      <c r="J87" s="24">
        <v>47</v>
      </c>
      <c r="K87" s="28">
        <v>42.5</v>
      </c>
      <c r="L87" s="26">
        <v>3.0273278688524594</v>
      </c>
      <c r="M87" s="26">
        <v>7290.2759269988419</v>
      </c>
      <c r="N87" s="26">
        <v>85.3</v>
      </c>
      <c r="O87" s="23">
        <v>1.2809999999999999</v>
      </c>
      <c r="P87" s="23">
        <v>45.493000000000002</v>
      </c>
      <c r="Q87" s="23">
        <v>0.28100000000000003</v>
      </c>
      <c r="R87" s="29">
        <v>1.9359999999999999</v>
      </c>
    </row>
    <row r="88" spans="1:18">
      <c r="A88" s="22">
        <v>87</v>
      </c>
      <c r="B88" s="23">
        <v>2012</v>
      </c>
      <c r="C88" s="23">
        <v>3</v>
      </c>
      <c r="D88" s="23">
        <v>9</v>
      </c>
      <c r="E88" s="23">
        <v>9</v>
      </c>
      <c r="F88" s="23">
        <v>3</v>
      </c>
      <c r="G88" s="23">
        <v>3</v>
      </c>
      <c r="H88" s="23">
        <v>1</v>
      </c>
      <c r="I88" s="23">
        <v>2</v>
      </c>
      <c r="J88" s="24">
        <v>66</v>
      </c>
      <c r="K88" s="28">
        <v>52.3</v>
      </c>
      <c r="L88" s="26">
        <v>4.2529343378457911</v>
      </c>
      <c r="M88" s="26">
        <v>8478.0217785843925</v>
      </c>
      <c r="N88" s="26">
        <v>87.5</v>
      </c>
      <c r="O88" s="23">
        <v>2.0819999999999999</v>
      </c>
      <c r="P88" s="23">
        <v>45.487000000000002</v>
      </c>
      <c r="Q88" s="23">
        <v>0.29299999999999998</v>
      </c>
      <c r="R88" s="29">
        <v>2.6779999999999999</v>
      </c>
    </row>
    <row r="89" spans="1:18">
      <c r="A89" s="22">
        <v>88</v>
      </c>
      <c r="B89" s="23">
        <v>2012</v>
      </c>
      <c r="C89" s="23">
        <v>4</v>
      </c>
      <c r="D89" s="23">
        <v>3</v>
      </c>
      <c r="E89" s="23">
        <v>1</v>
      </c>
      <c r="F89" s="23">
        <v>1</v>
      </c>
      <c r="G89" s="23">
        <v>1</v>
      </c>
      <c r="H89" s="23">
        <v>1</v>
      </c>
      <c r="I89" s="23">
        <v>2</v>
      </c>
      <c r="J89" s="24">
        <v>6</v>
      </c>
      <c r="K89" s="28">
        <v>50</v>
      </c>
      <c r="L89" s="26">
        <v>3.594263966480447</v>
      </c>
      <c r="M89" s="26">
        <v>11935.238272871398</v>
      </c>
      <c r="N89" s="26">
        <v>96.3</v>
      </c>
      <c r="O89" s="23">
        <v>1.2529999999999999</v>
      </c>
      <c r="P89" s="23">
        <v>46.042999999999999</v>
      </c>
      <c r="Q89" s="23">
        <v>0.24399999999999999</v>
      </c>
      <c r="R89" s="29">
        <v>1.4794606105557051</v>
      </c>
    </row>
    <row r="90" spans="1:18">
      <c r="A90" s="22">
        <v>89</v>
      </c>
      <c r="B90" s="23">
        <v>2012</v>
      </c>
      <c r="C90" s="23">
        <v>4</v>
      </c>
      <c r="D90" s="23">
        <v>3</v>
      </c>
      <c r="E90" s="23">
        <v>1</v>
      </c>
      <c r="F90" s="23">
        <v>1</v>
      </c>
      <c r="G90" s="23">
        <v>1</v>
      </c>
      <c r="H90" s="23">
        <v>1</v>
      </c>
      <c r="I90" s="23">
        <v>3</v>
      </c>
      <c r="J90" s="24">
        <v>104</v>
      </c>
      <c r="K90" s="28">
        <v>53</v>
      </c>
      <c r="L90" s="26">
        <v>2.7506943792680798</v>
      </c>
      <c r="M90" s="26">
        <v>9208.5465761020241</v>
      </c>
      <c r="N90" s="26">
        <v>87.4</v>
      </c>
      <c r="O90" s="23">
        <v>1.67</v>
      </c>
      <c r="P90" s="23">
        <v>45.86</v>
      </c>
      <c r="Q90" s="23">
        <v>0.23400000000000001</v>
      </c>
      <c r="R90" s="29">
        <v>2.0382219752973896</v>
      </c>
    </row>
    <row r="91" spans="1:18">
      <c r="A91" s="22">
        <v>90</v>
      </c>
      <c r="B91" s="23">
        <v>2012</v>
      </c>
      <c r="C91" s="23">
        <v>4</v>
      </c>
      <c r="D91" s="23">
        <v>3</v>
      </c>
      <c r="E91" s="23">
        <v>1</v>
      </c>
      <c r="F91" s="23">
        <v>1</v>
      </c>
      <c r="G91" s="23">
        <v>1</v>
      </c>
      <c r="H91" s="23">
        <v>1</v>
      </c>
      <c r="I91" s="23">
        <v>4</v>
      </c>
      <c r="J91" s="24">
        <v>94</v>
      </c>
      <c r="K91" s="28">
        <v>54.4</v>
      </c>
      <c r="L91" s="26">
        <v>3.4989695515342252</v>
      </c>
      <c r="M91" s="26">
        <v>11976.715791926368</v>
      </c>
      <c r="N91" s="26">
        <v>93.6</v>
      </c>
      <c r="O91" s="23">
        <v>1.47</v>
      </c>
      <c r="P91" s="23">
        <v>46.34</v>
      </c>
      <c r="Q91" s="23">
        <v>0.254</v>
      </c>
      <c r="R91" s="29">
        <v>1.4483925799124351</v>
      </c>
    </row>
    <row r="92" spans="1:18">
      <c r="A92" s="22">
        <v>91</v>
      </c>
      <c r="B92" s="23">
        <v>2012</v>
      </c>
      <c r="C92" s="23">
        <v>4</v>
      </c>
      <c r="D92" s="23">
        <v>6</v>
      </c>
      <c r="E92" s="23">
        <v>2</v>
      </c>
      <c r="F92" s="23">
        <v>1</v>
      </c>
      <c r="G92" s="23">
        <v>2</v>
      </c>
      <c r="H92" s="23">
        <v>1</v>
      </c>
      <c r="I92" s="23">
        <v>2</v>
      </c>
      <c r="J92" s="24">
        <v>90</v>
      </c>
      <c r="K92" s="28">
        <v>53.7</v>
      </c>
      <c r="L92" s="26">
        <v>4.4972664524421582</v>
      </c>
      <c r="M92" s="26">
        <v>12440.655629139072</v>
      </c>
      <c r="N92" s="26">
        <v>99.4</v>
      </c>
      <c r="O92" s="23">
        <v>1.5</v>
      </c>
      <c r="P92" s="23">
        <v>46.21</v>
      </c>
      <c r="Q92" s="23">
        <v>0.26</v>
      </c>
      <c r="R92" s="29">
        <v>1.8563877648987099</v>
      </c>
    </row>
    <row r="93" spans="1:18">
      <c r="A93" s="22">
        <v>92</v>
      </c>
      <c r="B93" s="23">
        <v>2012</v>
      </c>
      <c r="C93" s="23">
        <v>4</v>
      </c>
      <c r="D93" s="23">
        <v>6</v>
      </c>
      <c r="E93" s="23">
        <v>2</v>
      </c>
      <c r="F93" s="23">
        <v>1</v>
      </c>
      <c r="G93" s="23">
        <v>2</v>
      </c>
      <c r="H93" s="23">
        <v>1</v>
      </c>
      <c r="I93" s="23">
        <v>3</v>
      </c>
      <c r="J93" s="24">
        <v>80</v>
      </c>
      <c r="K93" s="28">
        <v>52.3</v>
      </c>
      <c r="L93" s="26">
        <v>3.3910396039603956</v>
      </c>
      <c r="M93" s="26">
        <v>10585.650741350908</v>
      </c>
      <c r="N93" s="26">
        <v>83.1</v>
      </c>
      <c r="O93" s="23">
        <v>1.71</v>
      </c>
      <c r="P93" s="23">
        <v>46.77</v>
      </c>
      <c r="Q93" s="23">
        <v>0.30599999999999999</v>
      </c>
      <c r="R93" s="29">
        <v>1.9151069576817563</v>
      </c>
    </row>
    <row r="94" spans="1:18">
      <c r="A94" s="22">
        <v>93</v>
      </c>
      <c r="B94" s="23">
        <v>2012</v>
      </c>
      <c r="C94" s="23">
        <v>4</v>
      </c>
      <c r="D94" s="23">
        <v>6</v>
      </c>
      <c r="E94" s="23">
        <v>2</v>
      </c>
      <c r="F94" s="23">
        <v>1</v>
      </c>
      <c r="G94" s="23">
        <v>2</v>
      </c>
      <c r="H94" s="23">
        <v>1</v>
      </c>
      <c r="I94" s="23">
        <v>4</v>
      </c>
      <c r="J94" s="24">
        <v>46</v>
      </c>
      <c r="K94" s="28">
        <v>53.2</v>
      </c>
      <c r="L94" s="26">
        <v>4.7906183659689408</v>
      </c>
      <c r="M94" s="26">
        <v>12792.330917216197</v>
      </c>
      <c r="N94" s="26">
        <v>89.8</v>
      </c>
      <c r="O94" s="23">
        <v>1.554</v>
      </c>
      <c r="P94" s="23">
        <v>46.741999999999997</v>
      </c>
      <c r="Q94" s="23">
        <v>0.23200000000000001</v>
      </c>
      <c r="R94" s="29">
        <v>1.6793767472027277</v>
      </c>
    </row>
    <row r="95" spans="1:18">
      <c r="A95" s="22">
        <v>94</v>
      </c>
      <c r="B95" s="23">
        <v>2012</v>
      </c>
      <c r="C95" s="23">
        <v>4</v>
      </c>
      <c r="D95" s="23">
        <v>9</v>
      </c>
      <c r="E95" s="23">
        <v>3</v>
      </c>
      <c r="F95" s="23">
        <v>1</v>
      </c>
      <c r="G95" s="23">
        <v>3</v>
      </c>
      <c r="H95" s="23">
        <v>1</v>
      </c>
      <c r="I95" s="23">
        <v>3</v>
      </c>
      <c r="J95" s="24">
        <v>20</v>
      </c>
      <c r="K95" s="28">
        <v>43</v>
      </c>
      <c r="L95" s="26">
        <v>4.2026429117500417</v>
      </c>
      <c r="M95" s="26">
        <v>11315.356553387786</v>
      </c>
      <c r="N95" s="26">
        <v>88.4</v>
      </c>
      <c r="O95" s="23">
        <v>1.6080000000000001</v>
      </c>
      <c r="P95" s="23">
        <v>45.789000000000001</v>
      </c>
      <c r="Q95" s="23">
        <v>0.28799999999999998</v>
      </c>
      <c r="R95" s="29">
        <v>1.9284048765508888</v>
      </c>
    </row>
    <row r="96" spans="1:18">
      <c r="A96" s="22">
        <v>95</v>
      </c>
      <c r="B96" s="23">
        <v>2012</v>
      </c>
      <c r="C96" s="23">
        <v>4</v>
      </c>
      <c r="D96" s="23">
        <v>9</v>
      </c>
      <c r="E96" s="23">
        <v>3</v>
      </c>
      <c r="F96" s="23">
        <v>1</v>
      </c>
      <c r="G96" s="23">
        <v>3</v>
      </c>
      <c r="H96" s="23">
        <v>1</v>
      </c>
      <c r="I96" s="23">
        <v>4</v>
      </c>
      <c r="J96" s="24">
        <v>34</v>
      </c>
      <c r="K96" s="28">
        <v>48.6</v>
      </c>
      <c r="L96" s="26">
        <v>4.3728135551663749</v>
      </c>
      <c r="M96" s="26">
        <v>12775.345047306429</v>
      </c>
      <c r="N96" s="26">
        <v>98.2</v>
      </c>
      <c r="O96" s="23">
        <v>1.65</v>
      </c>
      <c r="P96" s="23">
        <v>47.195999999999998</v>
      </c>
      <c r="Q96" s="23">
        <v>0.24299999999999999</v>
      </c>
      <c r="R96" s="29">
        <v>1.6953319395666588</v>
      </c>
    </row>
    <row r="97" spans="1:18">
      <c r="A97" s="22">
        <v>96</v>
      </c>
      <c r="B97" s="23">
        <v>2012</v>
      </c>
      <c r="C97" s="23">
        <v>4</v>
      </c>
      <c r="D97" s="23">
        <v>12</v>
      </c>
      <c r="E97" s="23">
        <v>4</v>
      </c>
      <c r="F97" s="23">
        <v>2</v>
      </c>
      <c r="G97" s="23">
        <v>1</v>
      </c>
      <c r="H97" s="23">
        <v>1</v>
      </c>
      <c r="I97" s="23">
        <v>1</v>
      </c>
      <c r="J97" s="24">
        <v>26</v>
      </c>
      <c r="K97" s="28">
        <v>41.8</v>
      </c>
      <c r="L97" s="26">
        <v>1.5942813199105146</v>
      </c>
      <c r="M97" s="26">
        <v>8311.3808660062332</v>
      </c>
      <c r="N97" s="26">
        <v>88.5</v>
      </c>
      <c r="O97" s="23">
        <v>0.93</v>
      </c>
      <c r="P97" s="23">
        <v>46.317</v>
      </c>
      <c r="Q97" s="23">
        <v>0.223</v>
      </c>
      <c r="R97" s="29">
        <v>1.1423043615244659</v>
      </c>
    </row>
    <row r="98" spans="1:18">
      <c r="A98" s="22">
        <v>97</v>
      </c>
      <c r="B98" s="23">
        <v>2012</v>
      </c>
      <c r="C98" s="23">
        <v>4</v>
      </c>
      <c r="D98" s="23">
        <v>12</v>
      </c>
      <c r="E98" s="23">
        <v>4</v>
      </c>
      <c r="F98" s="23">
        <v>2</v>
      </c>
      <c r="G98" s="23">
        <v>1</v>
      </c>
      <c r="H98" s="23">
        <v>1</v>
      </c>
      <c r="I98" s="23">
        <v>2</v>
      </c>
      <c r="J98" s="24">
        <v>4</v>
      </c>
      <c r="K98" s="28">
        <v>41.1</v>
      </c>
      <c r="L98" s="26">
        <v>1.7938340369886043</v>
      </c>
      <c r="M98" s="26">
        <v>10059.080781999262</v>
      </c>
      <c r="N98" s="26">
        <v>87</v>
      </c>
      <c r="O98" s="23">
        <v>1.0009999999999999</v>
      </c>
      <c r="P98" s="23">
        <v>47.664000000000001</v>
      </c>
      <c r="Q98" s="23">
        <v>0.221</v>
      </c>
      <c r="R98" s="29">
        <v>1.2072550748190101</v>
      </c>
    </row>
    <row r="99" spans="1:18">
      <c r="A99" s="22">
        <v>98</v>
      </c>
      <c r="B99" s="23">
        <v>2012</v>
      </c>
      <c r="C99" s="23">
        <v>4</v>
      </c>
      <c r="D99" s="23">
        <v>12</v>
      </c>
      <c r="E99" s="23">
        <v>4</v>
      </c>
      <c r="F99" s="23">
        <v>2</v>
      </c>
      <c r="G99" s="23">
        <v>1</v>
      </c>
      <c r="H99" s="23">
        <v>1</v>
      </c>
      <c r="I99" s="23">
        <v>3</v>
      </c>
      <c r="J99" s="24">
        <v>105</v>
      </c>
      <c r="K99" s="28">
        <v>39.200000000000003</v>
      </c>
      <c r="L99" s="26">
        <v>1.7982065738161559</v>
      </c>
      <c r="M99" s="26">
        <v>7139.9648447308946</v>
      </c>
      <c r="N99" s="26">
        <v>88.4</v>
      </c>
      <c r="O99" s="23">
        <v>0.92</v>
      </c>
      <c r="P99" s="23">
        <v>46.09</v>
      </c>
      <c r="Q99" s="23">
        <v>0.25900000000000001</v>
      </c>
      <c r="R99" s="29">
        <v>1.2050787894359387</v>
      </c>
    </row>
    <row r="100" spans="1:18">
      <c r="A100" s="22">
        <v>99</v>
      </c>
      <c r="B100" s="23">
        <v>2012</v>
      </c>
      <c r="C100" s="23">
        <v>4</v>
      </c>
      <c r="D100" s="23">
        <v>12</v>
      </c>
      <c r="E100" s="23">
        <v>4</v>
      </c>
      <c r="F100" s="23">
        <v>2</v>
      </c>
      <c r="G100" s="23">
        <v>1</v>
      </c>
      <c r="H100" s="23">
        <v>1</v>
      </c>
      <c r="I100" s="23">
        <v>4</v>
      </c>
      <c r="J100" s="24">
        <v>96</v>
      </c>
      <c r="K100" s="28">
        <v>37.9</v>
      </c>
      <c r="L100" s="26">
        <v>1.483934408886538</v>
      </c>
      <c r="M100" s="26">
        <v>6802.2091990765393</v>
      </c>
      <c r="N100" s="26">
        <v>82.7</v>
      </c>
      <c r="O100" s="23">
        <v>0.83</v>
      </c>
      <c r="P100" s="23">
        <v>45.61</v>
      </c>
      <c r="Q100" s="23">
        <v>0.218</v>
      </c>
      <c r="R100" s="29">
        <v>1.1536692758846714</v>
      </c>
    </row>
    <row r="101" spans="1:18">
      <c r="A101" s="22">
        <v>100</v>
      </c>
      <c r="B101" s="23">
        <v>2012</v>
      </c>
      <c r="C101" s="23">
        <v>4</v>
      </c>
      <c r="D101" s="23">
        <v>15</v>
      </c>
      <c r="E101" s="23">
        <v>5</v>
      </c>
      <c r="F101" s="23">
        <v>2</v>
      </c>
      <c r="G101" s="23">
        <v>2</v>
      </c>
      <c r="H101" s="23">
        <v>1</v>
      </c>
      <c r="I101" s="23">
        <v>1</v>
      </c>
      <c r="J101" s="24">
        <v>62</v>
      </c>
      <c r="K101" s="28">
        <v>49.6</v>
      </c>
      <c r="L101" s="26">
        <v>1.8575984484935957</v>
      </c>
      <c r="M101" s="26">
        <v>10521.142119915803</v>
      </c>
      <c r="N101" s="26">
        <v>92.5</v>
      </c>
      <c r="O101" s="23">
        <v>1.077</v>
      </c>
      <c r="P101" s="23">
        <v>46.363999999999997</v>
      </c>
      <c r="Q101" s="23">
        <v>0.25</v>
      </c>
      <c r="R101" s="29">
        <v>1.4533391682800383</v>
      </c>
    </row>
    <row r="102" spans="1:18">
      <c r="A102" s="22">
        <v>101</v>
      </c>
      <c r="B102" s="23">
        <v>2012</v>
      </c>
      <c r="C102" s="23">
        <v>4</v>
      </c>
      <c r="D102" s="23">
        <v>15</v>
      </c>
      <c r="E102" s="23">
        <v>5</v>
      </c>
      <c r="F102" s="23">
        <v>2</v>
      </c>
      <c r="G102" s="23">
        <v>2</v>
      </c>
      <c r="H102" s="23">
        <v>1</v>
      </c>
      <c r="I102" s="23">
        <v>2</v>
      </c>
      <c r="J102" s="24">
        <v>88</v>
      </c>
      <c r="K102" s="28">
        <v>41.8</v>
      </c>
      <c r="L102" s="26">
        <v>2.0435698022190061</v>
      </c>
      <c r="M102" s="26">
        <v>8472.1890597942365</v>
      </c>
      <c r="N102" s="26">
        <v>81.599999999999994</v>
      </c>
      <c r="O102" s="23">
        <v>0.93</v>
      </c>
      <c r="P102" s="23">
        <v>45.95</v>
      </c>
      <c r="Q102" s="23">
        <v>0.222</v>
      </c>
      <c r="R102" s="29">
        <v>1.2237035682649422</v>
      </c>
    </row>
    <row r="103" spans="1:18">
      <c r="A103" s="22">
        <v>102</v>
      </c>
      <c r="B103" s="23">
        <v>2012</v>
      </c>
      <c r="C103" s="23">
        <v>4</v>
      </c>
      <c r="D103" s="23">
        <v>15</v>
      </c>
      <c r="E103" s="23">
        <v>5</v>
      </c>
      <c r="F103" s="23">
        <v>2</v>
      </c>
      <c r="G103" s="23">
        <v>2</v>
      </c>
      <c r="H103" s="23">
        <v>1</v>
      </c>
      <c r="I103" s="23">
        <v>3</v>
      </c>
      <c r="J103" s="24">
        <v>81</v>
      </c>
      <c r="K103" s="28">
        <v>45.7</v>
      </c>
      <c r="L103" s="26">
        <v>2.5382771560237001</v>
      </c>
      <c r="M103" s="26">
        <v>10857.045189056254</v>
      </c>
      <c r="N103" s="26">
        <v>93.4</v>
      </c>
      <c r="O103" s="23">
        <v>0.77</v>
      </c>
      <c r="P103" s="23">
        <v>45.69</v>
      </c>
      <c r="Q103" s="23">
        <v>0.21</v>
      </c>
      <c r="R103" s="29">
        <v>1.3333320549115824</v>
      </c>
    </row>
    <row r="104" spans="1:18">
      <c r="A104" s="22">
        <v>103</v>
      </c>
      <c r="B104" s="23">
        <v>2012</v>
      </c>
      <c r="C104" s="23">
        <v>4</v>
      </c>
      <c r="D104" s="23">
        <v>15</v>
      </c>
      <c r="E104" s="23">
        <v>5</v>
      </c>
      <c r="F104" s="23">
        <v>2</v>
      </c>
      <c r="G104" s="23">
        <v>2</v>
      </c>
      <c r="H104" s="23">
        <v>1</v>
      </c>
      <c r="I104" s="23">
        <v>4</v>
      </c>
      <c r="J104" s="24">
        <v>48</v>
      </c>
      <c r="K104" s="28">
        <v>40.9</v>
      </c>
      <c r="L104" s="26">
        <v>1.3086122499484427</v>
      </c>
      <c r="M104" s="26">
        <v>6458.9067524115744</v>
      </c>
      <c r="N104" s="26">
        <v>71.900000000000006</v>
      </c>
      <c r="O104" s="23">
        <v>0.84699999999999998</v>
      </c>
      <c r="P104" s="23">
        <v>45.634</v>
      </c>
      <c r="Q104" s="23">
        <v>0.21</v>
      </c>
      <c r="R104" s="29">
        <v>1.1607187741180738</v>
      </c>
    </row>
    <row r="105" spans="1:18">
      <c r="A105" s="22">
        <v>104</v>
      </c>
      <c r="B105" s="23">
        <v>2012</v>
      </c>
      <c r="C105" s="23">
        <v>4</v>
      </c>
      <c r="D105" s="23">
        <v>18</v>
      </c>
      <c r="E105" s="23">
        <v>6</v>
      </c>
      <c r="F105" s="23">
        <v>2</v>
      </c>
      <c r="G105" s="23">
        <v>3</v>
      </c>
      <c r="H105" s="23">
        <v>1</v>
      </c>
      <c r="I105" s="23">
        <v>1</v>
      </c>
      <c r="J105" s="24">
        <v>98</v>
      </c>
      <c r="K105" s="28">
        <v>38.5</v>
      </c>
      <c r="L105" s="26">
        <v>2.2148062499999996</v>
      </c>
      <c r="M105" s="26">
        <v>9681.9814719505921</v>
      </c>
      <c r="N105" s="26">
        <v>87.9</v>
      </c>
      <c r="O105" s="23">
        <v>0.96</v>
      </c>
      <c r="P105" s="23">
        <v>45.74</v>
      </c>
      <c r="Q105" s="23">
        <v>0.23400000000000001</v>
      </c>
      <c r="R105" s="29">
        <v>1.2624882531091126</v>
      </c>
    </row>
    <row r="106" spans="1:18">
      <c r="A106" s="22">
        <v>105</v>
      </c>
      <c r="B106" s="23">
        <v>2012</v>
      </c>
      <c r="C106" s="23">
        <v>4</v>
      </c>
      <c r="D106" s="23">
        <v>18</v>
      </c>
      <c r="E106" s="23">
        <v>6</v>
      </c>
      <c r="F106" s="23">
        <v>2</v>
      </c>
      <c r="G106" s="23">
        <v>3</v>
      </c>
      <c r="H106" s="23">
        <v>1</v>
      </c>
      <c r="I106" s="23">
        <v>2</v>
      </c>
      <c r="J106" s="24">
        <v>64</v>
      </c>
      <c r="K106" s="28">
        <v>46.2</v>
      </c>
      <c r="L106" s="26">
        <v>2.4059984366857741</v>
      </c>
      <c r="M106" s="26">
        <v>9128.0397715928593</v>
      </c>
      <c r="N106" s="26">
        <v>86</v>
      </c>
      <c r="O106" s="23">
        <v>1.0349999999999999</v>
      </c>
      <c r="P106" s="23">
        <v>47.2</v>
      </c>
      <c r="Q106" s="23">
        <v>0.218</v>
      </c>
      <c r="R106" s="29">
        <v>1.2826112020663247</v>
      </c>
    </row>
    <row r="107" spans="1:18">
      <c r="A107" s="22">
        <v>106</v>
      </c>
      <c r="B107" s="23">
        <v>2012</v>
      </c>
      <c r="C107" s="23">
        <v>4</v>
      </c>
      <c r="D107" s="23">
        <v>18</v>
      </c>
      <c r="E107" s="23">
        <v>6</v>
      </c>
      <c r="F107" s="23">
        <v>2</v>
      </c>
      <c r="G107" s="23">
        <v>3</v>
      </c>
      <c r="H107" s="23">
        <v>1</v>
      </c>
      <c r="I107" s="23">
        <v>3</v>
      </c>
      <c r="J107" s="24">
        <v>21</v>
      </c>
      <c r="K107" s="28">
        <v>48.5</v>
      </c>
      <c r="L107" s="26">
        <v>2.1092431122845166</v>
      </c>
      <c r="M107" s="26">
        <v>10390.96165085645</v>
      </c>
      <c r="N107" s="26">
        <v>89.1</v>
      </c>
      <c r="O107" s="23">
        <v>0.92800000000000005</v>
      </c>
      <c r="P107" s="23">
        <v>46.473999999999997</v>
      </c>
      <c r="Q107" s="23">
        <v>0.246</v>
      </c>
      <c r="R107" s="29">
        <v>1.3113532446465539</v>
      </c>
    </row>
    <row r="108" spans="1:18">
      <c r="A108" s="22">
        <v>107</v>
      </c>
      <c r="B108" s="23">
        <v>2012</v>
      </c>
      <c r="C108" s="23">
        <v>4</v>
      </c>
      <c r="D108" s="23">
        <v>18</v>
      </c>
      <c r="E108" s="23">
        <v>6</v>
      </c>
      <c r="F108" s="23">
        <v>2</v>
      </c>
      <c r="G108" s="23">
        <v>3</v>
      </c>
      <c r="H108" s="23">
        <v>1</v>
      </c>
      <c r="I108" s="23">
        <v>4</v>
      </c>
      <c r="J108" s="24">
        <v>36</v>
      </c>
      <c r="K108" s="28">
        <v>41.7</v>
      </c>
      <c r="L108" s="26">
        <v>1.9418805416963649</v>
      </c>
      <c r="M108" s="26">
        <v>8141.8768029865942</v>
      </c>
      <c r="N108" s="26">
        <v>81.099999999999994</v>
      </c>
      <c r="O108" s="23">
        <v>0.86299999999999999</v>
      </c>
      <c r="P108" s="23">
        <v>45.576999999999998</v>
      </c>
      <c r="Q108" s="23">
        <v>0.20599999999999999</v>
      </c>
      <c r="R108" s="29">
        <v>1.0523160760089647</v>
      </c>
    </row>
    <row r="109" spans="1:18">
      <c r="A109" s="22">
        <v>108</v>
      </c>
      <c r="B109" s="23">
        <v>2012</v>
      </c>
      <c r="C109" s="23">
        <v>4</v>
      </c>
      <c r="D109" s="23">
        <v>21</v>
      </c>
      <c r="E109" s="23">
        <v>7</v>
      </c>
      <c r="F109" s="23">
        <v>3</v>
      </c>
      <c r="G109" s="23">
        <v>1</v>
      </c>
      <c r="H109" s="23">
        <v>1</v>
      </c>
      <c r="I109" s="23">
        <v>1</v>
      </c>
      <c r="J109" s="24">
        <v>27</v>
      </c>
      <c r="K109" s="28">
        <v>44.8</v>
      </c>
      <c r="L109" s="26">
        <v>1.6550097396847885</v>
      </c>
      <c r="M109" s="26">
        <v>8221.6281895504235</v>
      </c>
      <c r="N109" s="26">
        <v>83</v>
      </c>
      <c r="O109" s="23">
        <v>1.2729999999999999</v>
      </c>
      <c r="P109" s="23">
        <v>45.908999999999999</v>
      </c>
      <c r="Q109" s="23">
        <v>0.19600000000000001</v>
      </c>
      <c r="R109" s="29">
        <v>1.2576083962631355</v>
      </c>
    </row>
    <row r="110" spans="1:18">
      <c r="A110" s="22">
        <v>109</v>
      </c>
      <c r="B110" s="23">
        <v>2012</v>
      </c>
      <c r="C110" s="23">
        <v>4</v>
      </c>
      <c r="D110" s="23">
        <v>21</v>
      </c>
      <c r="E110" s="23">
        <v>7</v>
      </c>
      <c r="F110" s="23">
        <v>3</v>
      </c>
      <c r="G110" s="23">
        <v>1</v>
      </c>
      <c r="H110" s="23">
        <v>1</v>
      </c>
      <c r="I110" s="23">
        <v>2</v>
      </c>
      <c r="J110" s="24">
        <v>5</v>
      </c>
      <c r="K110" s="28">
        <v>45.7</v>
      </c>
      <c r="L110" s="26">
        <v>1.6098148697539798</v>
      </c>
      <c r="M110" s="26">
        <v>8248.5773274708481</v>
      </c>
      <c r="N110" s="26">
        <v>89.9</v>
      </c>
      <c r="O110" s="23">
        <v>1.0389999999999999</v>
      </c>
      <c r="P110" s="23">
        <v>46.521999999999998</v>
      </c>
      <c r="Q110" s="23">
        <v>0.22600000000000001</v>
      </c>
      <c r="R110" s="29">
        <v>1.2104147648817818</v>
      </c>
    </row>
    <row r="111" spans="1:18">
      <c r="A111" s="22">
        <v>110</v>
      </c>
      <c r="B111" s="23">
        <v>2012</v>
      </c>
      <c r="C111" s="23">
        <v>4</v>
      </c>
      <c r="D111" s="23">
        <v>21</v>
      </c>
      <c r="E111" s="23">
        <v>7</v>
      </c>
      <c r="F111" s="23">
        <v>3</v>
      </c>
      <c r="G111" s="23">
        <v>1</v>
      </c>
      <c r="H111" s="23">
        <v>1</v>
      </c>
      <c r="I111" s="23">
        <v>3</v>
      </c>
      <c r="J111" s="24">
        <v>103</v>
      </c>
      <c r="K111" s="28">
        <v>47.4</v>
      </c>
      <c r="L111" s="26">
        <v>2.4762367875647668</v>
      </c>
      <c r="M111" s="26">
        <v>8942.1904690091997</v>
      </c>
      <c r="N111" s="26">
        <v>84.2</v>
      </c>
      <c r="O111" s="23">
        <v>1.46</v>
      </c>
      <c r="P111" s="23">
        <v>46.55</v>
      </c>
      <c r="Q111" s="23">
        <v>0.23899999999999999</v>
      </c>
      <c r="R111" s="29">
        <v>1.2894654253720312</v>
      </c>
    </row>
    <row r="112" spans="1:18">
      <c r="A112" s="22">
        <v>111</v>
      </c>
      <c r="B112" s="23">
        <v>2012</v>
      </c>
      <c r="C112" s="23">
        <v>4</v>
      </c>
      <c r="D112" s="23">
        <v>21</v>
      </c>
      <c r="E112" s="23">
        <v>7</v>
      </c>
      <c r="F112" s="23">
        <v>3</v>
      </c>
      <c r="G112" s="23">
        <v>1</v>
      </c>
      <c r="H112" s="23">
        <v>1</v>
      </c>
      <c r="I112" s="23">
        <v>4</v>
      </c>
      <c r="J112" s="24">
        <v>95</v>
      </c>
      <c r="K112" s="28">
        <v>43.1</v>
      </c>
      <c r="L112" s="26">
        <v>2.2716469800747205</v>
      </c>
      <c r="M112" s="26">
        <v>9662.9109735684542</v>
      </c>
      <c r="N112" s="26">
        <v>88.9</v>
      </c>
      <c r="O112" s="23">
        <v>0.9</v>
      </c>
      <c r="P112" s="23">
        <v>45.53</v>
      </c>
      <c r="Q112" s="23">
        <v>0.21099999999999999</v>
      </c>
      <c r="R112" s="29">
        <v>1.1346200722039237</v>
      </c>
    </row>
    <row r="113" spans="1:18">
      <c r="A113" s="22">
        <v>112</v>
      </c>
      <c r="B113" s="23">
        <v>2012</v>
      </c>
      <c r="C113" s="23">
        <v>4</v>
      </c>
      <c r="D113" s="23">
        <v>24</v>
      </c>
      <c r="E113" s="23">
        <v>8</v>
      </c>
      <c r="F113" s="23">
        <v>3</v>
      </c>
      <c r="G113" s="23">
        <v>2</v>
      </c>
      <c r="H113" s="23">
        <v>1</v>
      </c>
      <c r="I113" s="23">
        <v>1</v>
      </c>
      <c r="J113" s="24">
        <v>63</v>
      </c>
      <c r="K113" s="28">
        <v>43.5</v>
      </c>
      <c r="L113" s="26">
        <v>1.6280067510548524</v>
      </c>
      <c r="M113" s="26">
        <v>8367.8171760224923</v>
      </c>
      <c r="N113" s="26">
        <v>88.3</v>
      </c>
      <c r="O113" s="23">
        <v>0.82599999999999996</v>
      </c>
      <c r="P113" s="23">
        <v>46.369</v>
      </c>
      <c r="Q113" s="23">
        <v>0.20499999999999999</v>
      </c>
      <c r="R113" s="29">
        <v>1.1748692540679024</v>
      </c>
    </row>
    <row r="114" spans="1:18">
      <c r="A114" s="22">
        <v>113</v>
      </c>
      <c r="B114" s="23">
        <v>2012</v>
      </c>
      <c r="C114" s="23">
        <v>4</v>
      </c>
      <c r="D114" s="23">
        <v>24</v>
      </c>
      <c r="E114" s="23">
        <v>8</v>
      </c>
      <c r="F114" s="23">
        <v>3</v>
      </c>
      <c r="G114" s="23">
        <v>2</v>
      </c>
      <c r="H114" s="23">
        <v>1</v>
      </c>
      <c r="I114" s="23">
        <v>2</v>
      </c>
      <c r="J114" s="24">
        <v>89</v>
      </c>
      <c r="K114" s="28">
        <v>40.799999999999997</v>
      </c>
      <c r="L114" s="26">
        <v>1.5394349180659519</v>
      </c>
      <c r="M114" s="26">
        <v>6783.6790906109927</v>
      </c>
      <c r="N114" s="26">
        <v>87.1</v>
      </c>
      <c r="O114" s="23">
        <v>0.95</v>
      </c>
      <c r="P114" s="23">
        <v>46.13</v>
      </c>
      <c r="Q114" s="23">
        <v>0.25700000000000001</v>
      </c>
      <c r="R114" s="29">
        <v>1.1317182911886745</v>
      </c>
    </row>
    <row r="115" spans="1:18">
      <c r="A115" s="22">
        <v>114</v>
      </c>
      <c r="B115" s="23">
        <v>2012</v>
      </c>
      <c r="C115" s="23">
        <v>4</v>
      </c>
      <c r="D115" s="23">
        <v>24</v>
      </c>
      <c r="E115" s="23">
        <v>8</v>
      </c>
      <c r="F115" s="23">
        <v>3</v>
      </c>
      <c r="G115" s="23">
        <v>2</v>
      </c>
      <c r="H115" s="23">
        <v>1</v>
      </c>
      <c r="I115" s="23">
        <v>3</v>
      </c>
      <c r="J115" s="24">
        <v>79</v>
      </c>
      <c r="K115" s="28">
        <v>42.2</v>
      </c>
      <c r="L115" s="26">
        <v>2.0510598612487607</v>
      </c>
      <c r="M115" s="26">
        <v>10000.113837687059</v>
      </c>
      <c r="N115" s="26">
        <v>82.7</v>
      </c>
      <c r="O115" s="23">
        <v>0.97</v>
      </c>
      <c r="P115" s="23">
        <v>46.59</v>
      </c>
      <c r="Q115" s="23">
        <v>0.218</v>
      </c>
      <c r="R115" s="29">
        <v>1.1920789443997264</v>
      </c>
    </row>
    <row r="116" spans="1:18">
      <c r="A116" s="22">
        <v>115</v>
      </c>
      <c r="B116" s="23">
        <v>2012</v>
      </c>
      <c r="C116" s="23">
        <v>4</v>
      </c>
      <c r="D116" s="23">
        <v>24</v>
      </c>
      <c r="E116" s="23">
        <v>8</v>
      </c>
      <c r="F116" s="23">
        <v>3</v>
      </c>
      <c r="G116" s="23">
        <v>2</v>
      </c>
      <c r="H116" s="23">
        <v>1</v>
      </c>
      <c r="I116" s="23">
        <v>4</v>
      </c>
      <c r="J116" s="24">
        <v>47</v>
      </c>
      <c r="K116" s="28">
        <v>43.2</v>
      </c>
      <c r="L116" s="26">
        <v>2.075666086620263</v>
      </c>
      <c r="M116" s="26">
        <v>9997.6034397688018</v>
      </c>
      <c r="N116" s="26">
        <v>79.7</v>
      </c>
      <c r="O116" s="23">
        <v>1.0580000000000001</v>
      </c>
      <c r="P116" s="23">
        <v>47.146000000000001</v>
      </c>
      <c r="Q116" s="23">
        <v>0.21299999999999999</v>
      </c>
      <c r="R116" s="29">
        <v>1.2126162070055395</v>
      </c>
    </row>
    <row r="117" spans="1:18">
      <c r="A117" s="22">
        <v>116</v>
      </c>
      <c r="B117" s="23">
        <v>2012</v>
      </c>
      <c r="C117" s="23">
        <v>4</v>
      </c>
      <c r="D117" s="23">
        <v>9</v>
      </c>
      <c r="E117" s="23">
        <v>9</v>
      </c>
      <c r="F117" s="23">
        <v>3</v>
      </c>
      <c r="G117" s="23">
        <v>3</v>
      </c>
      <c r="H117" s="23">
        <v>1</v>
      </c>
      <c r="I117" s="23">
        <v>2</v>
      </c>
      <c r="J117" s="24">
        <v>66</v>
      </c>
      <c r="K117" s="28">
        <v>55.1</v>
      </c>
      <c r="L117" s="26">
        <v>4.0500719291774248</v>
      </c>
      <c r="M117" s="26">
        <v>11487.223165898244</v>
      </c>
      <c r="N117" s="26">
        <v>88</v>
      </c>
      <c r="O117" s="23">
        <v>1.6559999999999999</v>
      </c>
      <c r="P117" s="23">
        <v>47.22</v>
      </c>
      <c r="Q117" s="23">
        <v>0.26300000000000001</v>
      </c>
      <c r="R117" s="29">
        <v>1.8023983440949123</v>
      </c>
    </row>
    <row r="118" spans="1:18">
      <c r="A118" s="22">
        <v>117</v>
      </c>
      <c r="B118" s="23">
        <v>2012</v>
      </c>
      <c r="C118" s="23">
        <v>5</v>
      </c>
      <c r="D118" s="23">
        <v>3</v>
      </c>
      <c r="E118" s="23">
        <v>1</v>
      </c>
      <c r="F118" s="23">
        <v>1</v>
      </c>
      <c r="G118" s="23">
        <v>1</v>
      </c>
      <c r="H118" s="23">
        <v>1</v>
      </c>
      <c r="I118" s="23">
        <v>2</v>
      </c>
      <c r="J118" s="24">
        <v>6</v>
      </c>
      <c r="K118" s="28">
        <v>30.2</v>
      </c>
      <c r="L118" s="26">
        <v>0.32621486725663712</v>
      </c>
      <c r="M118" s="26">
        <v>13364.326530612245</v>
      </c>
      <c r="N118" s="26">
        <v>98.3</v>
      </c>
      <c r="O118" s="23">
        <v>1.04</v>
      </c>
      <c r="P118" s="23">
        <v>45.9</v>
      </c>
      <c r="Q118" s="23">
        <v>0.23100000000000001</v>
      </c>
      <c r="R118" s="30">
        <v>0.9486014396355491</v>
      </c>
    </row>
    <row r="119" spans="1:18">
      <c r="A119" s="22">
        <v>118</v>
      </c>
      <c r="B119" s="23">
        <v>2012</v>
      </c>
      <c r="C119" s="23">
        <v>5</v>
      </c>
      <c r="D119" s="23">
        <v>3</v>
      </c>
      <c r="E119" s="23">
        <v>1</v>
      </c>
      <c r="F119" s="23">
        <v>1</v>
      </c>
      <c r="G119" s="23">
        <v>1</v>
      </c>
      <c r="H119" s="23">
        <v>1</v>
      </c>
      <c r="I119" s="23">
        <v>3</v>
      </c>
      <c r="J119" s="24">
        <v>104</v>
      </c>
      <c r="K119" s="28">
        <v>36.700000000000003</v>
      </c>
      <c r="L119" s="26">
        <v>0.35128954990215266</v>
      </c>
      <c r="M119" s="26">
        <v>12601.098551596686</v>
      </c>
      <c r="N119" s="26">
        <v>90.6</v>
      </c>
      <c r="O119" s="23">
        <v>1.1499999999999999</v>
      </c>
      <c r="P119" s="23">
        <v>46.46</v>
      </c>
      <c r="Q119" s="23">
        <v>0.16200000000000001</v>
      </c>
      <c r="R119" s="30">
        <v>0.77101601200162562</v>
      </c>
    </row>
    <row r="120" spans="1:18">
      <c r="A120" s="22">
        <v>119</v>
      </c>
      <c r="B120" s="23">
        <v>2012</v>
      </c>
      <c r="C120" s="23">
        <v>5</v>
      </c>
      <c r="D120" s="23">
        <v>3</v>
      </c>
      <c r="E120" s="23">
        <v>1</v>
      </c>
      <c r="F120" s="23">
        <v>1</v>
      </c>
      <c r="G120" s="23">
        <v>1</v>
      </c>
      <c r="H120" s="23">
        <v>1</v>
      </c>
      <c r="I120" s="23">
        <v>4</v>
      </c>
      <c r="J120" s="24">
        <v>94</v>
      </c>
      <c r="K120" s="28">
        <v>37.6</v>
      </c>
      <c r="L120" s="26">
        <v>0.10994157229607746</v>
      </c>
      <c r="M120" s="26">
        <v>13159.10420035089</v>
      </c>
      <c r="N120" s="26">
        <v>96.8</v>
      </c>
      <c r="O120" s="23">
        <v>1.32</v>
      </c>
      <c r="P120" s="23">
        <v>46.48</v>
      </c>
      <c r="Q120" s="23">
        <v>0.20300000000000001</v>
      </c>
      <c r="R120" s="30">
        <v>1.0645994394813243</v>
      </c>
    </row>
    <row r="121" spans="1:18">
      <c r="A121" s="22">
        <v>120</v>
      </c>
      <c r="B121" s="23">
        <v>2012</v>
      </c>
      <c r="C121" s="23">
        <v>5</v>
      </c>
      <c r="D121" s="23">
        <v>6</v>
      </c>
      <c r="E121" s="23">
        <v>2</v>
      </c>
      <c r="F121" s="23">
        <v>1</v>
      </c>
      <c r="G121" s="23">
        <v>2</v>
      </c>
      <c r="H121" s="23">
        <v>1</v>
      </c>
      <c r="I121" s="23">
        <v>2</v>
      </c>
      <c r="J121" s="24">
        <v>90</v>
      </c>
      <c r="K121" s="28">
        <v>39.1</v>
      </c>
      <c r="L121" s="26">
        <v>0.29845233644859814</v>
      </c>
      <c r="M121" s="26">
        <v>13624.956616489766</v>
      </c>
      <c r="N121" s="26">
        <v>97.5</v>
      </c>
      <c r="O121" s="23">
        <v>1.32</v>
      </c>
      <c r="P121" s="23">
        <v>46.34</v>
      </c>
      <c r="Q121" s="23">
        <v>0.17499999999999999</v>
      </c>
      <c r="R121" s="30">
        <v>1.0726886147817662</v>
      </c>
    </row>
    <row r="122" spans="1:18">
      <c r="A122" s="22">
        <v>121</v>
      </c>
      <c r="B122" s="23">
        <v>2012</v>
      </c>
      <c r="C122" s="23">
        <v>5</v>
      </c>
      <c r="D122" s="23">
        <v>6</v>
      </c>
      <c r="E122" s="23">
        <v>2</v>
      </c>
      <c r="F122" s="23">
        <v>1</v>
      </c>
      <c r="G122" s="23">
        <v>2</v>
      </c>
      <c r="H122" s="23">
        <v>1</v>
      </c>
      <c r="I122" s="23">
        <v>3</v>
      </c>
      <c r="J122" s="24">
        <v>80</v>
      </c>
      <c r="K122" s="28">
        <v>38</v>
      </c>
      <c r="L122" s="26">
        <v>0.1694829268292683</v>
      </c>
      <c r="M122" s="26">
        <v>13810.858880896056</v>
      </c>
      <c r="N122" s="26">
        <v>99.4</v>
      </c>
      <c r="O122" s="23">
        <v>1.43</v>
      </c>
      <c r="P122" s="23">
        <v>46.03</v>
      </c>
      <c r="Q122" s="23">
        <v>0.19500000000000001</v>
      </c>
      <c r="R122" s="30">
        <v>1.0232140723795096</v>
      </c>
    </row>
    <row r="123" spans="1:18">
      <c r="A123" s="22">
        <v>122</v>
      </c>
      <c r="B123" s="23">
        <v>2012</v>
      </c>
      <c r="C123" s="23">
        <v>5</v>
      </c>
      <c r="D123" s="23">
        <v>6</v>
      </c>
      <c r="E123" s="23">
        <v>2</v>
      </c>
      <c r="F123" s="23">
        <v>1</v>
      </c>
      <c r="G123" s="23">
        <v>2</v>
      </c>
      <c r="H123" s="23">
        <v>1</v>
      </c>
      <c r="I123" s="23">
        <v>4</v>
      </c>
      <c r="J123" s="24">
        <v>46</v>
      </c>
      <c r="K123" s="28">
        <v>37.4</v>
      </c>
      <c r="L123" s="26">
        <v>0.36959243055555557</v>
      </c>
      <c r="M123" s="26">
        <v>13494.000311477967</v>
      </c>
      <c r="N123" s="26">
        <v>93.5</v>
      </c>
      <c r="O123" s="23">
        <v>1.35</v>
      </c>
      <c r="P123" s="23">
        <v>46.16</v>
      </c>
      <c r="Q123" s="23">
        <v>0.17599999999999999</v>
      </c>
      <c r="R123" s="30">
        <v>0.97121841351086868</v>
      </c>
    </row>
    <row r="124" spans="1:18">
      <c r="A124" s="22">
        <v>123</v>
      </c>
      <c r="B124" s="23">
        <v>2012</v>
      </c>
      <c r="C124" s="23">
        <v>5</v>
      </c>
      <c r="D124" s="23">
        <v>9</v>
      </c>
      <c r="E124" s="23">
        <v>3</v>
      </c>
      <c r="F124" s="23">
        <v>1</v>
      </c>
      <c r="G124" s="23">
        <v>3</v>
      </c>
      <c r="H124" s="23">
        <v>1</v>
      </c>
      <c r="I124" s="23">
        <v>3</v>
      </c>
      <c r="J124" s="24">
        <v>20</v>
      </c>
      <c r="K124" s="28">
        <v>42.9</v>
      </c>
      <c r="L124" s="26">
        <v>0.82556539792387551</v>
      </c>
      <c r="M124" s="26">
        <v>13664.492222179333</v>
      </c>
      <c r="N124" s="26">
        <v>99</v>
      </c>
      <c r="O124" s="23">
        <v>1.27</v>
      </c>
      <c r="P124" s="23">
        <v>45.74</v>
      </c>
      <c r="Q124" s="23">
        <v>0.223</v>
      </c>
      <c r="R124" s="30">
        <v>1.1554400846733999</v>
      </c>
    </row>
    <row r="125" spans="1:18">
      <c r="A125" s="22">
        <v>124</v>
      </c>
      <c r="B125" s="23">
        <v>2012</v>
      </c>
      <c r="C125" s="23">
        <v>5</v>
      </c>
      <c r="D125" s="23">
        <v>9</v>
      </c>
      <c r="E125" s="23">
        <v>3</v>
      </c>
      <c r="F125" s="23">
        <v>1</v>
      </c>
      <c r="G125" s="23">
        <v>3</v>
      </c>
      <c r="H125" s="23">
        <v>1</v>
      </c>
      <c r="I125" s="23">
        <v>4</v>
      </c>
      <c r="J125" s="24">
        <v>34</v>
      </c>
      <c r="K125" s="28">
        <v>36</v>
      </c>
      <c r="L125" s="26">
        <v>0.81645770897832826</v>
      </c>
      <c r="M125" s="26">
        <v>14709.799783999333</v>
      </c>
      <c r="N125" s="26">
        <v>87.7</v>
      </c>
      <c r="O125" s="23">
        <v>1.44</v>
      </c>
      <c r="P125" s="23">
        <v>45.9</v>
      </c>
      <c r="Q125" s="23">
        <v>0.20300000000000001</v>
      </c>
      <c r="R125" s="30">
        <v>0.96751324723649912</v>
      </c>
    </row>
    <row r="126" spans="1:18">
      <c r="A126" s="22">
        <v>125</v>
      </c>
      <c r="B126" s="23">
        <v>2012</v>
      </c>
      <c r="C126" s="23">
        <v>5</v>
      </c>
      <c r="D126" s="23">
        <v>12</v>
      </c>
      <c r="E126" s="23">
        <v>4</v>
      </c>
      <c r="F126" s="23">
        <v>2</v>
      </c>
      <c r="G126" s="23">
        <v>1</v>
      </c>
      <c r="H126" s="23">
        <v>1</v>
      </c>
      <c r="I126" s="23">
        <v>1</v>
      </c>
      <c r="J126" s="24">
        <v>26</v>
      </c>
      <c r="K126" s="28">
        <v>5.2</v>
      </c>
      <c r="L126" s="26" t="s">
        <v>19</v>
      </c>
      <c r="M126" s="26">
        <v>11138.256932654213</v>
      </c>
      <c r="N126" s="26">
        <v>83.2</v>
      </c>
      <c r="O126" s="23">
        <v>0.8</v>
      </c>
      <c r="P126" s="23">
        <v>45.89</v>
      </c>
      <c r="Q126" s="23">
        <v>0.191</v>
      </c>
      <c r="R126" s="30">
        <v>0.71551428850393706</v>
      </c>
    </row>
    <row r="127" spans="1:18">
      <c r="A127" s="22">
        <v>126</v>
      </c>
      <c r="B127" s="23">
        <v>2012</v>
      </c>
      <c r="C127" s="23">
        <v>5</v>
      </c>
      <c r="D127" s="23">
        <v>12</v>
      </c>
      <c r="E127" s="23">
        <v>4</v>
      </c>
      <c r="F127" s="23">
        <v>2</v>
      </c>
      <c r="G127" s="23">
        <v>1</v>
      </c>
      <c r="H127" s="23">
        <v>1</v>
      </c>
      <c r="I127" s="23">
        <v>2</v>
      </c>
      <c r="J127" s="24">
        <v>4</v>
      </c>
      <c r="K127" s="28">
        <v>3.4</v>
      </c>
      <c r="L127" s="26" t="s">
        <v>19</v>
      </c>
      <c r="M127" s="26">
        <v>10138.666481552184</v>
      </c>
      <c r="N127" s="26">
        <v>85.2</v>
      </c>
      <c r="O127" s="23">
        <v>0.86</v>
      </c>
      <c r="P127" s="23">
        <v>45.73</v>
      </c>
      <c r="Q127" s="23">
        <v>0.17</v>
      </c>
      <c r="R127" s="30">
        <v>0.85231390394170004</v>
      </c>
    </row>
    <row r="128" spans="1:18">
      <c r="A128" s="22">
        <v>127</v>
      </c>
      <c r="B128" s="23">
        <v>2012</v>
      </c>
      <c r="C128" s="23">
        <v>5</v>
      </c>
      <c r="D128" s="23">
        <v>12</v>
      </c>
      <c r="E128" s="23">
        <v>4</v>
      </c>
      <c r="F128" s="23">
        <v>2</v>
      </c>
      <c r="G128" s="23">
        <v>1</v>
      </c>
      <c r="H128" s="23">
        <v>1</v>
      </c>
      <c r="I128" s="23">
        <v>3</v>
      </c>
      <c r="J128" s="24">
        <v>105</v>
      </c>
      <c r="K128" s="28">
        <v>2.4</v>
      </c>
      <c r="L128" s="26" t="s">
        <v>19</v>
      </c>
      <c r="M128" s="26">
        <v>11269.40751388943</v>
      </c>
      <c r="N128" s="26">
        <v>77.3</v>
      </c>
      <c r="O128" s="23">
        <v>0.79</v>
      </c>
      <c r="P128" s="23">
        <v>45.51</v>
      </c>
      <c r="Q128" s="23">
        <v>0.185</v>
      </c>
      <c r="R128" s="30">
        <v>0.61408298089960356</v>
      </c>
    </row>
    <row r="129" spans="1:18">
      <c r="A129" s="22">
        <v>128</v>
      </c>
      <c r="B129" s="23">
        <v>2012</v>
      </c>
      <c r="C129" s="23">
        <v>5</v>
      </c>
      <c r="D129" s="23">
        <v>12</v>
      </c>
      <c r="E129" s="23">
        <v>4</v>
      </c>
      <c r="F129" s="23">
        <v>2</v>
      </c>
      <c r="G129" s="23">
        <v>1</v>
      </c>
      <c r="H129" s="23">
        <v>1</v>
      </c>
      <c r="I129" s="23">
        <v>4</v>
      </c>
      <c r="J129" s="24">
        <v>96</v>
      </c>
      <c r="K129" s="28">
        <v>4.7</v>
      </c>
      <c r="L129" s="26" t="s">
        <v>19</v>
      </c>
      <c r="M129" s="26">
        <v>10105.853194584313</v>
      </c>
      <c r="N129" s="26">
        <v>79</v>
      </c>
      <c r="O129" s="23">
        <v>0.83</v>
      </c>
      <c r="P129" s="23">
        <v>45.79</v>
      </c>
      <c r="Q129" s="23">
        <v>0.17899999999999999</v>
      </c>
      <c r="R129" s="30">
        <v>0.7164064172082365</v>
      </c>
    </row>
    <row r="130" spans="1:18">
      <c r="A130" s="22">
        <v>129</v>
      </c>
      <c r="B130" s="23">
        <v>2012</v>
      </c>
      <c r="C130" s="23">
        <v>5</v>
      </c>
      <c r="D130" s="23">
        <v>15</v>
      </c>
      <c r="E130" s="23">
        <v>5</v>
      </c>
      <c r="F130" s="23">
        <v>2</v>
      </c>
      <c r="G130" s="23">
        <v>2</v>
      </c>
      <c r="H130" s="23">
        <v>1</v>
      </c>
      <c r="I130" s="23">
        <v>1</v>
      </c>
      <c r="J130" s="24">
        <v>62</v>
      </c>
      <c r="K130" s="28">
        <v>3.5</v>
      </c>
      <c r="L130" s="26" t="s">
        <v>19</v>
      </c>
      <c r="M130" s="26">
        <v>11744.707485111516</v>
      </c>
      <c r="N130" s="26">
        <v>87.7</v>
      </c>
      <c r="O130" s="23">
        <v>0.83</v>
      </c>
      <c r="P130" s="23">
        <v>45.37</v>
      </c>
      <c r="Q130" s="23">
        <v>0.17100000000000001</v>
      </c>
      <c r="R130" s="30">
        <v>0.69228527699688103</v>
      </c>
    </row>
    <row r="131" spans="1:18">
      <c r="A131" s="22">
        <v>130</v>
      </c>
      <c r="B131" s="23">
        <v>2012</v>
      </c>
      <c r="C131" s="23">
        <v>5</v>
      </c>
      <c r="D131" s="23">
        <v>15</v>
      </c>
      <c r="E131" s="23">
        <v>5</v>
      </c>
      <c r="F131" s="23">
        <v>2</v>
      </c>
      <c r="G131" s="23">
        <v>2</v>
      </c>
      <c r="H131" s="23">
        <v>1</v>
      </c>
      <c r="I131" s="23">
        <v>2</v>
      </c>
      <c r="J131" s="24">
        <v>88</v>
      </c>
      <c r="K131" s="28">
        <v>3.2</v>
      </c>
      <c r="L131" s="26">
        <v>1.9394390507011867</v>
      </c>
      <c r="M131" s="26">
        <v>11423.099087562032</v>
      </c>
      <c r="N131" s="26">
        <v>79</v>
      </c>
      <c r="O131" s="23">
        <v>0.95</v>
      </c>
      <c r="P131" s="23">
        <v>45.56</v>
      </c>
      <c r="Q131" s="23">
        <v>0.189</v>
      </c>
      <c r="R131" s="30">
        <v>0.67766243710903051</v>
      </c>
    </row>
    <row r="132" spans="1:18">
      <c r="A132" s="22">
        <v>131</v>
      </c>
      <c r="B132" s="23">
        <v>2012</v>
      </c>
      <c r="C132" s="23">
        <v>5</v>
      </c>
      <c r="D132" s="23">
        <v>15</v>
      </c>
      <c r="E132" s="23">
        <v>5</v>
      </c>
      <c r="F132" s="23">
        <v>2</v>
      </c>
      <c r="G132" s="23">
        <v>2</v>
      </c>
      <c r="H132" s="23">
        <v>1</v>
      </c>
      <c r="I132" s="23">
        <v>3</v>
      </c>
      <c r="J132" s="24">
        <v>81</v>
      </c>
      <c r="K132" s="28">
        <v>4.5</v>
      </c>
      <c r="L132" s="26" t="s">
        <v>19</v>
      </c>
      <c r="M132" s="26">
        <v>11962.456489308803</v>
      </c>
      <c r="N132" s="26">
        <v>89.9</v>
      </c>
      <c r="O132" s="23">
        <v>0.81</v>
      </c>
      <c r="P132" s="23">
        <v>45.56</v>
      </c>
      <c r="Q132" s="23">
        <v>0.19700000000000001</v>
      </c>
      <c r="R132" s="30">
        <v>0.74027841428318686</v>
      </c>
    </row>
    <row r="133" spans="1:18">
      <c r="A133" s="22">
        <v>132</v>
      </c>
      <c r="B133" s="23">
        <v>2012</v>
      </c>
      <c r="C133" s="23">
        <v>5</v>
      </c>
      <c r="D133" s="23">
        <v>15</v>
      </c>
      <c r="E133" s="23">
        <v>5</v>
      </c>
      <c r="F133" s="23">
        <v>2</v>
      </c>
      <c r="G133" s="23">
        <v>2</v>
      </c>
      <c r="H133" s="23">
        <v>1</v>
      </c>
      <c r="I133" s="23">
        <v>4</v>
      </c>
      <c r="J133" s="24">
        <v>48</v>
      </c>
      <c r="K133" s="28">
        <v>3.2</v>
      </c>
      <c r="L133" s="26" t="s">
        <v>19</v>
      </c>
      <c r="M133" s="26">
        <v>8578.0566801619443</v>
      </c>
      <c r="N133" s="26">
        <v>85.3</v>
      </c>
      <c r="O133" s="23">
        <v>0.77</v>
      </c>
      <c r="P133" s="23">
        <v>45.69</v>
      </c>
      <c r="Q133" s="23">
        <v>0.17599999999999999</v>
      </c>
      <c r="R133" s="30">
        <v>0.6998010119927438</v>
      </c>
    </row>
    <row r="134" spans="1:18">
      <c r="A134" s="22">
        <v>133</v>
      </c>
      <c r="B134" s="23">
        <v>2012</v>
      </c>
      <c r="C134" s="23">
        <v>5</v>
      </c>
      <c r="D134" s="23">
        <v>18</v>
      </c>
      <c r="E134" s="23">
        <v>6</v>
      </c>
      <c r="F134" s="23">
        <v>2</v>
      </c>
      <c r="G134" s="23">
        <v>3</v>
      </c>
      <c r="H134" s="23">
        <v>1</v>
      </c>
      <c r="I134" s="23">
        <v>1</v>
      </c>
      <c r="J134" s="24">
        <v>98</v>
      </c>
      <c r="K134" s="28">
        <v>1.6</v>
      </c>
      <c r="L134" s="26" t="s">
        <v>19</v>
      </c>
      <c r="M134" s="26">
        <v>11561.634484534185</v>
      </c>
      <c r="N134" s="26">
        <v>93.2</v>
      </c>
      <c r="O134" s="23">
        <v>0.69</v>
      </c>
      <c r="P134" s="23">
        <v>45.82</v>
      </c>
      <c r="Q134" s="23">
        <v>0.14499999999999999</v>
      </c>
      <c r="R134" s="30">
        <v>0.68012342339403442</v>
      </c>
    </row>
    <row r="135" spans="1:18">
      <c r="A135" s="22">
        <v>134</v>
      </c>
      <c r="B135" s="23">
        <v>2012</v>
      </c>
      <c r="C135" s="23">
        <v>5</v>
      </c>
      <c r="D135" s="23">
        <v>18</v>
      </c>
      <c r="E135" s="23">
        <v>6</v>
      </c>
      <c r="F135" s="23">
        <v>2</v>
      </c>
      <c r="G135" s="23">
        <v>3</v>
      </c>
      <c r="H135" s="23">
        <v>1</v>
      </c>
      <c r="I135" s="23">
        <v>2</v>
      </c>
      <c r="J135" s="24">
        <v>64</v>
      </c>
      <c r="K135" s="28">
        <v>2.6</v>
      </c>
      <c r="L135" s="26" t="s">
        <v>19</v>
      </c>
      <c r="M135" s="26">
        <v>11035.507043567497</v>
      </c>
      <c r="N135" s="26">
        <v>81.3</v>
      </c>
      <c r="O135" s="23">
        <v>0.93</v>
      </c>
      <c r="P135" s="23">
        <v>46</v>
      </c>
      <c r="Q135" s="23">
        <v>0.17699999999999999</v>
      </c>
      <c r="R135" s="30">
        <v>0.73349707440349221</v>
      </c>
    </row>
    <row r="136" spans="1:18">
      <c r="A136" s="22">
        <v>135</v>
      </c>
      <c r="B136" s="23">
        <v>2012</v>
      </c>
      <c r="C136" s="23">
        <v>5</v>
      </c>
      <c r="D136" s="23">
        <v>18</v>
      </c>
      <c r="E136" s="23">
        <v>6</v>
      </c>
      <c r="F136" s="23">
        <v>2</v>
      </c>
      <c r="G136" s="23">
        <v>3</v>
      </c>
      <c r="H136" s="23">
        <v>1</v>
      </c>
      <c r="I136" s="23">
        <v>3</v>
      </c>
      <c r="J136" s="24">
        <v>21</v>
      </c>
      <c r="K136" s="28">
        <v>2.2999999999999998</v>
      </c>
      <c r="L136" s="26" t="s">
        <v>19</v>
      </c>
      <c r="M136" s="26">
        <v>11884.043554752507</v>
      </c>
      <c r="N136" s="26">
        <v>90.6</v>
      </c>
      <c r="O136" s="23">
        <v>0.77</v>
      </c>
      <c r="P136" s="23">
        <v>45.33</v>
      </c>
      <c r="Q136" s="23">
        <v>0.189</v>
      </c>
      <c r="R136" s="30">
        <v>0.71960261401028058</v>
      </c>
    </row>
    <row r="137" spans="1:18">
      <c r="A137" s="22">
        <v>136</v>
      </c>
      <c r="B137" s="23">
        <v>2012</v>
      </c>
      <c r="C137" s="23">
        <v>5</v>
      </c>
      <c r="D137" s="23">
        <v>18</v>
      </c>
      <c r="E137" s="23">
        <v>6</v>
      </c>
      <c r="F137" s="23">
        <v>2</v>
      </c>
      <c r="G137" s="23">
        <v>3</v>
      </c>
      <c r="H137" s="23">
        <v>1</v>
      </c>
      <c r="I137" s="23">
        <v>4</v>
      </c>
      <c r="J137" s="24">
        <v>36</v>
      </c>
      <c r="K137" s="28">
        <v>2.8</v>
      </c>
      <c r="L137" s="26" t="s">
        <v>19</v>
      </c>
      <c r="M137" s="26">
        <v>8467.0860852171918</v>
      </c>
      <c r="N137" s="26">
        <v>70.900000000000006</v>
      </c>
      <c r="O137" s="23">
        <v>0.85</v>
      </c>
      <c r="P137" s="23">
        <v>45.3</v>
      </c>
      <c r="Q137" s="23">
        <v>0.17499999999999999</v>
      </c>
      <c r="R137" s="30">
        <v>0.62713100760385099</v>
      </c>
    </row>
    <row r="138" spans="1:18">
      <c r="A138" s="22">
        <v>137</v>
      </c>
      <c r="B138" s="23">
        <v>2012</v>
      </c>
      <c r="C138" s="23">
        <v>5</v>
      </c>
      <c r="D138" s="23">
        <v>21</v>
      </c>
      <c r="E138" s="23">
        <v>7</v>
      </c>
      <c r="F138" s="23">
        <v>3</v>
      </c>
      <c r="G138" s="23">
        <v>1</v>
      </c>
      <c r="H138" s="23">
        <v>1</v>
      </c>
      <c r="I138" s="23">
        <v>1</v>
      </c>
      <c r="J138" s="24">
        <v>27</v>
      </c>
      <c r="K138" s="28">
        <v>5.0999999999999996</v>
      </c>
      <c r="L138" s="26" t="s">
        <v>19</v>
      </c>
      <c r="M138" s="26">
        <v>12818.04127548699</v>
      </c>
      <c r="N138" s="26">
        <v>93.8</v>
      </c>
      <c r="O138" s="26">
        <v>0.72</v>
      </c>
      <c r="P138" s="26">
        <v>45.44</v>
      </c>
      <c r="Q138" s="23">
        <v>0.151</v>
      </c>
      <c r="R138" s="30">
        <v>0.86305863314650177</v>
      </c>
    </row>
    <row r="139" spans="1:18">
      <c r="A139" s="22">
        <v>138</v>
      </c>
      <c r="B139" s="23">
        <v>2012</v>
      </c>
      <c r="C139" s="23">
        <v>5</v>
      </c>
      <c r="D139" s="23">
        <v>21</v>
      </c>
      <c r="E139" s="23">
        <v>7</v>
      </c>
      <c r="F139" s="23">
        <v>3</v>
      </c>
      <c r="G139" s="23">
        <v>1</v>
      </c>
      <c r="H139" s="23">
        <v>1</v>
      </c>
      <c r="I139" s="23">
        <v>2</v>
      </c>
      <c r="J139" s="24">
        <v>5</v>
      </c>
      <c r="K139" s="28">
        <v>4.2</v>
      </c>
      <c r="L139" s="26" t="s">
        <v>19</v>
      </c>
      <c r="M139" s="26">
        <v>14209.861562699027</v>
      </c>
      <c r="N139" s="26">
        <v>89.7</v>
      </c>
      <c r="O139" s="23">
        <v>0.72</v>
      </c>
      <c r="P139" s="23">
        <v>45.71</v>
      </c>
      <c r="Q139" s="23">
        <v>0.157</v>
      </c>
      <c r="R139" s="30">
        <v>0.71516071556849647</v>
      </c>
    </row>
    <row r="140" spans="1:18">
      <c r="A140" s="22">
        <v>139</v>
      </c>
      <c r="B140" s="23">
        <v>2012</v>
      </c>
      <c r="C140" s="23">
        <v>5</v>
      </c>
      <c r="D140" s="23">
        <v>21</v>
      </c>
      <c r="E140" s="23">
        <v>7</v>
      </c>
      <c r="F140" s="23">
        <v>3</v>
      </c>
      <c r="G140" s="23">
        <v>1</v>
      </c>
      <c r="H140" s="23">
        <v>1</v>
      </c>
      <c r="I140" s="23">
        <v>3</v>
      </c>
      <c r="J140" s="24">
        <v>103</v>
      </c>
      <c r="K140" s="28">
        <v>4.5</v>
      </c>
      <c r="L140" s="26" t="s">
        <v>19</v>
      </c>
      <c r="M140" s="26">
        <v>14074.345639238631</v>
      </c>
      <c r="N140" s="26">
        <v>94.5</v>
      </c>
      <c r="O140" s="23">
        <v>0.9</v>
      </c>
      <c r="P140" s="23">
        <v>46.18</v>
      </c>
      <c r="Q140" s="23">
        <v>0.156</v>
      </c>
      <c r="R140" s="30">
        <v>0.72855509601873458</v>
      </c>
    </row>
    <row r="141" spans="1:18">
      <c r="A141" s="22">
        <v>140</v>
      </c>
      <c r="B141" s="23">
        <v>2012</v>
      </c>
      <c r="C141" s="23">
        <v>5</v>
      </c>
      <c r="D141" s="23">
        <v>21</v>
      </c>
      <c r="E141" s="23">
        <v>7</v>
      </c>
      <c r="F141" s="23">
        <v>3</v>
      </c>
      <c r="G141" s="23">
        <v>1</v>
      </c>
      <c r="H141" s="23">
        <v>1</v>
      </c>
      <c r="I141" s="23">
        <v>4</v>
      </c>
      <c r="J141" s="24">
        <v>95</v>
      </c>
      <c r="K141" s="28">
        <v>4.7</v>
      </c>
      <c r="L141" s="26" t="s">
        <v>19</v>
      </c>
      <c r="M141" s="26">
        <v>16134.872473422458</v>
      </c>
      <c r="N141" s="26">
        <v>91.7</v>
      </c>
      <c r="O141" s="23">
        <v>0.96</v>
      </c>
      <c r="P141" s="23">
        <v>46.33</v>
      </c>
      <c r="Q141" s="23">
        <v>0.16900000000000001</v>
      </c>
      <c r="R141" s="30">
        <v>0.7483203828077315</v>
      </c>
    </row>
    <row r="142" spans="1:18">
      <c r="A142" s="22">
        <v>141</v>
      </c>
      <c r="B142" s="23">
        <v>2012</v>
      </c>
      <c r="C142" s="23">
        <v>5</v>
      </c>
      <c r="D142" s="23">
        <v>24</v>
      </c>
      <c r="E142" s="23">
        <v>8</v>
      </c>
      <c r="F142" s="23">
        <v>3</v>
      </c>
      <c r="G142" s="23">
        <v>2</v>
      </c>
      <c r="H142" s="23">
        <v>1</v>
      </c>
      <c r="I142" s="23">
        <v>1</v>
      </c>
      <c r="J142" s="24">
        <v>63</v>
      </c>
      <c r="K142" s="28">
        <v>2.2000000000000002</v>
      </c>
      <c r="L142" s="26" t="s">
        <v>19</v>
      </c>
      <c r="M142" s="26">
        <v>11165.118891145896</v>
      </c>
      <c r="N142" s="26">
        <v>84</v>
      </c>
      <c r="O142" s="23">
        <v>0.71</v>
      </c>
      <c r="P142" s="23">
        <v>45.71</v>
      </c>
      <c r="Q142" s="23">
        <v>0.153</v>
      </c>
      <c r="R142" s="30">
        <v>0.70388553505437101</v>
      </c>
    </row>
    <row r="143" spans="1:18">
      <c r="A143" s="22">
        <v>142</v>
      </c>
      <c r="B143" s="23">
        <v>2012</v>
      </c>
      <c r="C143" s="23">
        <v>5</v>
      </c>
      <c r="D143" s="23">
        <v>24</v>
      </c>
      <c r="E143" s="23">
        <v>8</v>
      </c>
      <c r="F143" s="23">
        <v>3</v>
      </c>
      <c r="G143" s="23">
        <v>2</v>
      </c>
      <c r="H143" s="23">
        <v>1</v>
      </c>
      <c r="I143" s="23">
        <v>2</v>
      </c>
      <c r="J143" s="24">
        <v>89</v>
      </c>
      <c r="K143" s="28">
        <v>7.1</v>
      </c>
      <c r="L143" s="26" t="s">
        <v>19</v>
      </c>
      <c r="M143" s="26">
        <v>11037.761682706619</v>
      </c>
      <c r="N143" s="26">
        <v>86</v>
      </c>
      <c r="O143" s="23">
        <v>0.82</v>
      </c>
      <c r="P143" s="23">
        <v>45.7</v>
      </c>
      <c r="Q143" s="23">
        <v>0.16800000000000001</v>
      </c>
      <c r="R143" s="30">
        <v>0.69211033348448203</v>
      </c>
    </row>
    <row r="144" spans="1:18">
      <c r="A144" s="22">
        <v>143</v>
      </c>
      <c r="B144" s="23">
        <v>2012</v>
      </c>
      <c r="C144" s="23">
        <v>5</v>
      </c>
      <c r="D144" s="23">
        <v>24</v>
      </c>
      <c r="E144" s="23">
        <v>8</v>
      </c>
      <c r="F144" s="23">
        <v>3</v>
      </c>
      <c r="G144" s="23">
        <v>2</v>
      </c>
      <c r="H144" s="23">
        <v>1</v>
      </c>
      <c r="I144" s="23">
        <v>3</v>
      </c>
      <c r="J144" s="24">
        <v>79</v>
      </c>
      <c r="K144" s="28">
        <v>4.8</v>
      </c>
      <c r="L144" s="26">
        <v>2.8514250000000005E-2</v>
      </c>
      <c r="M144" s="26">
        <v>14964.156047980267</v>
      </c>
      <c r="N144" s="26">
        <v>85.4</v>
      </c>
      <c r="O144" s="23">
        <v>0.82</v>
      </c>
      <c r="P144" s="23">
        <v>45.65</v>
      </c>
      <c r="Q144" s="23">
        <v>0.16800000000000001</v>
      </c>
      <c r="R144" s="30">
        <v>0.72787831566355976</v>
      </c>
    </row>
    <row r="145" spans="1:18">
      <c r="A145" s="22">
        <v>144</v>
      </c>
      <c r="B145" s="23">
        <v>2012</v>
      </c>
      <c r="C145" s="23">
        <v>5</v>
      </c>
      <c r="D145" s="23">
        <v>24</v>
      </c>
      <c r="E145" s="23">
        <v>8</v>
      </c>
      <c r="F145" s="23">
        <v>3</v>
      </c>
      <c r="G145" s="23">
        <v>2</v>
      </c>
      <c r="H145" s="23">
        <v>1</v>
      </c>
      <c r="I145" s="23">
        <v>4</v>
      </c>
      <c r="J145" s="24">
        <v>47</v>
      </c>
      <c r="K145" s="28">
        <v>2.1</v>
      </c>
      <c r="L145" s="26" t="s">
        <v>19</v>
      </c>
      <c r="M145" s="26">
        <v>13017.761038253844</v>
      </c>
      <c r="N145" s="26">
        <v>80.599999999999994</v>
      </c>
      <c r="O145" s="23">
        <v>0.88</v>
      </c>
      <c r="P145" s="23">
        <v>46.22</v>
      </c>
      <c r="Q145" s="23">
        <v>0.188</v>
      </c>
      <c r="R145" s="30">
        <v>0.71603399628492348</v>
      </c>
    </row>
    <row r="146" spans="1:18">
      <c r="A146" s="22">
        <v>145</v>
      </c>
      <c r="B146" s="23">
        <v>2012</v>
      </c>
      <c r="C146" s="23">
        <v>5</v>
      </c>
      <c r="D146" s="23">
        <v>9</v>
      </c>
      <c r="E146" s="23">
        <v>9</v>
      </c>
      <c r="F146" s="23">
        <v>3</v>
      </c>
      <c r="G146" s="23">
        <v>3</v>
      </c>
      <c r="H146" s="23">
        <v>1</v>
      </c>
      <c r="I146" s="23">
        <v>2</v>
      </c>
      <c r="J146" s="24">
        <v>66</v>
      </c>
      <c r="K146" s="28">
        <v>33.9</v>
      </c>
      <c r="L146" s="26">
        <v>0.5569797446808511</v>
      </c>
      <c r="M146" s="26">
        <v>14423.057168561381</v>
      </c>
      <c r="N146" s="26">
        <v>84.8</v>
      </c>
      <c r="O146" s="23">
        <v>1.56</v>
      </c>
      <c r="P146" s="23">
        <v>46.4</v>
      </c>
      <c r="Q146" s="23">
        <v>0.217</v>
      </c>
      <c r="R146" s="30">
        <v>1.0305782319384122</v>
      </c>
    </row>
    <row r="147" spans="1:18" s="48" customFormat="1">
      <c r="A147" s="44">
        <v>146</v>
      </c>
      <c r="B147" s="45">
        <v>2012</v>
      </c>
      <c r="C147" s="45">
        <v>2</v>
      </c>
      <c r="D147" s="45">
        <v>1</v>
      </c>
      <c r="E147" s="45">
        <v>1</v>
      </c>
      <c r="F147" s="45">
        <v>1</v>
      </c>
      <c r="G147" s="45">
        <v>1</v>
      </c>
      <c r="H147" s="45">
        <v>2</v>
      </c>
      <c r="I147" s="45">
        <v>2</v>
      </c>
      <c r="J147" s="46">
        <v>54</v>
      </c>
      <c r="K147" s="47">
        <v>40.6</v>
      </c>
      <c r="L147" s="48">
        <v>4.9710149870217819</v>
      </c>
      <c r="M147" s="48">
        <v>3811.4513146257127</v>
      </c>
      <c r="N147" s="48">
        <v>58.6</v>
      </c>
      <c r="O147" s="45">
        <v>3.71</v>
      </c>
      <c r="P147" s="45">
        <v>41.77</v>
      </c>
      <c r="Q147" s="45">
        <v>0.40600000000000003</v>
      </c>
      <c r="R147" s="49">
        <v>4.7910000000000004</v>
      </c>
    </row>
    <row r="148" spans="1:18" s="48" customFormat="1">
      <c r="A148" s="44">
        <v>147</v>
      </c>
      <c r="B148" s="45">
        <v>2012</v>
      </c>
      <c r="C148" s="45">
        <v>2</v>
      </c>
      <c r="D148" s="45">
        <v>1</v>
      </c>
      <c r="E148" s="45">
        <v>1</v>
      </c>
      <c r="F148" s="45">
        <v>1</v>
      </c>
      <c r="G148" s="45">
        <v>1</v>
      </c>
      <c r="H148" s="45">
        <v>2</v>
      </c>
      <c r="I148" s="45">
        <v>3</v>
      </c>
      <c r="J148" s="46">
        <v>68</v>
      </c>
      <c r="K148" s="47">
        <v>41.1</v>
      </c>
      <c r="L148" s="48">
        <v>6.6081704171741773</v>
      </c>
      <c r="M148" s="48">
        <v>5108.1555127726224</v>
      </c>
      <c r="N148" s="48">
        <v>59.5</v>
      </c>
      <c r="O148" s="45">
        <v>3.72</v>
      </c>
      <c r="P148" s="45">
        <v>41.57</v>
      </c>
      <c r="Q148" s="45">
        <v>0.44700000000000001</v>
      </c>
      <c r="R148" s="49">
        <v>5.2910000000000004</v>
      </c>
    </row>
    <row r="149" spans="1:18" s="48" customFormat="1">
      <c r="A149" s="44">
        <v>148</v>
      </c>
      <c r="B149" s="45">
        <v>2012</v>
      </c>
      <c r="C149" s="45">
        <v>2</v>
      </c>
      <c r="D149" s="45">
        <v>1</v>
      </c>
      <c r="E149" s="45">
        <v>1</v>
      </c>
      <c r="F149" s="45">
        <v>1</v>
      </c>
      <c r="G149" s="45">
        <v>1</v>
      </c>
      <c r="H149" s="45">
        <v>2</v>
      </c>
      <c r="I149" s="45">
        <v>4</v>
      </c>
      <c r="J149" s="46">
        <v>82</v>
      </c>
      <c r="K149" s="47">
        <v>38.9</v>
      </c>
      <c r="L149" s="48">
        <v>4.7097456106995343</v>
      </c>
      <c r="M149" s="48">
        <v>2945.5617828773165</v>
      </c>
      <c r="N149" s="48">
        <v>60</v>
      </c>
      <c r="O149" s="45">
        <v>3.62</v>
      </c>
      <c r="P149" s="45">
        <v>42.32</v>
      </c>
      <c r="Q149" s="45">
        <v>0.438</v>
      </c>
      <c r="R149" s="49">
        <v>4.9880000000000004</v>
      </c>
    </row>
    <row r="150" spans="1:18" s="48" customFormat="1">
      <c r="A150" s="44">
        <v>149</v>
      </c>
      <c r="B150" s="45">
        <v>2012</v>
      </c>
      <c r="C150" s="45">
        <v>2</v>
      </c>
      <c r="D150" s="45">
        <v>4</v>
      </c>
      <c r="E150" s="45">
        <v>2</v>
      </c>
      <c r="F150" s="45">
        <v>1</v>
      </c>
      <c r="G150" s="45">
        <v>2</v>
      </c>
      <c r="H150" s="45">
        <v>2</v>
      </c>
      <c r="I150" s="45">
        <v>2</v>
      </c>
      <c r="J150" s="46">
        <v>78</v>
      </c>
      <c r="K150" s="47">
        <v>40.1</v>
      </c>
      <c r="L150" s="48">
        <v>4.6935199529315454</v>
      </c>
      <c r="M150" s="48">
        <v>2877.632595544108</v>
      </c>
      <c r="N150" s="48">
        <v>50.8</v>
      </c>
      <c r="O150" s="45">
        <v>4.25</v>
      </c>
      <c r="P150" s="45">
        <v>42.96</v>
      </c>
      <c r="Q150" s="45">
        <v>0.38600000000000001</v>
      </c>
      <c r="R150" s="49">
        <v>4.5129999999999999</v>
      </c>
    </row>
    <row r="151" spans="1:18" s="48" customFormat="1">
      <c r="A151" s="44">
        <v>150</v>
      </c>
      <c r="B151" s="45">
        <v>2012</v>
      </c>
      <c r="C151" s="45">
        <v>2</v>
      </c>
      <c r="D151" s="45">
        <v>4</v>
      </c>
      <c r="E151" s="45">
        <v>2</v>
      </c>
      <c r="F151" s="45">
        <v>1</v>
      </c>
      <c r="G151" s="45">
        <v>2</v>
      </c>
      <c r="H151" s="45">
        <v>2</v>
      </c>
      <c r="I151" s="45">
        <v>3</v>
      </c>
      <c r="J151" s="46">
        <v>32</v>
      </c>
      <c r="K151" s="47">
        <v>36.200000000000003</v>
      </c>
      <c r="L151" s="48">
        <v>5.3552858856335224</v>
      </c>
      <c r="M151" s="48">
        <v>3412.1853169650349</v>
      </c>
      <c r="N151" s="48">
        <v>58.4</v>
      </c>
      <c r="O151" s="45">
        <v>4.1900000000000004</v>
      </c>
      <c r="P151" s="45">
        <v>39.72</v>
      </c>
      <c r="Q151" s="45">
        <v>0.437</v>
      </c>
      <c r="R151" s="49">
        <v>5.2069999999999999</v>
      </c>
    </row>
    <row r="152" spans="1:18" s="48" customFormat="1">
      <c r="A152" s="44">
        <v>151</v>
      </c>
      <c r="B152" s="45">
        <v>2012</v>
      </c>
      <c r="C152" s="45">
        <v>2</v>
      </c>
      <c r="D152" s="45">
        <v>4</v>
      </c>
      <c r="E152" s="45">
        <v>2</v>
      </c>
      <c r="F152" s="45">
        <v>1</v>
      </c>
      <c r="G152" s="45">
        <v>2</v>
      </c>
      <c r="H152" s="45">
        <v>2</v>
      </c>
      <c r="I152" s="45">
        <v>4</v>
      </c>
      <c r="J152" s="46">
        <v>10</v>
      </c>
      <c r="K152" s="47">
        <v>42.6</v>
      </c>
      <c r="L152" s="48">
        <v>3.8873212913385826</v>
      </c>
      <c r="M152" s="48">
        <v>2895.8536407943552</v>
      </c>
      <c r="N152" s="48">
        <v>54</v>
      </c>
      <c r="O152" s="45">
        <v>4.12</v>
      </c>
      <c r="P152" s="45">
        <v>42.82</v>
      </c>
      <c r="Q152" s="45">
        <v>0.432</v>
      </c>
      <c r="R152" s="49">
        <v>5.7110000000000003</v>
      </c>
    </row>
    <row r="153" spans="1:18" s="48" customFormat="1">
      <c r="A153" s="44">
        <v>152</v>
      </c>
      <c r="B153" s="45">
        <v>2012</v>
      </c>
      <c r="C153" s="45">
        <v>2</v>
      </c>
      <c r="D153" s="45">
        <v>7</v>
      </c>
      <c r="E153" s="45">
        <v>3</v>
      </c>
      <c r="F153" s="45">
        <v>1</v>
      </c>
      <c r="G153" s="45">
        <v>3</v>
      </c>
      <c r="H153" s="45">
        <v>2</v>
      </c>
      <c r="I153" s="45">
        <v>2</v>
      </c>
      <c r="J153" s="46">
        <v>42</v>
      </c>
      <c r="K153" s="47">
        <v>38.4</v>
      </c>
      <c r="L153" s="48">
        <v>4.9439448875933047</v>
      </c>
      <c r="M153" s="48">
        <v>3672.0560411311058</v>
      </c>
      <c r="N153" s="48">
        <v>54.1</v>
      </c>
      <c r="O153" s="45">
        <v>4.08</v>
      </c>
      <c r="P153" s="45">
        <v>40.96</v>
      </c>
      <c r="Q153" s="45">
        <v>0.40100000000000002</v>
      </c>
      <c r="R153" s="49">
        <v>5.5030000000000001</v>
      </c>
    </row>
    <row r="154" spans="1:18" s="48" customFormat="1">
      <c r="A154" s="44">
        <v>153</v>
      </c>
      <c r="B154" s="45">
        <v>2012</v>
      </c>
      <c r="C154" s="45">
        <v>2</v>
      </c>
      <c r="D154" s="45">
        <v>7</v>
      </c>
      <c r="E154" s="45">
        <v>3</v>
      </c>
      <c r="F154" s="45">
        <v>1</v>
      </c>
      <c r="G154" s="45">
        <v>3</v>
      </c>
      <c r="H154" s="45">
        <v>2</v>
      </c>
      <c r="I154" s="45">
        <v>3</v>
      </c>
      <c r="J154" s="46">
        <v>56</v>
      </c>
      <c r="K154" s="47">
        <v>39.1</v>
      </c>
      <c r="L154" s="48">
        <v>5.415905170594443</v>
      </c>
      <c r="M154" s="48">
        <v>3803.2395728130309</v>
      </c>
      <c r="N154" s="48">
        <v>66.2</v>
      </c>
      <c r="O154" s="45">
        <v>4.13</v>
      </c>
      <c r="P154" s="45">
        <v>41.1</v>
      </c>
      <c r="Q154" s="45">
        <v>0.45700000000000002</v>
      </c>
      <c r="R154" s="49">
        <v>5.1130000000000004</v>
      </c>
    </row>
    <row r="155" spans="1:18" s="48" customFormat="1">
      <c r="A155" s="44">
        <v>154</v>
      </c>
      <c r="B155" s="45">
        <v>2012</v>
      </c>
      <c r="C155" s="45">
        <v>2</v>
      </c>
      <c r="D155" s="45">
        <v>7</v>
      </c>
      <c r="E155" s="45">
        <v>3</v>
      </c>
      <c r="F155" s="45">
        <v>1</v>
      </c>
      <c r="G155" s="45">
        <v>3</v>
      </c>
      <c r="H155" s="45">
        <v>2</v>
      </c>
      <c r="I155" s="45">
        <v>4</v>
      </c>
      <c r="J155" s="46">
        <v>22</v>
      </c>
      <c r="K155" s="47">
        <v>40.4</v>
      </c>
      <c r="L155" s="48">
        <v>4.247605446394906</v>
      </c>
      <c r="M155" s="48">
        <v>3031.1823177433139</v>
      </c>
      <c r="N155" s="48">
        <v>51.7</v>
      </c>
      <c r="O155" s="45">
        <v>4.1100000000000003</v>
      </c>
      <c r="P155" s="45">
        <v>42.22</v>
      </c>
      <c r="Q155" s="45">
        <v>0.33100000000000002</v>
      </c>
      <c r="R155" s="49">
        <v>4.1689999999999996</v>
      </c>
    </row>
    <row r="156" spans="1:18" s="48" customFormat="1">
      <c r="A156" s="44">
        <v>155</v>
      </c>
      <c r="B156" s="45">
        <v>2012</v>
      </c>
      <c r="C156" s="45">
        <v>2</v>
      </c>
      <c r="D156" s="45">
        <v>13</v>
      </c>
      <c r="E156" s="45">
        <v>5</v>
      </c>
      <c r="F156" s="45">
        <v>2</v>
      </c>
      <c r="G156" s="45">
        <v>2</v>
      </c>
      <c r="H156" s="45">
        <v>2</v>
      </c>
      <c r="I156" s="45">
        <v>1</v>
      </c>
      <c r="J156" s="46">
        <v>38</v>
      </c>
      <c r="K156" s="47">
        <v>35.799999999999997</v>
      </c>
      <c r="L156" s="48">
        <v>3.0294008442776739</v>
      </c>
      <c r="M156" s="48">
        <v>1937.8894472361808</v>
      </c>
      <c r="N156" s="48">
        <v>40.9</v>
      </c>
      <c r="O156" s="45">
        <v>2.98</v>
      </c>
      <c r="P156" s="45">
        <v>42.63</v>
      </c>
      <c r="Q156" s="45">
        <v>0.435</v>
      </c>
      <c r="R156" s="49">
        <v>4.7859999999999996</v>
      </c>
    </row>
    <row r="157" spans="1:18" s="48" customFormat="1">
      <c r="A157" s="44">
        <v>156</v>
      </c>
      <c r="B157" s="45">
        <v>2012</v>
      </c>
      <c r="C157" s="45">
        <v>2</v>
      </c>
      <c r="D157" s="45">
        <v>13</v>
      </c>
      <c r="E157" s="45">
        <v>5</v>
      </c>
      <c r="F157" s="45">
        <v>2</v>
      </c>
      <c r="G157" s="45">
        <v>2</v>
      </c>
      <c r="H157" s="45">
        <v>2</v>
      </c>
      <c r="I157" s="45">
        <v>2</v>
      </c>
      <c r="J157" s="46">
        <v>76</v>
      </c>
      <c r="K157" s="47">
        <v>35.9</v>
      </c>
      <c r="L157" s="48">
        <v>3.4746946466809421</v>
      </c>
      <c r="M157" s="48">
        <v>2880.9577094825318</v>
      </c>
      <c r="N157" s="48">
        <v>43.1</v>
      </c>
      <c r="O157" s="45">
        <v>2.6</v>
      </c>
      <c r="P157" s="45">
        <v>41.16</v>
      </c>
      <c r="Q157" s="45">
        <v>0.437</v>
      </c>
      <c r="R157" s="49">
        <v>4.1790000000000003</v>
      </c>
    </row>
    <row r="158" spans="1:18" s="48" customFormat="1">
      <c r="A158" s="44">
        <v>157</v>
      </c>
      <c r="B158" s="45">
        <v>2012</v>
      </c>
      <c r="C158" s="45">
        <v>2</v>
      </c>
      <c r="D158" s="45">
        <v>13</v>
      </c>
      <c r="E158" s="45">
        <v>5</v>
      </c>
      <c r="F158" s="45">
        <v>2</v>
      </c>
      <c r="G158" s="45">
        <v>2</v>
      </c>
      <c r="H158" s="45">
        <v>2</v>
      </c>
      <c r="I158" s="45">
        <v>3</v>
      </c>
      <c r="J158" s="46">
        <v>33</v>
      </c>
      <c r="K158" s="47">
        <v>35.5</v>
      </c>
      <c r="L158" s="48">
        <v>3.8170389440850276</v>
      </c>
      <c r="M158" s="48">
        <v>2582.3374885380781</v>
      </c>
      <c r="N158" s="48">
        <v>49.2</v>
      </c>
      <c r="O158" s="45">
        <v>3.17</v>
      </c>
      <c r="P158" s="45">
        <v>42.59</v>
      </c>
      <c r="Q158" s="45">
        <v>0.52100000000000002</v>
      </c>
      <c r="R158" s="49">
        <v>5.19</v>
      </c>
    </row>
    <row r="159" spans="1:18" s="48" customFormat="1">
      <c r="A159" s="44">
        <v>158</v>
      </c>
      <c r="B159" s="45">
        <v>2012</v>
      </c>
      <c r="C159" s="45">
        <v>2</v>
      </c>
      <c r="D159" s="45">
        <v>13</v>
      </c>
      <c r="E159" s="45">
        <v>5</v>
      </c>
      <c r="F159" s="45">
        <v>2</v>
      </c>
      <c r="G159" s="45">
        <v>2</v>
      </c>
      <c r="H159" s="45">
        <v>2</v>
      </c>
      <c r="I159" s="45">
        <v>4</v>
      </c>
      <c r="J159" s="46">
        <v>12</v>
      </c>
      <c r="K159" s="47">
        <v>36.6</v>
      </c>
      <c r="L159" s="48">
        <v>2.0021057959183675</v>
      </c>
      <c r="M159" s="48">
        <v>1793.4038286235188</v>
      </c>
      <c r="N159" s="48">
        <v>34.799999999999997</v>
      </c>
      <c r="O159" s="45">
        <v>2.66</v>
      </c>
      <c r="P159" s="45">
        <v>42.61</v>
      </c>
      <c r="Q159" s="45">
        <v>0.41199999999999998</v>
      </c>
      <c r="R159" s="49">
        <v>4.2640000000000002</v>
      </c>
    </row>
    <row r="160" spans="1:18" s="48" customFormat="1">
      <c r="A160" s="44">
        <v>159</v>
      </c>
      <c r="B160" s="45">
        <v>2012</v>
      </c>
      <c r="C160" s="45">
        <v>2</v>
      </c>
      <c r="D160" s="45">
        <v>22</v>
      </c>
      <c r="E160" s="45">
        <v>8</v>
      </c>
      <c r="F160" s="45">
        <v>3</v>
      </c>
      <c r="G160" s="45">
        <v>2</v>
      </c>
      <c r="H160" s="45">
        <v>2</v>
      </c>
      <c r="I160" s="45">
        <v>1</v>
      </c>
      <c r="J160" s="46">
        <v>39</v>
      </c>
      <c r="K160" s="47">
        <v>37.200000000000003</v>
      </c>
      <c r="L160" s="48">
        <v>3.0858306501547985</v>
      </c>
      <c r="M160" s="48">
        <v>2379.3587888808515</v>
      </c>
      <c r="N160" s="48">
        <v>37.9</v>
      </c>
      <c r="O160" s="45">
        <v>2.38</v>
      </c>
      <c r="P160" s="45">
        <v>42.82</v>
      </c>
      <c r="Q160" s="45">
        <v>0.40200000000000002</v>
      </c>
      <c r="R160" s="49">
        <v>4.4000000000000004</v>
      </c>
    </row>
    <row r="161" spans="1:18" s="48" customFormat="1">
      <c r="A161" s="44">
        <v>160</v>
      </c>
      <c r="B161" s="45">
        <v>2012</v>
      </c>
      <c r="C161" s="45">
        <v>2</v>
      </c>
      <c r="D161" s="45">
        <v>22</v>
      </c>
      <c r="E161" s="45">
        <v>8</v>
      </c>
      <c r="F161" s="45">
        <v>3</v>
      </c>
      <c r="G161" s="45">
        <v>2</v>
      </c>
      <c r="H161" s="45">
        <v>2</v>
      </c>
      <c r="I161" s="45">
        <v>2</v>
      </c>
      <c r="J161" s="46">
        <v>77</v>
      </c>
      <c r="K161" s="47">
        <v>32</v>
      </c>
      <c r="L161" s="48">
        <v>2.2260094184801993</v>
      </c>
      <c r="M161" s="48">
        <v>2120.0682552257908</v>
      </c>
      <c r="N161" s="48">
        <v>35.299999999999997</v>
      </c>
      <c r="O161" s="45">
        <v>2.25</v>
      </c>
      <c r="P161" s="45">
        <v>41.39</v>
      </c>
      <c r="Q161" s="45">
        <v>0.36199999999999999</v>
      </c>
      <c r="R161" s="49">
        <v>3.7170000000000001</v>
      </c>
    </row>
    <row r="162" spans="1:18" s="48" customFormat="1">
      <c r="A162" s="44">
        <v>161</v>
      </c>
      <c r="B162" s="45">
        <v>2012</v>
      </c>
      <c r="C162" s="45">
        <v>2</v>
      </c>
      <c r="D162" s="45">
        <v>22</v>
      </c>
      <c r="E162" s="45">
        <v>8</v>
      </c>
      <c r="F162" s="45">
        <v>3</v>
      </c>
      <c r="G162" s="45">
        <v>2</v>
      </c>
      <c r="H162" s="45">
        <v>2</v>
      </c>
      <c r="I162" s="45">
        <v>3</v>
      </c>
      <c r="J162" s="46">
        <v>31</v>
      </c>
      <c r="K162" s="47">
        <v>35.9</v>
      </c>
      <c r="L162" s="48">
        <v>3.5475208120095529</v>
      </c>
      <c r="M162" s="48">
        <v>2373.5242759795565</v>
      </c>
      <c r="N162" s="48">
        <v>45</v>
      </c>
      <c r="O162" s="45">
        <v>3.11</v>
      </c>
      <c r="P162" s="45">
        <v>39.56</v>
      </c>
      <c r="Q162" s="45">
        <v>0.45400000000000001</v>
      </c>
      <c r="R162" s="49">
        <v>4.7709999999999999</v>
      </c>
    </row>
    <row r="163" spans="1:18" s="48" customFormat="1">
      <c r="A163" s="44">
        <v>162</v>
      </c>
      <c r="B163" s="45">
        <v>2012</v>
      </c>
      <c r="C163" s="45">
        <v>2</v>
      </c>
      <c r="D163" s="45">
        <v>22</v>
      </c>
      <c r="E163" s="45">
        <v>8</v>
      </c>
      <c r="F163" s="45">
        <v>3</v>
      </c>
      <c r="G163" s="45">
        <v>2</v>
      </c>
      <c r="H163" s="45">
        <v>2</v>
      </c>
      <c r="I163" s="45">
        <v>4</v>
      </c>
      <c r="J163" s="46">
        <v>11</v>
      </c>
      <c r="K163" s="47">
        <v>39.799999999999997</v>
      </c>
      <c r="L163" s="48">
        <v>2.9096044933410541</v>
      </c>
      <c r="M163" s="48">
        <v>1955.1315502844009</v>
      </c>
      <c r="N163" s="48">
        <v>42.5</v>
      </c>
      <c r="O163" s="45">
        <v>3.04</v>
      </c>
      <c r="P163" s="45">
        <v>43.66</v>
      </c>
      <c r="Q163" s="45">
        <v>0.44800000000000001</v>
      </c>
      <c r="R163" s="49">
        <v>5.5650000000000004</v>
      </c>
    </row>
    <row r="164" spans="1:18" s="48" customFormat="1">
      <c r="A164" s="44">
        <v>163</v>
      </c>
      <c r="B164" s="45">
        <v>2012</v>
      </c>
      <c r="C164" s="45">
        <v>3</v>
      </c>
      <c r="D164" s="45">
        <v>1</v>
      </c>
      <c r="E164" s="45">
        <v>1</v>
      </c>
      <c r="F164" s="45">
        <v>1</v>
      </c>
      <c r="G164" s="45">
        <v>1</v>
      </c>
      <c r="H164" s="45">
        <v>2</v>
      </c>
      <c r="I164" s="45">
        <v>2</v>
      </c>
      <c r="J164" s="46">
        <v>54</v>
      </c>
      <c r="K164" s="47">
        <v>39.1</v>
      </c>
      <c r="L164" s="48">
        <v>7.570014014413271</v>
      </c>
      <c r="M164" s="48">
        <v>6965.1830879577201</v>
      </c>
      <c r="N164" s="48">
        <v>98.3</v>
      </c>
      <c r="O164" s="45">
        <v>2.3570000000000002</v>
      </c>
      <c r="P164" s="45">
        <v>43.061</v>
      </c>
      <c r="Q164" s="45">
        <v>0.32400000000000001</v>
      </c>
      <c r="R164" s="50">
        <v>1.6020000000000001</v>
      </c>
    </row>
    <row r="165" spans="1:18" s="48" customFormat="1">
      <c r="A165" s="44">
        <v>164</v>
      </c>
      <c r="B165" s="45">
        <v>2012</v>
      </c>
      <c r="C165" s="45">
        <v>3</v>
      </c>
      <c r="D165" s="45">
        <v>1</v>
      </c>
      <c r="E165" s="45">
        <v>1</v>
      </c>
      <c r="F165" s="45">
        <v>1</v>
      </c>
      <c r="G165" s="45">
        <v>1</v>
      </c>
      <c r="H165" s="45">
        <v>2</v>
      </c>
      <c r="I165" s="45">
        <v>3</v>
      </c>
      <c r="J165" s="46">
        <v>68</v>
      </c>
      <c r="K165" s="47">
        <v>36.5</v>
      </c>
      <c r="L165" s="48">
        <v>0.94876076766304362</v>
      </c>
      <c r="M165" s="48">
        <v>6666.0222525863746</v>
      </c>
      <c r="N165" s="48">
        <v>110</v>
      </c>
      <c r="O165" s="45">
        <v>2.694</v>
      </c>
      <c r="P165" s="45">
        <v>44.372</v>
      </c>
      <c r="Q165" s="45">
        <v>0.376</v>
      </c>
      <c r="R165" s="50">
        <v>2.782</v>
      </c>
    </row>
    <row r="166" spans="1:18" s="48" customFormat="1">
      <c r="A166" s="44">
        <v>165</v>
      </c>
      <c r="B166" s="45">
        <v>2012</v>
      </c>
      <c r="C166" s="45">
        <v>3</v>
      </c>
      <c r="D166" s="45">
        <v>1</v>
      </c>
      <c r="E166" s="45">
        <v>1</v>
      </c>
      <c r="F166" s="45">
        <v>1</v>
      </c>
      <c r="G166" s="45">
        <v>1</v>
      </c>
      <c r="H166" s="45">
        <v>2</v>
      </c>
      <c r="I166" s="45">
        <v>4</v>
      </c>
      <c r="J166" s="46">
        <v>82</v>
      </c>
      <c r="K166" s="47">
        <v>38.5</v>
      </c>
      <c r="L166" s="48">
        <v>5.9791184713375793</v>
      </c>
      <c r="M166" s="48">
        <v>6699.7949331003701</v>
      </c>
      <c r="N166" s="48">
        <v>95.6</v>
      </c>
      <c r="O166" s="45">
        <v>2.4140000000000001</v>
      </c>
      <c r="P166" s="45">
        <v>43.542999999999999</v>
      </c>
      <c r="Q166" s="45">
        <v>0.373</v>
      </c>
      <c r="R166" s="50">
        <v>1.835</v>
      </c>
    </row>
    <row r="167" spans="1:18" s="48" customFormat="1">
      <c r="A167" s="44">
        <v>166</v>
      </c>
      <c r="B167" s="45">
        <v>2012</v>
      </c>
      <c r="C167" s="45">
        <v>3</v>
      </c>
      <c r="D167" s="45">
        <v>4</v>
      </c>
      <c r="E167" s="45">
        <v>2</v>
      </c>
      <c r="F167" s="45">
        <v>1</v>
      </c>
      <c r="G167" s="45">
        <v>2</v>
      </c>
      <c r="H167" s="45">
        <v>2</v>
      </c>
      <c r="I167" s="45">
        <v>2</v>
      </c>
      <c r="J167" s="46">
        <v>78</v>
      </c>
      <c r="K167" s="47">
        <v>39.9</v>
      </c>
      <c r="L167" s="48">
        <v>7.7238822688564479</v>
      </c>
      <c r="M167" s="48">
        <v>6581.5250763374761</v>
      </c>
      <c r="N167" s="48">
        <v>91.7</v>
      </c>
      <c r="O167" s="45">
        <v>2.8279999999999998</v>
      </c>
      <c r="P167" s="45">
        <v>43.584000000000003</v>
      </c>
      <c r="Q167" s="45">
        <v>0.30299999999999999</v>
      </c>
      <c r="R167" s="50">
        <v>1.7390000000000001</v>
      </c>
    </row>
    <row r="168" spans="1:18" s="48" customFormat="1">
      <c r="A168" s="44">
        <v>167</v>
      </c>
      <c r="B168" s="45">
        <v>2012</v>
      </c>
      <c r="C168" s="45">
        <v>3</v>
      </c>
      <c r="D168" s="45">
        <v>4</v>
      </c>
      <c r="E168" s="45">
        <v>2</v>
      </c>
      <c r="F168" s="45">
        <v>1</v>
      </c>
      <c r="G168" s="45">
        <v>2</v>
      </c>
      <c r="H168" s="45">
        <v>2</v>
      </c>
      <c r="I168" s="45">
        <v>3</v>
      </c>
      <c r="J168" s="46">
        <v>32</v>
      </c>
      <c r="K168" s="47">
        <v>40</v>
      </c>
      <c r="L168" s="48">
        <v>6.4506194011295417</v>
      </c>
      <c r="M168" s="48">
        <v>6345.2774859257643</v>
      </c>
      <c r="N168" s="48">
        <v>101.4</v>
      </c>
      <c r="O168" s="45">
        <v>3.0339999999999998</v>
      </c>
      <c r="P168" s="45">
        <v>43.198999999999998</v>
      </c>
      <c r="Q168" s="45">
        <v>0.39400000000000002</v>
      </c>
      <c r="R168" s="50">
        <v>2.016</v>
      </c>
    </row>
    <row r="169" spans="1:18" s="48" customFormat="1">
      <c r="A169" s="44">
        <v>168</v>
      </c>
      <c r="B169" s="45">
        <v>2012</v>
      </c>
      <c r="C169" s="45">
        <v>3</v>
      </c>
      <c r="D169" s="45">
        <v>4</v>
      </c>
      <c r="E169" s="45">
        <v>2</v>
      </c>
      <c r="F169" s="45">
        <v>1</v>
      </c>
      <c r="G169" s="45">
        <v>2</v>
      </c>
      <c r="H169" s="45">
        <v>2</v>
      </c>
      <c r="I169" s="45">
        <v>4</v>
      </c>
      <c r="J169" s="46">
        <v>10</v>
      </c>
      <c r="K169" s="47">
        <v>40.4</v>
      </c>
      <c r="L169" s="48">
        <v>7.059095464488844</v>
      </c>
      <c r="M169" s="48">
        <v>7612.0705388027072</v>
      </c>
      <c r="N169" s="48">
        <v>90.9</v>
      </c>
      <c r="O169" s="45">
        <v>2.681</v>
      </c>
      <c r="P169" s="45">
        <v>43.747</v>
      </c>
      <c r="Q169" s="45">
        <v>0.27900000000000003</v>
      </c>
      <c r="R169" s="50">
        <v>1.738</v>
      </c>
    </row>
    <row r="170" spans="1:18" s="48" customFormat="1">
      <c r="A170" s="44">
        <v>169</v>
      </c>
      <c r="B170" s="45">
        <v>2012</v>
      </c>
      <c r="C170" s="45">
        <v>3</v>
      </c>
      <c r="D170" s="45">
        <v>7</v>
      </c>
      <c r="E170" s="45">
        <v>3</v>
      </c>
      <c r="F170" s="45">
        <v>1</v>
      </c>
      <c r="G170" s="45">
        <v>3</v>
      </c>
      <c r="H170" s="45">
        <v>2</v>
      </c>
      <c r="I170" s="45">
        <v>2</v>
      </c>
      <c r="J170" s="46">
        <v>42</v>
      </c>
      <c r="K170" s="47">
        <v>40.4</v>
      </c>
      <c r="L170" s="48">
        <v>6.516294827586206</v>
      </c>
      <c r="M170" s="48">
        <v>6669.5861550037607</v>
      </c>
      <c r="N170" s="48">
        <v>96.9</v>
      </c>
      <c r="O170" s="45">
        <v>3.181</v>
      </c>
      <c r="P170" s="45">
        <v>44.442</v>
      </c>
      <c r="Q170" s="45">
        <v>0.314</v>
      </c>
      <c r="R170" s="50">
        <v>2.754</v>
      </c>
    </row>
    <row r="171" spans="1:18" s="48" customFormat="1">
      <c r="A171" s="44">
        <v>170</v>
      </c>
      <c r="B171" s="45">
        <v>2012</v>
      </c>
      <c r="C171" s="45">
        <v>3</v>
      </c>
      <c r="D171" s="45">
        <v>7</v>
      </c>
      <c r="E171" s="45">
        <v>3</v>
      </c>
      <c r="F171" s="45">
        <v>1</v>
      </c>
      <c r="G171" s="45">
        <v>3</v>
      </c>
      <c r="H171" s="45">
        <v>2</v>
      </c>
      <c r="I171" s="45">
        <v>3</v>
      </c>
      <c r="J171" s="46">
        <v>56</v>
      </c>
      <c r="K171" s="47">
        <v>38.4</v>
      </c>
      <c r="L171" s="48">
        <v>6.2866395089214713</v>
      </c>
      <c r="M171" s="48">
        <v>7397.7649131638564</v>
      </c>
      <c r="N171" s="48">
        <v>106.4</v>
      </c>
      <c r="O171" s="45">
        <v>2.415</v>
      </c>
      <c r="P171" s="45">
        <v>43.343000000000004</v>
      </c>
      <c r="Q171" s="45">
        <v>0.36199999999999999</v>
      </c>
      <c r="R171" s="50">
        <v>1.7829999999999999</v>
      </c>
    </row>
    <row r="172" spans="1:18" s="48" customFormat="1">
      <c r="A172" s="44">
        <v>171</v>
      </c>
      <c r="B172" s="45">
        <v>2012</v>
      </c>
      <c r="C172" s="45">
        <v>3</v>
      </c>
      <c r="D172" s="45">
        <v>7</v>
      </c>
      <c r="E172" s="45">
        <v>3</v>
      </c>
      <c r="F172" s="45">
        <v>1</v>
      </c>
      <c r="G172" s="45">
        <v>3</v>
      </c>
      <c r="H172" s="45">
        <v>2</v>
      </c>
      <c r="I172" s="45">
        <v>4</v>
      </c>
      <c r="J172" s="46">
        <v>22</v>
      </c>
      <c r="K172" s="47">
        <v>39.5</v>
      </c>
      <c r="L172" s="48">
        <v>5.699537103448276</v>
      </c>
      <c r="M172" s="48">
        <v>5201.5143932544106</v>
      </c>
      <c r="N172" s="48">
        <v>90.9</v>
      </c>
      <c r="O172" s="45">
        <v>3.3</v>
      </c>
      <c r="P172" s="45">
        <v>43.165999999999997</v>
      </c>
      <c r="Q172" s="45">
        <v>0.33900000000000002</v>
      </c>
      <c r="R172" s="50">
        <v>1.8819999999999999</v>
      </c>
    </row>
    <row r="173" spans="1:18" s="48" customFormat="1">
      <c r="A173" s="44">
        <v>172</v>
      </c>
      <c r="B173" s="45">
        <v>2012</v>
      </c>
      <c r="C173" s="45">
        <v>3</v>
      </c>
      <c r="D173" s="45">
        <v>13</v>
      </c>
      <c r="E173" s="45">
        <v>5</v>
      </c>
      <c r="F173" s="45">
        <v>2</v>
      </c>
      <c r="G173" s="45">
        <v>2</v>
      </c>
      <c r="H173" s="45">
        <v>2</v>
      </c>
      <c r="I173" s="45">
        <v>1</v>
      </c>
      <c r="J173" s="46">
        <v>38</v>
      </c>
      <c r="K173" s="47">
        <v>36.200000000000003</v>
      </c>
      <c r="L173" s="48">
        <v>3.793560106423413</v>
      </c>
      <c r="M173" s="48">
        <v>5195.2314714192562</v>
      </c>
      <c r="N173" s="48">
        <v>67.5</v>
      </c>
      <c r="O173" s="45">
        <v>1.589</v>
      </c>
      <c r="P173" s="45">
        <v>43.878999999999998</v>
      </c>
      <c r="Q173" s="45">
        <v>0.36599999999999999</v>
      </c>
      <c r="R173" s="50">
        <v>1.4770000000000001</v>
      </c>
    </row>
    <row r="174" spans="1:18" s="48" customFormat="1">
      <c r="A174" s="44">
        <v>173</v>
      </c>
      <c r="B174" s="45">
        <v>2012</v>
      </c>
      <c r="C174" s="45">
        <v>3</v>
      </c>
      <c r="D174" s="45">
        <v>13</v>
      </c>
      <c r="E174" s="45">
        <v>5</v>
      </c>
      <c r="F174" s="45">
        <v>2</v>
      </c>
      <c r="G174" s="45">
        <v>2</v>
      </c>
      <c r="H174" s="45">
        <v>2</v>
      </c>
      <c r="I174" s="45">
        <v>2</v>
      </c>
      <c r="J174" s="46">
        <v>76</v>
      </c>
      <c r="K174" s="47">
        <v>36</v>
      </c>
      <c r="L174" s="48">
        <v>3.695317794262222</v>
      </c>
      <c r="M174" s="48">
        <v>4889.9059254734266</v>
      </c>
      <c r="N174" s="48">
        <v>63.9</v>
      </c>
      <c r="O174" s="45">
        <v>1.752</v>
      </c>
      <c r="P174" s="45">
        <v>43.466999999999999</v>
      </c>
      <c r="Q174" s="45">
        <v>0.33400000000000002</v>
      </c>
      <c r="R174" s="50">
        <v>1.5389999999999999</v>
      </c>
    </row>
    <row r="175" spans="1:18" s="48" customFormat="1">
      <c r="A175" s="44">
        <v>174</v>
      </c>
      <c r="B175" s="45">
        <v>2012</v>
      </c>
      <c r="C175" s="45">
        <v>3</v>
      </c>
      <c r="D175" s="45">
        <v>13</v>
      </c>
      <c r="E175" s="45">
        <v>5</v>
      </c>
      <c r="F175" s="45">
        <v>2</v>
      </c>
      <c r="G175" s="45">
        <v>2</v>
      </c>
      <c r="H175" s="45">
        <v>2</v>
      </c>
      <c r="I175" s="45">
        <v>3</v>
      </c>
      <c r="J175" s="46">
        <v>33</v>
      </c>
      <c r="K175" s="47">
        <v>33.299999999999997</v>
      </c>
      <c r="L175" s="48">
        <v>3.2561335462184879</v>
      </c>
      <c r="M175" s="48">
        <v>3734.9960182141176</v>
      </c>
      <c r="N175" s="48">
        <v>67.8</v>
      </c>
      <c r="O175" s="45">
        <v>2.399</v>
      </c>
      <c r="P175" s="45">
        <v>44.435000000000002</v>
      </c>
      <c r="Q175" s="45">
        <v>0.40600000000000003</v>
      </c>
      <c r="R175" s="50">
        <v>1.8220000000000001</v>
      </c>
    </row>
    <row r="176" spans="1:18" s="48" customFormat="1">
      <c r="A176" s="44">
        <v>175</v>
      </c>
      <c r="B176" s="45">
        <v>2012</v>
      </c>
      <c r="C176" s="45">
        <v>3</v>
      </c>
      <c r="D176" s="45">
        <v>13</v>
      </c>
      <c r="E176" s="45">
        <v>5</v>
      </c>
      <c r="F176" s="45">
        <v>2</v>
      </c>
      <c r="G176" s="45">
        <v>2</v>
      </c>
      <c r="H176" s="45">
        <v>2</v>
      </c>
      <c r="I176" s="45">
        <v>4</v>
      </c>
      <c r="J176" s="46">
        <v>12</v>
      </c>
      <c r="K176" s="47">
        <v>34.9</v>
      </c>
      <c r="L176" s="48">
        <v>2.380677898646856</v>
      </c>
      <c r="M176" s="48">
        <v>2916.5094339622638</v>
      </c>
      <c r="N176" s="48">
        <v>48.2</v>
      </c>
      <c r="O176" s="45">
        <v>1.5349999999999999</v>
      </c>
      <c r="P176" s="45">
        <v>43.661000000000001</v>
      </c>
      <c r="Q176" s="45">
        <v>0.35799999999999998</v>
      </c>
      <c r="R176" s="50">
        <v>1.528</v>
      </c>
    </row>
    <row r="177" spans="1:18" s="48" customFormat="1">
      <c r="A177" s="44">
        <v>176</v>
      </c>
      <c r="B177" s="45">
        <v>2012</v>
      </c>
      <c r="C177" s="45">
        <v>3</v>
      </c>
      <c r="D177" s="45">
        <v>22</v>
      </c>
      <c r="E177" s="45">
        <v>8</v>
      </c>
      <c r="F177" s="45">
        <v>3</v>
      </c>
      <c r="G177" s="45">
        <v>2</v>
      </c>
      <c r="H177" s="45">
        <v>2</v>
      </c>
      <c r="I177" s="45">
        <v>1</v>
      </c>
      <c r="J177" s="46">
        <v>39</v>
      </c>
      <c r="K177" s="47">
        <v>32.4</v>
      </c>
      <c r="L177" s="48">
        <v>3.0965209050664044</v>
      </c>
      <c r="M177" s="48">
        <v>3926.4914385429161</v>
      </c>
      <c r="N177" s="48">
        <v>60.9</v>
      </c>
      <c r="O177" s="45">
        <v>1.421</v>
      </c>
      <c r="P177" s="45">
        <v>43.021999999999998</v>
      </c>
      <c r="Q177" s="45">
        <v>0.309</v>
      </c>
      <c r="R177" s="50">
        <v>2.9390000000000001</v>
      </c>
    </row>
    <row r="178" spans="1:18" s="48" customFormat="1">
      <c r="A178" s="44">
        <v>177</v>
      </c>
      <c r="B178" s="45">
        <v>2012</v>
      </c>
      <c r="C178" s="45">
        <v>3</v>
      </c>
      <c r="D178" s="45">
        <v>22</v>
      </c>
      <c r="E178" s="45">
        <v>8</v>
      </c>
      <c r="F178" s="45">
        <v>3</v>
      </c>
      <c r="G178" s="45">
        <v>2</v>
      </c>
      <c r="H178" s="45">
        <v>2</v>
      </c>
      <c r="I178" s="45">
        <v>2</v>
      </c>
      <c r="J178" s="46">
        <v>77</v>
      </c>
      <c r="K178" s="47">
        <v>35.9</v>
      </c>
      <c r="L178" s="48">
        <v>2.9248119396260419</v>
      </c>
      <c r="M178" s="48">
        <v>3597.6857705887182</v>
      </c>
      <c r="N178" s="48">
        <v>55.3</v>
      </c>
      <c r="O178" s="45">
        <v>1.452</v>
      </c>
      <c r="P178" s="45">
        <v>43.356000000000002</v>
      </c>
      <c r="Q178" s="45">
        <v>0.33700000000000002</v>
      </c>
      <c r="R178" s="50">
        <v>1.393</v>
      </c>
    </row>
    <row r="179" spans="1:18" s="48" customFormat="1">
      <c r="A179" s="44">
        <v>178</v>
      </c>
      <c r="B179" s="45">
        <v>2012</v>
      </c>
      <c r="C179" s="45">
        <v>3</v>
      </c>
      <c r="D179" s="45">
        <v>22</v>
      </c>
      <c r="E179" s="45">
        <v>8</v>
      </c>
      <c r="F179" s="45">
        <v>3</v>
      </c>
      <c r="G179" s="45">
        <v>2</v>
      </c>
      <c r="H179" s="45">
        <v>2</v>
      </c>
      <c r="I179" s="45">
        <v>3</v>
      </c>
      <c r="J179" s="46">
        <v>31</v>
      </c>
      <c r="K179" s="47">
        <v>35.5</v>
      </c>
      <c r="L179" s="48">
        <v>5.935037081382788</v>
      </c>
      <c r="M179" s="48">
        <v>6194.2883895131081</v>
      </c>
      <c r="N179" s="48">
        <v>87.6</v>
      </c>
      <c r="O179" s="45">
        <v>2.0230000000000001</v>
      </c>
      <c r="P179" s="45">
        <v>44.404000000000003</v>
      </c>
      <c r="Q179" s="45">
        <v>0.36099999999999999</v>
      </c>
      <c r="R179" s="50">
        <v>1.804</v>
      </c>
    </row>
    <row r="180" spans="1:18" s="48" customFormat="1">
      <c r="A180" s="44">
        <v>179</v>
      </c>
      <c r="B180" s="45">
        <v>2012</v>
      </c>
      <c r="C180" s="45">
        <v>3</v>
      </c>
      <c r="D180" s="45">
        <v>22</v>
      </c>
      <c r="E180" s="45">
        <v>8</v>
      </c>
      <c r="F180" s="45">
        <v>3</v>
      </c>
      <c r="G180" s="45">
        <v>2</v>
      </c>
      <c r="H180" s="45">
        <v>2</v>
      </c>
      <c r="I180" s="45">
        <v>4</v>
      </c>
      <c r="J180" s="46">
        <v>11</v>
      </c>
      <c r="K180" s="47">
        <v>38</v>
      </c>
      <c r="L180" s="48">
        <v>4.013185851142226</v>
      </c>
      <c r="M180" s="48">
        <v>3957.8439235620831</v>
      </c>
      <c r="N180" s="48">
        <v>84.5</v>
      </c>
      <c r="O180" s="45">
        <v>1.9390000000000001</v>
      </c>
      <c r="P180" s="45">
        <v>43.811999999999998</v>
      </c>
      <c r="Q180" s="45">
        <v>0.38400000000000001</v>
      </c>
      <c r="R180" s="50">
        <v>1.764</v>
      </c>
    </row>
    <row r="181" spans="1:18" s="48" customFormat="1">
      <c r="A181" s="44">
        <v>180</v>
      </c>
      <c r="B181" s="45">
        <v>2012</v>
      </c>
      <c r="C181" s="45">
        <v>4</v>
      </c>
      <c r="D181" s="45">
        <v>1</v>
      </c>
      <c r="E181" s="45">
        <v>1</v>
      </c>
      <c r="F181" s="45">
        <v>1</v>
      </c>
      <c r="G181" s="45">
        <v>1</v>
      </c>
      <c r="H181" s="45">
        <v>2</v>
      </c>
      <c r="I181" s="45">
        <v>2</v>
      </c>
      <c r="J181" s="46">
        <v>54</v>
      </c>
      <c r="K181" s="47">
        <v>34.5</v>
      </c>
      <c r="L181" s="48">
        <v>5.8356994067237968</v>
      </c>
      <c r="M181" s="48">
        <v>9897.6061590280278</v>
      </c>
      <c r="N181" s="48">
        <v>137.9</v>
      </c>
      <c r="O181" s="45">
        <v>2.8029999999999999</v>
      </c>
      <c r="P181" s="45">
        <v>45.17</v>
      </c>
      <c r="Q181" s="45">
        <v>0.32</v>
      </c>
      <c r="R181" s="50">
        <v>2.9677921833915426</v>
      </c>
    </row>
    <row r="182" spans="1:18" s="48" customFormat="1">
      <c r="A182" s="44">
        <v>181</v>
      </c>
      <c r="B182" s="45">
        <v>2012</v>
      </c>
      <c r="C182" s="45">
        <v>4</v>
      </c>
      <c r="D182" s="45">
        <v>1</v>
      </c>
      <c r="E182" s="45">
        <v>1</v>
      </c>
      <c r="F182" s="45">
        <v>1</v>
      </c>
      <c r="G182" s="45">
        <v>1</v>
      </c>
      <c r="H182" s="45">
        <v>2</v>
      </c>
      <c r="I182" s="45">
        <v>3</v>
      </c>
      <c r="J182" s="46">
        <v>68</v>
      </c>
      <c r="K182" s="47">
        <v>33.1</v>
      </c>
      <c r="L182" s="48">
        <v>6.8434767713267268</v>
      </c>
      <c r="M182" s="48">
        <v>9410.2043214309051</v>
      </c>
      <c r="N182" s="48">
        <v>151.4</v>
      </c>
      <c r="O182" s="45">
        <v>2.3719999999999999</v>
      </c>
      <c r="P182" s="45">
        <v>44.09</v>
      </c>
      <c r="Q182" s="45">
        <v>0.31900000000000001</v>
      </c>
      <c r="R182" s="50">
        <v>2.8265629482138395</v>
      </c>
    </row>
    <row r="183" spans="1:18" s="48" customFormat="1">
      <c r="A183" s="44">
        <v>182</v>
      </c>
      <c r="B183" s="45">
        <v>2012</v>
      </c>
      <c r="C183" s="45">
        <v>4</v>
      </c>
      <c r="D183" s="45">
        <v>1</v>
      </c>
      <c r="E183" s="45">
        <v>1</v>
      </c>
      <c r="F183" s="45">
        <v>1</v>
      </c>
      <c r="G183" s="45">
        <v>1</v>
      </c>
      <c r="H183" s="45">
        <v>2</v>
      </c>
      <c r="I183" s="45">
        <v>4</v>
      </c>
      <c r="J183" s="46">
        <v>82</v>
      </c>
      <c r="K183" s="47">
        <v>34.299999999999997</v>
      </c>
      <c r="L183" s="48">
        <v>5.1642354333018288</v>
      </c>
      <c r="M183" s="48">
        <v>9855.1261240219537</v>
      </c>
      <c r="N183" s="48">
        <v>151.1</v>
      </c>
      <c r="O183" s="45">
        <v>1.71</v>
      </c>
      <c r="P183" s="45">
        <v>44.23</v>
      </c>
      <c r="Q183" s="45">
        <v>0.27600000000000002</v>
      </c>
      <c r="R183" s="50">
        <v>3.3805656317293109</v>
      </c>
    </row>
    <row r="184" spans="1:18" s="48" customFormat="1">
      <c r="A184" s="44">
        <v>183</v>
      </c>
      <c r="B184" s="45">
        <v>2012</v>
      </c>
      <c r="C184" s="45">
        <v>4</v>
      </c>
      <c r="D184" s="45">
        <v>4</v>
      </c>
      <c r="E184" s="45">
        <v>2</v>
      </c>
      <c r="F184" s="45">
        <v>1</v>
      </c>
      <c r="G184" s="45">
        <v>2</v>
      </c>
      <c r="H184" s="45">
        <v>2</v>
      </c>
      <c r="I184" s="45">
        <v>2</v>
      </c>
      <c r="J184" s="46">
        <v>78</v>
      </c>
      <c r="K184" s="47">
        <v>40</v>
      </c>
      <c r="L184" s="48">
        <v>6.7857832163073395</v>
      </c>
      <c r="M184" s="48">
        <v>10537.539042821156</v>
      </c>
      <c r="N184" s="48">
        <v>133.69999999999999</v>
      </c>
      <c r="O184" s="45">
        <v>2.08</v>
      </c>
      <c r="P184" s="45">
        <v>44.8</v>
      </c>
      <c r="Q184" s="45">
        <v>0.28799999999999998</v>
      </c>
      <c r="R184" s="50">
        <v>3.2568795497716336</v>
      </c>
    </row>
    <row r="185" spans="1:18" s="48" customFormat="1">
      <c r="A185" s="44">
        <v>184</v>
      </c>
      <c r="B185" s="45">
        <v>2012</v>
      </c>
      <c r="C185" s="45">
        <v>4</v>
      </c>
      <c r="D185" s="45">
        <v>4</v>
      </c>
      <c r="E185" s="45">
        <v>2</v>
      </c>
      <c r="F185" s="45">
        <v>1</v>
      </c>
      <c r="G185" s="45">
        <v>2</v>
      </c>
      <c r="H185" s="45">
        <v>2</v>
      </c>
      <c r="I185" s="45">
        <v>3</v>
      </c>
      <c r="J185" s="46">
        <v>32</v>
      </c>
      <c r="K185" s="47">
        <v>32.299999999999997</v>
      </c>
      <c r="L185" s="48">
        <v>5.461368075927524</v>
      </c>
      <c r="M185" s="48">
        <v>7179.4151604050348</v>
      </c>
      <c r="N185" s="48">
        <v>145.30000000000001</v>
      </c>
      <c r="O185" s="45">
        <v>2.2930000000000001</v>
      </c>
      <c r="P185" s="45">
        <v>44.671999999999997</v>
      </c>
      <c r="Q185" s="45">
        <v>0.33200000000000002</v>
      </c>
      <c r="R185" s="50">
        <v>3.2538049911910671</v>
      </c>
    </row>
    <row r="186" spans="1:18" s="48" customFormat="1">
      <c r="A186" s="44">
        <v>185</v>
      </c>
      <c r="B186" s="45">
        <v>2012</v>
      </c>
      <c r="C186" s="45">
        <v>4</v>
      </c>
      <c r="D186" s="45">
        <v>4</v>
      </c>
      <c r="E186" s="45">
        <v>2</v>
      </c>
      <c r="F186" s="45">
        <v>1</v>
      </c>
      <c r="G186" s="45">
        <v>2</v>
      </c>
      <c r="H186" s="45">
        <v>2</v>
      </c>
      <c r="I186" s="45">
        <v>4</v>
      </c>
      <c r="J186" s="46">
        <v>10</v>
      </c>
      <c r="K186" s="47">
        <v>35.799999999999997</v>
      </c>
      <c r="L186" s="48">
        <v>5.6542063316255513</v>
      </c>
      <c r="M186" s="48">
        <v>8296.6003793010041</v>
      </c>
      <c r="N186" s="48">
        <v>150.9</v>
      </c>
      <c r="O186" s="45">
        <v>1.7749999999999999</v>
      </c>
      <c r="P186" s="45">
        <v>44.247</v>
      </c>
      <c r="Q186" s="45">
        <v>0.28000000000000003</v>
      </c>
      <c r="R186" s="50">
        <v>3.2099517616573525</v>
      </c>
    </row>
    <row r="187" spans="1:18" s="48" customFormat="1">
      <c r="A187" s="44">
        <v>186</v>
      </c>
      <c r="B187" s="45">
        <v>2012</v>
      </c>
      <c r="C187" s="45">
        <v>4</v>
      </c>
      <c r="D187" s="45">
        <v>7</v>
      </c>
      <c r="E187" s="45">
        <v>3</v>
      </c>
      <c r="F187" s="45">
        <v>1</v>
      </c>
      <c r="G187" s="45">
        <v>3</v>
      </c>
      <c r="H187" s="45">
        <v>2</v>
      </c>
      <c r="I187" s="45">
        <v>2</v>
      </c>
      <c r="J187" s="46">
        <v>42</v>
      </c>
      <c r="K187" s="47">
        <v>36.700000000000003</v>
      </c>
      <c r="L187" s="48">
        <v>6.1883202890304956</v>
      </c>
      <c r="M187" s="48">
        <v>9682.4449750379845</v>
      </c>
      <c r="N187" s="48">
        <v>148</v>
      </c>
      <c r="O187" s="45">
        <v>2.274</v>
      </c>
      <c r="P187" s="45">
        <v>44.488999999999997</v>
      </c>
      <c r="Q187" s="45">
        <v>0.26800000000000002</v>
      </c>
      <c r="R187" s="50">
        <v>2.7659991125998848</v>
      </c>
    </row>
    <row r="188" spans="1:18" s="48" customFormat="1">
      <c r="A188" s="44">
        <v>187</v>
      </c>
      <c r="B188" s="45">
        <v>2012</v>
      </c>
      <c r="C188" s="45">
        <v>4</v>
      </c>
      <c r="D188" s="45">
        <v>7</v>
      </c>
      <c r="E188" s="45">
        <v>3</v>
      </c>
      <c r="F188" s="45">
        <v>1</v>
      </c>
      <c r="G188" s="45">
        <v>3</v>
      </c>
      <c r="H188" s="45">
        <v>2</v>
      </c>
      <c r="I188" s="45">
        <v>3</v>
      </c>
      <c r="J188" s="46">
        <v>56</v>
      </c>
      <c r="K188" s="47">
        <v>34.4</v>
      </c>
      <c r="L188" s="48">
        <v>8.1542504518541605</v>
      </c>
      <c r="M188" s="48">
        <v>10240.847532056914</v>
      </c>
      <c r="N188" s="48">
        <v>141.4</v>
      </c>
      <c r="O188" s="45">
        <v>2.1869999999999998</v>
      </c>
      <c r="P188" s="45">
        <v>43.396999999999998</v>
      </c>
      <c r="Q188" s="45">
        <v>0.33200000000000002</v>
      </c>
      <c r="R188" s="50">
        <v>3.5624779648122553</v>
      </c>
    </row>
    <row r="189" spans="1:18" s="48" customFormat="1">
      <c r="A189" s="44">
        <v>188</v>
      </c>
      <c r="B189" s="45">
        <v>2012</v>
      </c>
      <c r="C189" s="45">
        <v>4</v>
      </c>
      <c r="D189" s="45">
        <v>7</v>
      </c>
      <c r="E189" s="45">
        <v>3</v>
      </c>
      <c r="F189" s="45">
        <v>1</v>
      </c>
      <c r="G189" s="45">
        <v>3</v>
      </c>
      <c r="H189" s="45">
        <v>2</v>
      </c>
      <c r="I189" s="45">
        <v>4</v>
      </c>
      <c r="J189" s="46">
        <v>22</v>
      </c>
      <c r="K189" s="47">
        <v>33.799999999999997</v>
      </c>
      <c r="L189" s="48">
        <v>7.279770120424466</v>
      </c>
      <c r="M189" s="48">
        <v>9955.1966545297237</v>
      </c>
      <c r="N189" s="48">
        <v>150.5</v>
      </c>
      <c r="O189" s="45">
        <v>2.085</v>
      </c>
      <c r="P189" s="45">
        <v>43.655000000000001</v>
      </c>
      <c r="Q189" s="45">
        <v>0.28100000000000003</v>
      </c>
      <c r="R189" s="50">
        <v>3.1534131070890332</v>
      </c>
    </row>
    <row r="190" spans="1:18" s="48" customFormat="1">
      <c r="A190" s="44">
        <v>189</v>
      </c>
      <c r="B190" s="45">
        <v>2012</v>
      </c>
      <c r="C190" s="45">
        <v>4</v>
      </c>
      <c r="D190" s="45">
        <v>13</v>
      </c>
      <c r="E190" s="45">
        <v>5</v>
      </c>
      <c r="F190" s="45">
        <v>2</v>
      </c>
      <c r="G190" s="45">
        <v>2</v>
      </c>
      <c r="H190" s="45">
        <v>2</v>
      </c>
      <c r="I190" s="45">
        <v>1</v>
      </c>
      <c r="J190" s="46">
        <v>38</v>
      </c>
      <c r="K190" s="47">
        <v>29.2</v>
      </c>
      <c r="L190" s="48">
        <v>4.4679493720953234</v>
      </c>
      <c r="M190" s="48">
        <v>7387.4521522589839</v>
      </c>
      <c r="N190" s="48">
        <v>111</v>
      </c>
      <c r="O190" s="45">
        <v>1.306</v>
      </c>
      <c r="P190" s="45">
        <v>44.222000000000001</v>
      </c>
      <c r="Q190" s="48">
        <v>0.33200000000000002</v>
      </c>
      <c r="R190" s="50">
        <v>2.9528820719707713</v>
      </c>
    </row>
    <row r="191" spans="1:18" s="48" customFormat="1">
      <c r="A191" s="44">
        <v>190</v>
      </c>
      <c r="B191" s="45">
        <v>2012</v>
      </c>
      <c r="C191" s="45">
        <v>4</v>
      </c>
      <c r="D191" s="45">
        <v>13</v>
      </c>
      <c r="E191" s="45">
        <v>5</v>
      </c>
      <c r="F191" s="45">
        <v>2</v>
      </c>
      <c r="G191" s="45">
        <v>2</v>
      </c>
      <c r="H191" s="45">
        <v>2</v>
      </c>
      <c r="I191" s="45">
        <v>2</v>
      </c>
      <c r="J191" s="46">
        <v>76</v>
      </c>
      <c r="K191" s="47">
        <v>27.5</v>
      </c>
      <c r="L191" s="48">
        <v>3.5325162971676773</v>
      </c>
      <c r="M191" s="48">
        <v>6818.938564476889</v>
      </c>
      <c r="N191" s="48">
        <v>88</v>
      </c>
      <c r="O191" s="45">
        <v>1.254</v>
      </c>
      <c r="P191" s="45">
        <v>44.84</v>
      </c>
      <c r="Q191" s="45">
        <v>0.33900000000000002</v>
      </c>
      <c r="R191" s="50">
        <v>3.0353674367774905</v>
      </c>
    </row>
    <row r="192" spans="1:18" s="48" customFormat="1">
      <c r="A192" s="44">
        <v>191</v>
      </c>
      <c r="B192" s="45">
        <v>2012</v>
      </c>
      <c r="C192" s="45">
        <v>4</v>
      </c>
      <c r="D192" s="45">
        <v>13</v>
      </c>
      <c r="E192" s="45">
        <v>5</v>
      </c>
      <c r="F192" s="45">
        <v>2</v>
      </c>
      <c r="G192" s="45">
        <v>2</v>
      </c>
      <c r="H192" s="45">
        <v>2</v>
      </c>
      <c r="I192" s="45">
        <v>3</v>
      </c>
      <c r="J192" s="46">
        <v>33</v>
      </c>
      <c r="K192" s="47">
        <v>27.4</v>
      </c>
      <c r="L192" s="48">
        <v>3.6928838893667102</v>
      </c>
      <c r="M192" s="48">
        <v>5641.0485471936472</v>
      </c>
      <c r="N192" s="48">
        <v>108.5</v>
      </c>
      <c r="O192" s="45">
        <v>1.548</v>
      </c>
      <c r="P192" s="45">
        <v>44.155999999999999</v>
      </c>
      <c r="Q192" s="45">
        <v>0.36799999999999999</v>
      </c>
      <c r="R192" s="50">
        <v>3.280439647157035</v>
      </c>
    </row>
    <row r="193" spans="1:18" s="48" customFormat="1">
      <c r="A193" s="44">
        <v>192</v>
      </c>
      <c r="B193" s="45">
        <v>2012</v>
      </c>
      <c r="C193" s="45">
        <v>4</v>
      </c>
      <c r="D193" s="45">
        <v>13</v>
      </c>
      <c r="E193" s="45">
        <v>5</v>
      </c>
      <c r="F193" s="45">
        <v>2</v>
      </c>
      <c r="G193" s="45">
        <v>2</v>
      </c>
      <c r="H193" s="45">
        <v>2</v>
      </c>
      <c r="I193" s="45">
        <v>4</v>
      </c>
      <c r="J193" s="46">
        <v>12</v>
      </c>
      <c r="K193" s="47">
        <v>25.9</v>
      </c>
      <c r="L193" s="48">
        <v>2.542667211568689</v>
      </c>
      <c r="M193" s="48">
        <v>4892.4490406392888</v>
      </c>
      <c r="N193" s="48">
        <v>87</v>
      </c>
      <c r="O193" s="45">
        <v>1.4450000000000001</v>
      </c>
      <c r="P193" s="45">
        <v>43.421999999999997</v>
      </c>
      <c r="Q193" s="45">
        <v>0.377</v>
      </c>
      <c r="R193" s="50">
        <v>3.2251786341750153</v>
      </c>
    </row>
    <row r="194" spans="1:18" s="48" customFormat="1">
      <c r="A194" s="44">
        <v>193</v>
      </c>
      <c r="B194" s="45">
        <v>2012</v>
      </c>
      <c r="C194" s="45">
        <v>4</v>
      </c>
      <c r="D194" s="45">
        <v>22</v>
      </c>
      <c r="E194" s="45">
        <v>8</v>
      </c>
      <c r="F194" s="45">
        <v>3</v>
      </c>
      <c r="G194" s="45">
        <v>2</v>
      </c>
      <c r="H194" s="45">
        <v>2</v>
      </c>
      <c r="I194" s="45">
        <v>1</v>
      </c>
      <c r="J194" s="46">
        <v>39</v>
      </c>
      <c r="K194" s="47">
        <v>30</v>
      </c>
      <c r="L194" s="48">
        <v>2.7224984822934237</v>
      </c>
      <c r="M194" s="48">
        <v>5586.6184672588297</v>
      </c>
      <c r="N194" s="48">
        <v>74.2</v>
      </c>
      <c r="O194" s="45">
        <v>1.1779999999999999</v>
      </c>
      <c r="P194" s="45">
        <v>44.606000000000002</v>
      </c>
      <c r="Q194" s="48">
        <v>0.32100000000000001</v>
      </c>
      <c r="R194" s="50">
        <v>2.8442429135471325</v>
      </c>
    </row>
    <row r="195" spans="1:18" s="48" customFormat="1">
      <c r="A195" s="44">
        <v>194</v>
      </c>
      <c r="B195" s="45">
        <v>2012</v>
      </c>
      <c r="C195" s="45">
        <v>4</v>
      </c>
      <c r="D195" s="45">
        <v>22</v>
      </c>
      <c r="E195" s="45">
        <v>8</v>
      </c>
      <c r="F195" s="45">
        <v>3</v>
      </c>
      <c r="G195" s="45">
        <v>2</v>
      </c>
      <c r="H195" s="45">
        <v>2</v>
      </c>
      <c r="I195" s="45">
        <v>2</v>
      </c>
      <c r="J195" s="46">
        <v>77</v>
      </c>
      <c r="K195" s="47">
        <v>30.1</v>
      </c>
      <c r="L195" s="48">
        <v>2.6164347661870502</v>
      </c>
      <c r="M195" s="48">
        <v>4150.9900990099004</v>
      </c>
      <c r="N195" s="48">
        <v>83.8</v>
      </c>
      <c r="O195" s="45">
        <v>1.4019999999999999</v>
      </c>
      <c r="P195" s="45">
        <v>44.52</v>
      </c>
      <c r="Q195" s="45">
        <v>0.371</v>
      </c>
      <c r="R195" s="50">
        <v>1.515203205006233</v>
      </c>
    </row>
    <row r="196" spans="1:18" s="48" customFormat="1">
      <c r="A196" s="44">
        <v>195</v>
      </c>
      <c r="B196" s="45">
        <v>2012</v>
      </c>
      <c r="C196" s="45">
        <v>4</v>
      </c>
      <c r="D196" s="45">
        <v>22</v>
      </c>
      <c r="E196" s="45">
        <v>8</v>
      </c>
      <c r="F196" s="45">
        <v>3</v>
      </c>
      <c r="G196" s="45">
        <v>2</v>
      </c>
      <c r="H196" s="45">
        <v>2</v>
      </c>
      <c r="I196" s="45">
        <v>3</v>
      </c>
      <c r="J196" s="46">
        <v>31</v>
      </c>
      <c r="K196" s="47">
        <v>28.2</v>
      </c>
      <c r="L196" s="48">
        <v>4.4556840650579366</v>
      </c>
      <c r="M196" s="48">
        <v>9151.9726091354751</v>
      </c>
      <c r="N196" s="48">
        <v>130.5</v>
      </c>
      <c r="O196" s="45">
        <v>1.5429999999999999</v>
      </c>
      <c r="P196" s="45">
        <v>44.768000000000001</v>
      </c>
      <c r="Q196" s="45">
        <v>0.371</v>
      </c>
      <c r="R196" s="50">
        <v>3.2616240169545545</v>
      </c>
    </row>
    <row r="197" spans="1:18" s="48" customFormat="1">
      <c r="A197" s="44">
        <v>196</v>
      </c>
      <c r="B197" s="45">
        <v>2012</v>
      </c>
      <c r="C197" s="45">
        <v>4</v>
      </c>
      <c r="D197" s="45">
        <v>22</v>
      </c>
      <c r="E197" s="45">
        <v>8</v>
      </c>
      <c r="F197" s="45">
        <v>3</v>
      </c>
      <c r="G197" s="45">
        <v>2</v>
      </c>
      <c r="H197" s="45">
        <v>2</v>
      </c>
      <c r="I197" s="45">
        <v>4</v>
      </c>
      <c r="J197" s="46">
        <v>11</v>
      </c>
      <c r="K197" s="47">
        <v>30.6</v>
      </c>
      <c r="L197" s="48">
        <v>3.7790297360507847</v>
      </c>
      <c r="M197" s="48">
        <v>6482.7795294688322</v>
      </c>
      <c r="N197" s="48">
        <v>122.8</v>
      </c>
      <c r="O197" s="45">
        <v>1.4</v>
      </c>
      <c r="P197" s="45">
        <v>44.793999999999997</v>
      </c>
      <c r="Q197" s="45">
        <v>0.33</v>
      </c>
      <c r="R197" s="50">
        <v>3.2736140626009487</v>
      </c>
    </row>
    <row r="198" spans="1:18" s="48" customFormat="1">
      <c r="A198" s="44">
        <v>197</v>
      </c>
      <c r="B198" s="45">
        <v>2012</v>
      </c>
      <c r="C198" s="45">
        <v>5</v>
      </c>
      <c r="D198" s="45">
        <v>1</v>
      </c>
      <c r="E198" s="45">
        <v>1</v>
      </c>
      <c r="F198" s="45">
        <v>1</v>
      </c>
      <c r="G198" s="45">
        <v>1</v>
      </c>
      <c r="H198" s="45">
        <v>2</v>
      </c>
      <c r="I198" s="45">
        <v>2</v>
      </c>
      <c r="J198" s="46">
        <v>54</v>
      </c>
      <c r="K198" s="47">
        <v>28.2</v>
      </c>
      <c r="L198" s="48">
        <v>1.532316116953065</v>
      </c>
      <c r="M198" s="48">
        <v>10328.530438154323</v>
      </c>
      <c r="N198" s="48">
        <v>165.5</v>
      </c>
      <c r="O198" s="45">
        <v>1.67</v>
      </c>
      <c r="P198" s="45">
        <v>44.94</v>
      </c>
      <c r="Q198" s="45">
        <v>0.27400000000000002</v>
      </c>
      <c r="R198" s="51">
        <v>2.4328381254432081</v>
      </c>
    </row>
    <row r="199" spans="1:18" s="48" customFormat="1">
      <c r="A199" s="44">
        <v>198</v>
      </c>
      <c r="B199" s="45">
        <v>2012</v>
      </c>
      <c r="C199" s="45">
        <v>5</v>
      </c>
      <c r="D199" s="45">
        <v>1</v>
      </c>
      <c r="E199" s="45">
        <v>1</v>
      </c>
      <c r="F199" s="45">
        <v>1</v>
      </c>
      <c r="G199" s="45">
        <v>1</v>
      </c>
      <c r="H199" s="45">
        <v>2</v>
      </c>
      <c r="I199" s="45">
        <v>3</v>
      </c>
      <c r="J199" s="46">
        <v>68</v>
      </c>
      <c r="K199" s="47">
        <v>22.1</v>
      </c>
      <c r="L199" s="48">
        <v>4.502839612807148</v>
      </c>
      <c r="M199" s="48">
        <v>11467.799818291944</v>
      </c>
      <c r="N199" s="48">
        <v>178.5</v>
      </c>
      <c r="O199" s="45">
        <v>2.0699999999999998</v>
      </c>
      <c r="P199" s="45">
        <v>44.65</v>
      </c>
      <c r="Q199" s="45">
        <v>0.30399999999999999</v>
      </c>
      <c r="R199" s="51">
        <v>2.6813669405085587</v>
      </c>
    </row>
    <row r="200" spans="1:18" s="48" customFormat="1">
      <c r="A200" s="44">
        <v>199</v>
      </c>
      <c r="B200" s="45">
        <v>2012</v>
      </c>
      <c r="C200" s="45">
        <v>5</v>
      </c>
      <c r="D200" s="45">
        <v>1</v>
      </c>
      <c r="E200" s="45">
        <v>1</v>
      </c>
      <c r="F200" s="45">
        <v>1</v>
      </c>
      <c r="G200" s="45">
        <v>1</v>
      </c>
      <c r="H200" s="45">
        <v>2</v>
      </c>
      <c r="I200" s="45">
        <v>4</v>
      </c>
      <c r="J200" s="46">
        <v>82</v>
      </c>
      <c r="K200" s="47">
        <v>27.2</v>
      </c>
      <c r="L200" s="48">
        <v>2.2654103067896059</v>
      </c>
      <c r="M200" s="48">
        <v>12603.049980493304</v>
      </c>
      <c r="N200" s="48">
        <v>153.5</v>
      </c>
      <c r="O200" s="45">
        <v>1.6</v>
      </c>
      <c r="P200" s="45">
        <v>44.77</v>
      </c>
      <c r="Q200" s="45">
        <v>0.31900000000000001</v>
      </c>
      <c r="R200" s="51">
        <v>2.6524279147694818</v>
      </c>
    </row>
    <row r="201" spans="1:18" s="48" customFormat="1">
      <c r="A201" s="44">
        <v>200</v>
      </c>
      <c r="B201" s="45">
        <v>2012</v>
      </c>
      <c r="C201" s="45">
        <v>5</v>
      </c>
      <c r="D201" s="45">
        <v>4</v>
      </c>
      <c r="E201" s="45">
        <v>2</v>
      </c>
      <c r="F201" s="45">
        <v>1</v>
      </c>
      <c r="G201" s="45">
        <v>2</v>
      </c>
      <c r="H201" s="45">
        <v>2</v>
      </c>
      <c r="I201" s="45">
        <v>2</v>
      </c>
      <c r="J201" s="46">
        <v>78</v>
      </c>
      <c r="K201" s="47">
        <v>40.5</v>
      </c>
      <c r="L201" s="48">
        <v>3.6160176848874603</v>
      </c>
      <c r="M201" s="48">
        <v>11762.561474705093</v>
      </c>
      <c r="N201" s="48">
        <v>141.6</v>
      </c>
      <c r="O201" s="45">
        <v>1.69</v>
      </c>
      <c r="P201" s="45">
        <v>45.11</v>
      </c>
      <c r="Q201" s="45">
        <v>0.27600000000000002</v>
      </c>
      <c r="R201" s="51">
        <v>2.455540562493054</v>
      </c>
    </row>
    <row r="202" spans="1:18" s="48" customFormat="1">
      <c r="A202" s="44">
        <v>201</v>
      </c>
      <c r="B202" s="45">
        <v>2012</v>
      </c>
      <c r="C202" s="45">
        <v>5</v>
      </c>
      <c r="D202" s="45">
        <v>4</v>
      </c>
      <c r="E202" s="45">
        <v>2</v>
      </c>
      <c r="F202" s="45">
        <v>1</v>
      </c>
      <c r="G202" s="45">
        <v>2</v>
      </c>
      <c r="H202" s="45">
        <v>2</v>
      </c>
      <c r="I202" s="45">
        <v>3</v>
      </c>
      <c r="J202" s="46">
        <v>32</v>
      </c>
      <c r="K202" s="47">
        <v>29.3</v>
      </c>
      <c r="L202" s="48">
        <v>1.4731491926255564</v>
      </c>
      <c r="M202" s="48">
        <v>12918.258859784284</v>
      </c>
      <c r="N202" s="48">
        <v>171.7</v>
      </c>
      <c r="O202" s="45">
        <v>1.61</v>
      </c>
      <c r="P202" s="45">
        <v>46.08</v>
      </c>
      <c r="Q202" s="45">
        <v>0.28199999999999997</v>
      </c>
      <c r="R202" s="51">
        <v>2.4251923362081005</v>
      </c>
    </row>
    <row r="203" spans="1:18" s="48" customFormat="1">
      <c r="A203" s="44">
        <v>202</v>
      </c>
      <c r="B203" s="45">
        <v>2012</v>
      </c>
      <c r="C203" s="45">
        <v>5</v>
      </c>
      <c r="D203" s="45">
        <v>4</v>
      </c>
      <c r="E203" s="45">
        <v>2</v>
      </c>
      <c r="F203" s="45">
        <v>1</v>
      </c>
      <c r="G203" s="45">
        <v>2</v>
      </c>
      <c r="H203" s="45">
        <v>2</v>
      </c>
      <c r="I203" s="45">
        <v>4</v>
      </c>
      <c r="J203" s="46">
        <v>10</v>
      </c>
      <c r="K203" s="47">
        <v>28.5</v>
      </c>
      <c r="L203" s="48">
        <v>0.99379495927034733</v>
      </c>
      <c r="M203" s="48">
        <v>10043.764835771459</v>
      </c>
      <c r="N203" s="48">
        <v>170.5</v>
      </c>
      <c r="O203" s="45">
        <v>1.73</v>
      </c>
      <c r="P203" s="45">
        <v>44.86</v>
      </c>
      <c r="Q203" s="45">
        <v>0.254</v>
      </c>
      <c r="R203" s="51">
        <v>2.575149643686462</v>
      </c>
    </row>
    <row r="204" spans="1:18" s="48" customFormat="1">
      <c r="A204" s="44">
        <v>203</v>
      </c>
      <c r="B204" s="45">
        <v>2012</v>
      </c>
      <c r="C204" s="45">
        <v>5</v>
      </c>
      <c r="D204" s="45">
        <v>7</v>
      </c>
      <c r="E204" s="45">
        <v>3</v>
      </c>
      <c r="F204" s="45">
        <v>1</v>
      </c>
      <c r="G204" s="45">
        <v>3</v>
      </c>
      <c r="H204" s="45">
        <v>2</v>
      </c>
      <c r="I204" s="45">
        <v>2</v>
      </c>
      <c r="J204" s="46">
        <v>42</v>
      </c>
      <c r="K204" s="47">
        <v>27.5</v>
      </c>
      <c r="L204" s="48">
        <v>1.1400414368694589</v>
      </c>
      <c r="M204" s="48">
        <v>9631.9876658416833</v>
      </c>
      <c r="N204" s="48">
        <v>164.5</v>
      </c>
      <c r="O204" s="45">
        <v>1.59</v>
      </c>
      <c r="P204" s="45">
        <v>44.96</v>
      </c>
      <c r="Q204" s="45">
        <v>0.23799999999999999</v>
      </c>
      <c r="R204" s="51">
        <v>2.5993152570025075</v>
      </c>
    </row>
    <row r="205" spans="1:18" s="48" customFormat="1">
      <c r="A205" s="44">
        <v>204</v>
      </c>
      <c r="B205" s="45">
        <v>2012</v>
      </c>
      <c r="C205" s="45">
        <v>5</v>
      </c>
      <c r="D205" s="45">
        <v>7</v>
      </c>
      <c r="E205" s="45">
        <v>3</v>
      </c>
      <c r="F205" s="45">
        <v>1</v>
      </c>
      <c r="G205" s="45">
        <v>3</v>
      </c>
      <c r="H205" s="45">
        <v>2</v>
      </c>
      <c r="I205" s="45">
        <v>3</v>
      </c>
      <c r="J205" s="46">
        <v>56</v>
      </c>
      <c r="K205" s="47">
        <v>26.5</v>
      </c>
      <c r="L205" s="48">
        <v>0.8970450693374421</v>
      </c>
      <c r="M205" s="48">
        <v>9448.7980105001388</v>
      </c>
      <c r="N205" s="48">
        <v>165</v>
      </c>
      <c r="O205" s="45">
        <v>1.62</v>
      </c>
      <c r="P205" s="45">
        <v>44.55</v>
      </c>
      <c r="Q205" s="45">
        <v>0.31</v>
      </c>
      <c r="R205" s="51">
        <v>2.6974076887862184</v>
      </c>
    </row>
    <row r="206" spans="1:18" s="48" customFormat="1">
      <c r="A206" s="44">
        <v>205</v>
      </c>
      <c r="B206" s="45">
        <v>2012</v>
      </c>
      <c r="C206" s="45">
        <v>5</v>
      </c>
      <c r="D206" s="45">
        <v>7</v>
      </c>
      <c r="E206" s="45">
        <v>3</v>
      </c>
      <c r="F206" s="45">
        <v>1</v>
      </c>
      <c r="G206" s="45">
        <v>3</v>
      </c>
      <c r="H206" s="45">
        <v>2</v>
      </c>
      <c r="I206" s="45">
        <v>4</v>
      </c>
      <c r="J206" s="46">
        <v>22</v>
      </c>
      <c r="K206" s="47">
        <v>29.1</v>
      </c>
      <c r="L206" s="48">
        <v>2.3943141511176802</v>
      </c>
      <c r="M206" s="48">
        <v>1318.4582455663522</v>
      </c>
      <c r="N206" s="48">
        <v>185</v>
      </c>
      <c r="O206" s="45">
        <v>1.78</v>
      </c>
      <c r="P206" s="45">
        <v>45.11</v>
      </c>
      <c r="Q206" s="45">
        <v>0.24399999999999999</v>
      </c>
      <c r="R206" s="51">
        <v>2.3563046775894394</v>
      </c>
    </row>
    <row r="207" spans="1:18" s="48" customFormat="1">
      <c r="A207" s="44">
        <v>206</v>
      </c>
      <c r="B207" s="45">
        <v>2012</v>
      </c>
      <c r="C207" s="45">
        <v>5</v>
      </c>
      <c r="D207" s="45">
        <v>13</v>
      </c>
      <c r="E207" s="45">
        <v>5</v>
      </c>
      <c r="F207" s="45">
        <v>2</v>
      </c>
      <c r="G207" s="45">
        <v>2</v>
      </c>
      <c r="H207" s="45">
        <v>2</v>
      </c>
      <c r="I207" s="45">
        <v>1</v>
      </c>
      <c r="J207" s="46">
        <v>38</v>
      </c>
      <c r="K207" s="47">
        <v>18.399999999999999</v>
      </c>
      <c r="L207" s="48">
        <v>1.2705806230200634</v>
      </c>
      <c r="M207" s="48">
        <v>9034.9345462613728</v>
      </c>
      <c r="N207" s="48">
        <v>113</v>
      </c>
      <c r="O207" s="45">
        <v>0.98</v>
      </c>
      <c r="P207" s="45">
        <v>44.64</v>
      </c>
      <c r="Q207" s="45">
        <v>0.32900000000000001</v>
      </c>
      <c r="R207" s="51">
        <v>2.2898694917520954</v>
      </c>
    </row>
    <row r="208" spans="1:18" s="48" customFormat="1">
      <c r="A208" s="44">
        <v>207</v>
      </c>
      <c r="B208" s="45">
        <v>2012</v>
      </c>
      <c r="C208" s="45">
        <v>5</v>
      </c>
      <c r="D208" s="45">
        <v>13</v>
      </c>
      <c r="E208" s="45">
        <v>5</v>
      </c>
      <c r="F208" s="45">
        <v>2</v>
      </c>
      <c r="G208" s="45">
        <v>2</v>
      </c>
      <c r="H208" s="45">
        <v>2</v>
      </c>
      <c r="I208" s="45">
        <v>2</v>
      </c>
      <c r="J208" s="46">
        <v>76</v>
      </c>
      <c r="K208" s="47">
        <v>18.600000000000001</v>
      </c>
      <c r="L208" s="48">
        <v>0.84067883544303801</v>
      </c>
      <c r="M208" s="48">
        <v>7561.5897082471856</v>
      </c>
      <c r="N208" s="48">
        <v>128.5</v>
      </c>
      <c r="O208" s="45">
        <v>0.93</v>
      </c>
      <c r="P208" s="45">
        <v>45.62</v>
      </c>
      <c r="Q208" s="45">
        <v>0.34100000000000003</v>
      </c>
      <c r="R208" s="51">
        <v>2.3032260079090459</v>
      </c>
    </row>
    <row r="209" spans="1:18" s="48" customFormat="1">
      <c r="A209" s="44">
        <v>208</v>
      </c>
      <c r="B209" s="45">
        <v>2012</v>
      </c>
      <c r="C209" s="45">
        <v>5</v>
      </c>
      <c r="D209" s="45">
        <v>13</v>
      </c>
      <c r="E209" s="45">
        <v>5</v>
      </c>
      <c r="F209" s="45">
        <v>2</v>
      </c>
      <c r="G209" s="45">
        <v>2</v>
      </c>
      <c r="H209" s="45">
        <v>2</v>
      </c>
      <c r="I209" s="45">
        <v>3</v>
      </c>
      <c r="J209" s="46">
        <v>33</v>
      </c>
      <c r="K209" s="47">
        <v>20.6</v>
      </c>
      <c r="L209" s="48">
        <v>0.87608181818181807</v>
      </c>
      <c r="M209" s="48">
        <v>9307.261924409966</v>
      </c>
      <c r="N209" s="48">
        <v>139</v>
      </c>
      <c r="O209" s="45">
        <v>0.89</v>
      </c>
      <c r="P209" s="45">
        <v>45.21</v>
      </c>
      <c r="Q209" s="45">
        <v>0.36599999999999999</v>
      </c>
      <c r="R209" s="51">
        <v>2.0851941729960854</v>
      </c>
    </row>
    <row r="210" spans="1:18" s="48" customFormat="1">
      <c r="A210" s="44">
        <v>209</v>
      </c>
      <c r="B210" s="45">
        <v>2012</v>
      </c>
      <c r="C210" s="45">
        <v>5</v>
      </c>
      <c r="D210" s="45">
        <v>13</v>
      </c>
      <c r="E210" s="45">
        <v>5</v>
      </c>
      <c r="F210" s="45">
        <v>2</v>
      </c>
      <c r="G210" s="45">
        <v>2</v>
      </c>
      <c r="H210" s="45">
        <v>2</v>
      </c>
      <c r="I210" s="45">
        <v>4</v>
      </c>
      <c r="J210" s="46">
        <v>12</v>
      </c>
      <c r="K210" s="47">
        <v>18.2</v>
      </c>
      <c r="L210" s="48">
        <v>0.38124467532467532</v>
      </c>
      <c r="M210" s="48">
        <v>5094.1761591528948</v>
      </c>
      <c r="N210" s="48">
        <v>101.1</v>
      </c>
      <c r="O210" s="45">
        <v>1.1200000000000001</v>
      </c>
      <c r="P210" s="45">
        <v>44.88</v>
      </c>
      <c r="Q210" s="45">
        <v>0.42799999999999999</v>
      </c>
      <c r="R210" s="51">
        <v>2.6052253759933159</v>
      </c>
    </row>
    <row r="211" spans="1:18" s="48" customFormat="1">
      <c r="A211" s="44">
        <v>210</v>
      </c>
      <c r="B211" s="45">
        <v>2012</v>
      </c>
      <c r="C211" s="45">
        <v>5</v>
      </c>
      <c r="D211" s="45">
        <v>22</v>
      </c>
      <c r="E211" s="45">
        <v>8</v>
      </c>
      <c r="F211" s="45">
        <v>3</v>
      </c>
      <c r="G211" s="45">
        <v>2</v>
      </c>
      <c r="H211" s="45">
        <v>2</v>
      </c>
      <c r="I211" s="45">
        <v>1</v>
      </c>
      <c r="J211" s="46">
        <v>39</v>
      </c>
      <c r="K211" s="47">
        <v>18.399999999999999</v>
      </c>
      <c r="L211" s="48">
        <v>0.37227011012060834</v>
      </c>
      <c r="M211" s="48">
        <v>7476.7909538021777</v>
      </c>
      <c r="N211" s="48">
        <v>108.5</v>
      </c>
      <c r="O211" s="45">
        <v>0.95</v>
      </c>
      <c r="P211" s="45">
        <v>45.96</v>
      </c>
      <c r="Q211" s="45">
        <v>0.39800000000000002</v>
      </c>
      <c r="R211" s="51">
        <v>2.5059099254946835</v>
      </c>
    </row>
    <row r="212" spans="1:18" s="48" customFormat="1">
      <c r="A212" s="44">
        <v>211</v>
      </c>
      <c r="B212" s="45">
        <v>2012</v>
      </c>
      <c r="C212" s="45">
        <v>5</v>
      </c>
      <c r="D212" s="45">
        <v>22</v>
      </c>
      <c r="E212" s="45">
        <v>8</v>
      </c>
      <c r="F212" s="45">
        <v>3</v>
      </c>
      <c r="G212" s="45">
        <v>2</v>
      </c>
      <c r="H212" s="45">
        <v>2</v>
      </c>
      <c r="I212" s="45">
        <v>2</v>
      </c>
      <c r="J212" s="46">
        <v>77</v>
      </c>
      <c r="K212" s="47">
        <v>22.5</v>
      </c>
      <c r="L212" s="48">
        <v>0.50281085594989572</v>
      </c>
      <c r="M212" s="48">
        <v>6854.4344995931651</v>
      </c>
      <c r="N212" s="48">
        <v>95.7</v>
      </c>
      <c r="O212" s="45">
        <v>1.01</v>
      </c>
      <c r="P212" s="45">
        <v>44.74</v>
      </c>
      <c r="Q212" s="45">
        <v>0.35299999999999998</v>
      </c>
      <c r="R212" s="51">
        <v>2.6325723890261985</v>
      </c>
    </row>
    <row r="213" spans="1:18" s="48" customFormat="1">
      <c r="A213" s="44">
        <v>212</v>
      </c>
      <c r="B213" s="45">
        <v>2012</v>
      </c>
      <c r="C213" s="45">
        <v>5</v>
      </c>
      <c r="D213" s="45">
        <v>22</v>
      </c>
      <c r="E213" s="45">
        <v>8</v>
      </c>
      <c r="F213" s="45">
        <v>3</v>
      </c>
      <c r="G213" s="45">
        <v>2</v>
      </c>
      <c r="H213" s="45">
        <v>2</v>
      </c>
      <c r="I213" s="45">
        <v>3</v>
      </c>
      <c r="J213" s="46">
        <v>31</v>
      </c>
      <c r="K213" s="47">
        <v>17</v>
      </c>
      <c r="L213" s="48">
        <v>1.0529904747154031</v>
      </c>
      <c r="M213" s="48">
        <v>11214.891041162231</v>
      </c>
      <c r="N213" s="48">
        <v>168.5</v>
      </c>
      <c r="O213" s="45">
        <v>0.93</v>
      </c>
      <c r="P213" s="45">
        <v>44.57</v>
      </c>
      <c r="Q213" s="45">
        <v>0.36599999999999999</v>
      </c>
      <c r="R213" s="51">
        <v>2.6370703389178392</v>
      </c>
    </row>
    <row r="214" spans="1:18" s="48" customFormat="1">
      <c r="A214" s="44">
        <v>213</v>
      </c>
      <c r="B214" s="45">
        <v>2012</v>
      </c>
      <c r="C214" s="45">
        <v>5</v>
      </c>
      <c r="D214" s="45">
        <v>22</v>
      </c>
      <c r="E214" s="45">
        <v>8</v>
      </c>
      <c r="F214" s="45">
        <v>3</v>
      </c>
      <c r="G214" s="45">
        <v>2</v>
      </c>
      <c r="H214" s="45">
        <v>2</v>
      </c>
      <c r="I214" s="45">
        <v>4</v>
      </c>
      <c r="J214" s="46">
        <v>11</v>
      </c>
      <c r="K214" s="47">
        <v>18.5</v>
      </c>
      <c r="L214" s="48">
        <v>0.85575974941268584</v>
      </c>
      <c r="M214" s="48">
        <v>8357.3846933603672</v>
      </c>
      <c r="N214" s="48">
        <v>108.7</v>
      </c>
      <c r="O214" s="45">
        <v>1.05</v>
      </c>
      <c r="P214" s="45">
        <v>45.78</v>
      </c>
      <c r="Q214" s="45">
        <v>0.35099999999999998</v>
      </c>
      <c r="R214" s="51">
        <v>2.4072631728762035</v>
      </c>
    </row>
    <row r="215" spans="1:18">
      <c r="A215" s="22">
        <v>214</v>
      </c>
      <c r="B215" s="22">
        <v>2013</v>
      </c>
      <c r="C215" s="22">
        <v>1</v>
      </c>
      <c r="D215" s="31">
        <v>12</v>
      </c>
      <c r="E215" s="31">
        <v>4</v>
      </c>
      <c r="F215" s="22">
        <v>2</v>
      </c>
      <c r="G215" s="22">
        <v>1</v>
      </c>
      <c r="H215" s="22">
        <v>3</v>
      </c>
      <c r="I215" s="31">
        <v>2</v>
      </c>
      <c r="J215" s="32">
        <v>4</v>
      </c>
      <c r="K215" s="33">
        <v>51.3</v>
      </c>
      <c r="L215" s="26">
        <v>0.83531818181818185</v>
      </c>
      <c r="M215" s="26">
        <v>829.33462282398443</v>
      </c>
      <c r="N215" s="26">
        <v>11.2</v>
      </c>
      <c r="O215" s="26">
        <v>2.8680000000000003</v>
      </c>
      <c r="P215" s="26">
        <v>30.990000000000002</v>
      </c>
      <c r="Q215" s="26">
        <v>0.39341039668994765</v>
      </c>
      <c r="R215" s="26">
        <v>2.2233030165926921</v>
      </c>
    </row>
    <row r="216" spans="1:18">
      <c r="A216" s="22">
        <v>215</v>
      </c>
      <c r="B216" s="22">
        <v>2013</v>
      </c>
      <c r="C216" s="22">
        <v>1</v>
      </c>
      <c r="D216" s="31">
        <v>21</v>
      </c>
      <c r="E216" s="31">
        <v>7</v>
      </c>
      <c r="F216" s="22">
        <v>3</v>
      </c>
      <c r="G216" s="22">
        <v>1</v>
      </c>
      <c r="H216" s="22">
        <v>3</v>
      </c>
      <c r="I216" s="31">
        <v>2</v>
      </c>
      <c r="J216" s="32">
        <v>5</v>
      </c>
      <c r="K216" s="33">
        <v>40.9</v>
      </c>
      <c r="L216" s="26">
        <v>0.77064912280701769</v>
      </c>
      <c r="M216" s="26">
        <v>766.66666666666663</v>
      </c>
      <c r="N216" s="26">
        <v>11.8</v>
      </c>
      <c r="O216" s="26">
        <v>2.85</v>
      </c>
      <c r="P216" s="26">
        <v>31.2</v>
      </c>
      <c r="Q216" s="26">
        <v>0.40140281246805609</v>
      </c>
      <c r="R216" s="26">
        <v>2.2679525447543583</v>
      </c>
    </row>
    <row r="217" spans="1:18">
      <c r="A217" s="22">
        <v>216</v>
      </c>
      <c r="B217" s="22">
        <v>2013</v>
      </c>
      <c r="C217" s="22">
        <v>1</v>
      </c>
      <c r="D217" s="31">
        <v>3</v>
      </c>
      <c r="E217" s="31">
        <v>1</v>
      </c>
      <c r="F217" s="22">
        <v>1</v>
      </c>
      <c r="G217" s="22">
        <v>1</v>
      </c>
      <c r="H217" s="22">
        <v>3</v>
      </c>
      <c r="I217" s="31">
        <v>2</v>
      </c>
      <c r="J217" s="32">
        <v>6</v>
      </c>
      <c r="K217" s="33">
        <v>52</v>
      </c>
      <c r="L217" s="26">
        <v>0.82367809523809521</v>
      </c>
      <c r="M217" s="26">
        <v>827.57667286245373</v>
      </c>
      <c r="N217" s="26">
        <v>11.7</v>
      </c>
      <c r="O217" s="26">
        <v>3.2309999999999999</v>
      </c>
      <c r="P217" s="26">
        <v>31.969000000000001</v>
      </c>
      <c r="Q217" s="26">
        <v>0.42820107400738017</v>
      </c>
      <c r="R217" s="26">
        <v>2.400956416847067</v>
      </c>
    </row>
    <row r="218" spans="1:18">
      <c r="A218" s="22">
        <v>217</v>
      </c>
      <c r="B218" s="22">
        <v>2013</v>
      </c>
      <c r="C218" s="22">
        <v>1</v>
      </c>
      <c r="D218" s="31">
        <v>9</v>
      </c>
      <c r="E218" s="31">
        <v>3</v>
      </c>
      <c r="F218" s="22">
        <v>1</v>
      </c>
      <c r="G218" s="22">
        <v>3</v>
      </c>
      <c r="H218" s="22">
        <v>3</v>
      </c>
      <c r="I218" s="31">
        <v>3</v>
      </c>
      <c r="J218" s="32">
        <v>20</v>
      </c>
      <c r="K218" s="33">
        <v>54.4</v>
      </c>
      <c r="L218" s="26">
        <v>0.87774831460674163</v>
      </c>
      <c r="M218" s="26">
        <v>922.57868580894535</v>
      </c>
      <c r="N218" s="26">
        <v>11.1</v>
      </c>
      <c r="O218" s="26">
        <v>3.0415000000000001</v>
      </c>
      <c r="P218" s="26">
        <v>29.64</v>
      </c>
      <c r="Q218" s="26">
        <v>0.4566708936216507</v>
      </c>
      <c r="R218" s="26">
        <v>2.5007829989193331</v>
      </c>
    </row>
    <row r="219" spans="1:18">
      <c r="A219" s="22">
        <v>218</v>
      </c>
      <c r="B219" s="22">
        <v>2013</v>
      </c>
      <c r="C219" s="22">
        <v>1</v>
      </c>
      <c r="D219" s="31">
        <v>3</v>
      </c>
      <c r="E219" s="31">
        <v>1</v>
      </c>
      <c r="F219" s="22">
        <v>1</v>
      </c>
      <c r="G219" s="22">
        <v>1</v>
      </c>
      <c r="H219" s="22">
        <v>3</v>
      </c>
      <c r="I219" s="31">
        <v>1</v>
      </c>
      <c r="J219" s="32">
        <v>25</v>
      </c>
      <c r="K219" s="33">
        <v>44.4</v>
      </c>
      <c r="L219" s="26">
        <v>1.0315800000000002</v>
      </c>
      <c r="M219" s="26">
        <v>873.11416867976061</v>
      </c>
      <c r="N219" s="26">
        <v>12.3</v>
      </c>
      <c r="O219" s="26">
        <v>2.9444999999999997</v>
      </c>
      <c r="P219" s="26">
        <v>31.115500000000001</v>
      </c>
      <c r="Q219" s="26">
        <v>0.41565763406783801</v>
      </c>
      <c r="R219" s="26">
        <v>2.1995316491006469</v>
      </c>
    </row>
    <row r="220" spans="1:18">
      <c r="A220" s="22">
        <v>219</v>
      </c>
      <c r="B220" s="22">
        <v>2013</v>
      </c>
      <c r="C220" s="22">
        <v>1</v>
      </c>
      <c r="D220" s="31">
        <v>12</v>
      </c>
      <c r="E220" s="31">
        <v>4</v>
      </c>
      <c r="F220" s="22">
        <v>2</v>
      </c>
      <c r="G220" s="22">
        <v>1</v>
      </c>
      <c r="H220" s="22">
        <v>3</v>
      </c>
      <c r="I220" s="31">
        <v>1</v>
      </c>
      <c r="J220" s="32">
        <v>26</v>
      </c>
      <c r="K220" s="33">
        <v>38</v>
      </c>
      <c r="L220" s="26">
        <v>0.95666666666666667</v>
      </c>
      <c r="M220" s="26">
        <v>729.64725985597465</v>
      </c>
      <c r="N220" s="26">
        <v>11.8</v>
      </c>
      <c r="O220" s="26">
        <v>3.42</v>
      </c>
      <c r="P220" s="26">
        <v>36.736000000000004</v>
      </c>
      <c r="Q220" s="26">
        <v>0.45864298472308174</v>
      </c>
      <c r="R220" s="26">
        <v>2.4875194365370454</v>
      </c>
    </row>
    <row r="221" spans="1:18">
      <c r="A221" s="22">
        <v>220</v>
      </c>
      <c r="B221" s="22">
        <v>2013</v>
      </c>
      <c r="C221" s="22">
        <v>1</v>
      </c>
      <c r="D221" s="31">
        <v>21</v>
      </c>
      <c r="E221" s="31">
        <v>7</v>
      </c>
      <c r="F221" s="22">
        <v>3</v>
      </c>
      <c r="G221" s="22">
        <v>1</v>
      </c>
      <c r="H221" s="22">
        <v>3</v>
      </c>
      <c r="I221" s="31">
        <v>1</v>
      </c>
      <c r="J221" s="32">
        <v>27</v>
      </c>
      <c r="K221" s="33">
        <v>43.3</v>
      </c>
      <c r="L221" s="26">
        <v>0.54787058823529411</v>
      </c>
      <c r="M221" s="26">
        <v>755.04553734061926</v>
      </c>
      <c r="N221" s="26">
        <v>11.5</v>
      </c>
      <c r="O221" s="26">
        <v>3.1034999999999999</v>
      </c>
      <c r="P221" s="26">
        <v>32.947500000000005</v>
      </c>
      <c r="Q221" s="26">
        <v>0.33582421405670826</v>
      </c>
      <c r="R221" s="26">
        <v>2.4390513539267884</v>
      </c>
    </row>
    <row r="222" spans="1:18">
      <c r="A222" s="22">
        <v>221</v>
      </c>
      <c r="B222" s="22">
        <v>2013</v>
      </c>
      <c r="C222" s="22">
        <v>1</v>
      </c>
      <c r="D222" s="31">
        <v>9</v>
      </c>
      <c r="E222" s="31">
        <v>3</v>
      </c>
      <c r="F222" s="22">
        <v>1</v>
      </c>
      <c r="G222" s="22">
        <v>3</v>
      </c>
      <c r="H222" s="22">
        <v>3</v>
      </c>
      <c r="I222" s="31">
        <v>4</v>
      </c>
      <c r="J222" s="32">
        <v>34</v>
      </c>
      <c r="K222" s="33">
        <v>52</v>
      </c>
      <c r="L222" s="26">
        <v>1.3315555555555556</v>
      </c>
      <c r="M222" s="26">
        <v>1066.4205428127568</v>
      </c>
      <c r="N222" s="26">
        <v>12</v>
      </c>
      <c r="O222" s="26">
        <v>3.46</v>
      </c>
      <c r="P222" s="26">
        <v>31.010999999999999</v>
      </c>
      <c r="Q222" s="26">
        <v>0.42231499257316785</v>
      </c>
      <c r="R222" s="26">
        <v>2.3859701458184119</v>
      </c>
    </row>
    <row r="223" spans="1:18">
      <c r="A223" s="22">
        <v>222</v>
      </c>
      <c r="B223" s="22">
        <v>2013</v>
      </c>
      <c r="C223" s="22">
        <v>1</v>
      </c>
      <c r="D223" s="31">
        <v>6</v>
      </c>
      <c r="E223" s="31">
        <v>2</v>
      </c>
      <c r="F223" s="22">
        <v>1</v>
      </c>
      <c r="G223" s="22">
        <v>2</v>
      </c>
      <c r="H223" s="22">
        <v>3</v>
      </c>
      <c r="I223" s="31">
        <v>4</v>
      </c>
      <c r="J223" s="32">
        <v>46</v>
      </c>
      <c r="K223" s="33">
        <v>52.1</v>
      </c>
      <c r="L223" s="26">
        <v>1.6870753623188404</v>
      </c>
      <c r="M223" s="26">
        <v>1470.2452697967765</v>
      </c>
      <c r="N223" s="26">
        <v>12.5</v>
      </c>
      <c r="O223" s="26">
        <v>3.4279999999999999</v>
      </c>
      <c r="P223" s="26">
        <v>30.368500000000001</v>
      </c>
      <c r="Q223" s="26">
        <v>0.42156932027346583</v>
      </c>
      <c r="R223" s="26">
        <v>2.5033484249158873</v>
      </c>
    </row>
    <row r="224" spans="1:18">
      <c r="A224" s="22">
        <v>223</v>
      </c>
      <c r="B224" s="22">
        <v>2013</v>
      </c>
      <c r="C224" s="22">
        <v>1</v>
      </c>
      <c r="D224" s="31">
        <v>24</v>
      </c>
      <c r="E224" s="31">
        <v>8</v>
      </c>
      <c r="F224" s="22">
        <v>3</v>
      </c>
      <c r="G224" s="22">
        <v>2</v>
      </c>
      <c r="H224" s="22">
        <v>3</v>
      </c>
      <c r="I224" s="31">
        <v>4</v>
      </c>
      <c r="J224" s="32">
        <v>47</v>
      </c>
      <c r="K224" s="33">
        <v>47.3</v>
      </c>
      <c r="L224" s="26">
        <v>0.56087518796992475</v>
      </c>
      <c r="M224" s="26">
        <v>579.59337349397572</v>
      </c>
      <c r="N224" s="26">
        <v>11.9</v>
      </c>
      <c r="O224" s="26">
        <v>2.972</v>
      </c>
      <c r="P224" s="26">
        <v>31.812999999999999</v>
      </c>
      <c r="Q224" s="26">
        <v>0.42215954752493506</v>
      </c>
      <c r="R224" s="26">
        <v>2.33080948838799</v>
      </c>
    </row>
    <row r="225" spans="1:18">
      <c r="A225" s="22">
        <v>224</v>
      </c>
      <c r="B225" s="22">
        <v>2013</v>
      </c>
      <c r="C225" s="22">
        <v>1</v>
      </c>
      <c r="D225" s="31">
        <v>15</v>
      </c>
      <c r="E225" s="31">
        <v>5</v>
      </c>
      <c r="F225" s="22">
        <v>2</v>
      </c>
      <c r="G225" s="22">
        <v>2</v>
      </c>
      <c r="H225" s="22">
        <v>3</v>
      </c>
      <c r="I225" s="31">
        <v>4</v>
      </c>
      <c r="J225" s="32">
        <v>48</v>
      </c>
      <c r="K225" s="33">
        <v>51</v>
      </c>
      <c r="L225" s="26">
        <v>1.2596782608695654</v>
      </c>
      <c r="M225" s="26">
        <v>1272.8697256941532</v>
      </c>
      <c r="N225" s="26">
        <v>12.2</v>
      </c>
      <c r="O225" s="26">
        <v>2.8820000000000001</v>
      </c>
      <c r="P225" s="26">
        <v>29.984499999999997</v>
      </c>
      <c r="Q225" s="26">
        <v>0.41227781354113019</v>
      </c>
      <c r="R225" s="26">
        <v>2.4903767286263601</v>
      </c>
    </row>
    <row r="226" spans="1:18">
      <c r="A226" s="22">
        <v>225</v>
      </c>
      <c r="B226" s="22">
        <v>2013</v>
      </c>
      <c r="C226" s="22">
        <v>1</v>
      </c>
      <c r="D226" s="31">
        <v>5</v>
      </c>
      <c r="E226" s="31">
        <v>2</v>
      </c>
      <c r="F226" s="22">
        <v>1</v>
      </c>
      <c r="G226" s="22">
        <v>2</v>
      </c>
      <c r="H226" s="22">
        <v>4</v>
      </c>
      <c r="I226" s="31">
        <v>1</v>
      </c>
      <c r="J226" s="32">
        <v>49</v>
      </c>
      <c r="K226" s="33">
        <v>48.3</v>
      </c>
      <c r="L226" s="26">
        <v>2.1726089552238803</v>
      </c>
      <c r="M226" s="26">
        <v>3492.3684034512735</v>
      </c>
      <c r="N226" s="26">
        <v>10.7</v>
      </c>
      <c r="O226" s="26">
        <v>2.6455000000000002</v>
      </c>
      <c r="P226" s="26">
        <v>26.457000000000001</v>
      </c>
      <c r="Q226" s="26">
        <v>0.38298669151229608</v>
      </c>
      <c r="R226" s="26">
        <v>1.9755137198886024</v>
      </c>
    </row>
    <row r="227" spans="1:18">
      <c r="A227" s="22">
        <v>226</v>
      </c>
      <c r="B227" s="22">
        <v>2013</v>
      </c>
      <c r="C227" s="22">
        <v>1</v>
      </c>
      <c r="D227" s="31">
        <v>14</v>
      </c>
      <c r="E227" s="31">
        <v>5</v>
      </c>
      <c r="F227" s="22">
        <v>2</v>
      </c>
      <c r="G227" s="22">
        <v>2</v>
      </c>
      <c r="H227" s="22">
        <v>4</v>
      </c>
      <c r="I227" s="31">
        <v>1</v>
      </c>
      <c r="J227" s="32">
        <v>50</v>
      </c>
      <c r="K227" s="33">
        <v>45.1</v>
      </c>
      <c r="L227" s="26">
        <v>2.4212130762782902</v>
      </c>
      <c r="M227" s="26">
        <v>4300.9881751358262</v>
      </c>
      <c r="N227" s="26">
        <v>10.7</v>
      </c>
      <c r="O227" s="26">
        <v>2.2765</v>
      </c>
      <c r="P227" s="26">
        <v>25.685000000000002</v>
      </c>
      <c r="Q227" s="26">
        <v>0.34555057218453911</v>
      </c>
      <c r="R227" s="26">
        <v>1.9586665179769989</v>
      </c>
    </row>
    <row r="228" spans="1:18">
      <c r="A228" s="22">
        <v>227</v>
      </c>
      <c r="B228" s="22">
        <v>2013</v>
      </c>
      <c r="C228" s="22">
        <v>1</v>
      </c>
      <c r="D228" s="31">
        <v>23</v>
      </c>
      <c r="E228" s="31">
        <v>8</v>
      </c>
      <c r="F228" s="22">
        <v>3</v>
      </c>
      <c r="G228" s="22">
        <v>2</v>
      </c>
      <c r="H228" s="22">
        <v>4</v>
      </c>
      <c r="I228" s="31">
        <v>1</v>
      </c>
      <c r="J228" s="32">
        <v>51</v>
      </c>
      <c r="K228" s="33">
        <v>47.9</v>
      </c>
      <c r="L228" s="26">
        <v>3.2468677911646582</v>
      </c>
      <c r="M228" s="26">
        <v>3997.842346725985</v>
      </c>
      <c r="N228" s="26">
        <v>10.199999999999999</v>
      </c>
      <c r="O228" s="26">
        <v>2.875</v>
      </c>
      <c r="P228" s="26">
        <v>35.089500000000001</v>
      </c>
      <c r="Q228" s="26">
        <v>0.4636037702938659</v>
      </c>
      <c r="R228" s="26">
        <v>2.3150258648781996</v>
      </c>
    </row>
    <row r="229" spans="1:18">
      <c r="A229" s="22">
        <v>228</v>
      </c>
      <c r="B229" s="22">
        <v>2013</v>
      </c>
      <c r="C229" s="22">
        <v>1</v>
      </c>
      <c r="D229" s="31">
        <v>6</v>
      </c>
      <c r="E229" s="31">
        <v>2</v>
      </c>
      <c r="F229" s="22">
        <v>1</v>
      </c>
      <c r="G229" s="22">
        <v>2</v>
      </c>
      <c r="H229" s="22">
        <v>3</v>
      </c>
      <c r="I229" s="31">
        <v>1</v>
      </c>
      <c r="J229" s="32">
        <v>61</v>
      </c>
      <c r="K229" s="33">
        <v>52.4</v>
      </c>
      <c r="L229" s="26">
        <v>1.6309409090909093</v>
      </c>
      <c r="M229" s="26">
        <v>1882.1605249873801</v>
      </c>
      <c r="N229" s="26">
        <v>10.7</v>
      </c>
      <c r="O229" s="26">
        <v>2.1105</v>
      </c>
      <c r="P229" s="26">
        <v>20.121500000000001</v>
      </c>
      <c r="Q229" s="26">
        <v>0.30935896870260071</v>
      </c>
      <c r="R229" s="26">
        <v>1.6255730001978694</v>
      </c>
    </row>
    <row r="230" spans="1:18">
      <c r="A230" s="22">
        <v>229</v>
      </c>
      <c r="B230" s="22">
        <v>2013</v>
      </c>
      <c r="C230" s="22">
        <v>1</v>
      </c>
      <c r="D230" s="31">
        <v>15</v>
      </c>
      <c r="E230" s="31">
        <v>5</v>
      </c>
      <c r="F230" s="22">
        <v>2</v>
      </c>
      <c r="G230" s="22">
        <v>2</v>
      </c>
      <c r="H230" s="22">
        <v>3</v>
      </c>
      <c r="I230" s="31">
        <v>1</v>
      </c>
      <c r="J230" s="32">
        <v>62</v>
      </c>
      <c r="K230" s="33">
        <v>50.1</v>
      </c>
      <c r="L230" s="26">
        <v>0.81796875000000002</v>
      </c>
      <c r="M230" s="26">
        <v>762.04726034464977</v>
      </c>
      <c r="N230" s="26">
        <v>11.1</v>
      </c>
      <c r="O230" s="26">
        <v>3.1790000000000003</v>
      </c>
      <c r="P230" s="26">
        <v>32.950500000000005</v>
      </c>
      <c r="Q230" s="26">
        <v>0.42079835332763604</v>
      </c>
      <c r="R230" s="26">
        <v>2.4990469021406727</v>
      </c>
    </row>
    <row r="231" spans="1:18">
      <c r="A231" s="22">
        <v>230</v>
      </c>
      <c r="B231" s="22">
        <v>2013</v>
      </c>
      <c r="C231" s="22">
        <v>1</v>
      </c>
      <c r="D231" s="31">
        <v>24</v>
      </c>
      <c r="E231" s="31">
        <v>8</v>
      </c>
      <c r="F231" s="22">
        <v>3</v>
      </c>
      <c r="G231" s="22">
        <v>2</v>
      </c>
      <c r="H231" s="22">
        <v>3</v>
      </c>
      <c r="I231" s="31">
        <v>1</v>
      </c>
      <c r="J231" s="32">
        <v>63</v>
      </c>
      <c r="K231" s="33">
        <v>46.8</v>
      </c>
      <c r="L231" s="26">
        <v>0.79328644067796605</v>
      </c>
      <c r="M231" s="26">
        <v>768.38666666666666</v>
      </c>
      <c r="N231" s="26">
        <v>11.3</v>
      </c>
      <c r="O231" s="26">
        <v>3.3010000000000002</v>
      </c>
      <c r="P231" s="26">
        <v>35.182500000000005</v>
      </c>
      <c r="Q231" s="26">
        <v>0.4629057177992606</v>
      </c>
      <c r="R231" s="26">
        <v>2.9132860117377137</v>
      </c>
    </row>
    <row r="232" spans="1:18">
      <c r="A232" s="22">
        <v>231</v>
      </c>
      <c r="B232" s="22">
        <v>2013</v>
      </c>
      <c r="C232" s="22">
        <v>1</v>
      </c>
      <c r="D232" s="31">
        <v>9</v>
      </c>
      <c r="E232" s="31">
        <v>3</v>
      </c>
      <c r="F232" s="22">
        <v>1</v>
      </c>
      <c r="G232" s="22">
        <v>3</v>
      </c>
      <c r="H232" s="22">
        <v>3</v>
      </c>
      <c r="I232" s="31">
        <v>2</v>
      </c>
      <c r="J232" s="32">
        <v>66</v>
      </c>
      <c r="K232" s="33">
        <v>54.4</v>
      </c>
      <c r="L232" s="26">
        <v>0.58487924528301882</v>
      </c>
      <c r="M232" s="26">
        <v>351.3506928582305</v>
      </c>
      <c r="N232" s="26">
        <v>11.2</v>
      </c>
      <c r="O232" s="26">
        <v>4.492</v>
      </c>
      <c r="P232" s="26">
        <v>40.215000000000003</v>
      </c>
      <c r="Q232" s="26">
        <v>0.57334872012331584</v>
      </c>
      <c r="R232" s="26">
        <v>2.9550186252186581</v>
      </c>
    </row>
    <row r="233" spans="1:18">
      <c r="A233" s="22">
        <v>232</v>
      </c>
      <c r="B233" s="22">
        <v>2013</v>
      </c>
      <c r="C233" s="22">
        <v>1</v>
      </c>
      <c r="D233" s="31">
        <v>5</v>
      </c>
      <c r="E233" s="31">
        <v>2</v>
      </c>
      <c r="F233" s="22">
        <v>1</v>
      </c>
      <c r="G233" s="22">
        <v>2</v>
      </c>
      <c r="H233" s="22">
        <v>4</v>
      </c>
      <c r="I233" s="31">
        <v>4</v>
      </c>
      <c r="J233" s="32">
        <v>70</v>
      </c>
      <c r="K233" s="33">
        <v>45.7</v>
      </c>
      <c r="L233" s="26">
        <v>2.6652445034116758</v>
      </c>
      <c r="M233" s="26">
        <v>2969.6287703016237</v>
      </c>
      <c r="N233" s="26">
        <v>15.5</v>
      </c>
      <c r="O233" s="26">
        <v>3.5754999999999999</v>
      </c>
      <c r="P233" s="26">
        <v>37.751999999999995</v>
      </c>
      <c r="Q233" s="26">
        <v>0.54154646971608611</v>
      </c>
      <c r="R233" s="26">
        <v>3.3159904056713909</v>
      </c>
    </row>
    <row r="234" spans="1:18">
      <c r="A234" s="22">
        <v>233</v>
      </c>
      <c r="B234" s="22">
        <v>2013</v>
      </c>
      <c r="C234" s="22">
        <v>1</v>
      </c>
      <c r="D234" s="31">
        <v>23</v>
      </c>
      <c r="E234" s="31">
        <v>8</v>
      </c>
      <c r="F234" s="22">
        <v>3</v>
      </c>
      <c r="G234" s="22">
        <v>2</v>
      </c>
      <c r="H234" s="22">
        <v>4</v>
      </c>
      <c r="I234" s="31">
        <v>4</v>
      </c>
      <c r="J234" s="32">
        <v>71</v>
      </c>
      <c r="K234" s="33">
        <v>43.5</v>
      </c>
      <c r="L234" s="26">
        <v>1.8679869971556278</v>
      </c>
      <c r="M234" s="26">
        <v>2188.7000726216411</v>
      </c>
      <c r="N234" s="26">
        <v>11.8</v>
      </c>
      <c r="O234" s="26">
        <v>3.3935</v>
      </c>
      <c r="P234" s="26">
        <v>38.575500000000005</v>
      </c>
      <c r="Q234" s="26">
        <v>0.51544950547709956</v>
      </c>
      <c r="R234" s="26">
        <v>3.0922707050951601</v>
      </c>
    </row>
    <row r="235" spans="1:18">
      <c r="A235" s="22">
        <v>234</v>
      </c>
      <c r="B235" s="22">
        <v>2013</v>
      </c>
      <c r="C235" s="22">
        <v>1</v>
      </c>
      <c r="D235" s="31">
        <v>14</v>
      </c>
      <c r="E235" s="31">
        <v>5</v>
      </c>
      <c r="F235" s="22">
        <v>2</v>
      </c>
      <c r="G235" s="22">
        <v>2</v>
      </c>
      <c r="H235" s="22">
        <v>4</v>
      </c>
      <c r="I235" s="31">
        <v>4</v>
      </c>
      <c r="J235" s="32">
        <v>72</v>
      </c>
      <c r="K235" s="33">
        <v>42.4</v>
      </c>
      <c r="L235" s="26">
        <v>1.3172181582360571</v>
      </c>
      <c r="M235" s="26">
        <v>1821.6592281438698</v>
      </c>
      <c r="N235" s="26">
        <v>9.9</v>
      </c>
      <c r="O235" s="26">
        <v>2.742</v>
      </c>
      <c r="P235" s="26">
        <v>37.822500000000005</v>
      </c>
      <c r="Q235" s="26">
        <v>0.45133151027511353</v>
      </c>
      <c r="R235" s="26">
        <v>2.5132334021784088</v>
      </c>
    </row>
    <row r="236" spans="1:18">
      <c r="A236" s="22">
        <v>235</v>
      </c>
      <c r="B236" s="22">
        <v>2013</v>
      </c>
      <c r="C236" s="22">
        <v>1</v>
      </c>
      <c r="D236" s="31">
        <v>24</v>
      </c>
      <c r="E236" s="31">
        <v>8</v>
      </c>
      <c r="F236" s="22">
        <v>3</v>
      </c>
      <c r="G236" s="22">
        <v>2</v>
      </c>
      <c r="H236" s="22">
        <v>3</v>
      </c>
      <c r="I236" s="31">
        <v>3</v>
      </c>
      <c r="J236" s="32">
        <v>79</v>
      </c>
      <c r="K236" s="33">
        <v>51.4</v>
      </c>
      <c r="L236" s="26">
        <v>1.0620000000000001</v>
      </c>
      <c r="M236" s="26">
        <v>1390.0332225913621</v>
      </c>
      <c r="N236" s="26">
        <v>11.4</v>
      </c>
      <c r="O236" s="26">
        <v>2.3576264898100749</v>
      </c>
      <c r="P236" s="26">
        <v>25.251607960120594</v>
      </c>
      <c r="Q236" s="26">
        <v>0.33785463632965107</v>
      </c>
      <c r="R236" s="26">
        <v>2.039921543808167</v>
      </c>
    </row>
    <row r="237" spans="1:18">
      <c r="A237" s="22">
        <v>236</v>
      </c>
      <c r="B237" s="22">
        <v>2013</v>
      </c>
      <c r="C237" s="22">
        <v>1</v>
      </c>
      <c r="D237" s="31">
        <v>6</v>
      </c>
      <c r="E237" s="31">
        <v>2</v>
      </c>
      <c r="F237" s="22">
        <v>1</v>
      </c>
      <c r="G237" s="22">
        <v>2</v>
      </c>
      <c r="H237" s="22">
        <v>3</v>
      </c>
      <c r="I237" s="31">
        <v>3</v>
      </c>
      <c r="J237" s="32">
        <v>80</v>
      </c>
      <c r="K237" s="33">
        <v>52.5</v>
      </c>
      <c r="L237" s="26">
        <v>0.97524832214765089</v>
      </c>
      <c r="M237" s="26">
        <v>619.5829106075978</v>
      </c>
      <c r="O237" s="26">
        <v>4.2987974073744359</v>
      </c>
      <c r="P237" s="26">
        <v>40.369980201200946</v>
      </c>
      <c r="Q237" s="26">
        <v>0.5362973152697712</v>
      </c>
      <c r="R237" s="26">
        <v>2.7693482561832323</v>
      </c>
    </row>
    <row r="238" spans="1:18">
      <c r="A238" s="22">
        <v>237</v>
      </c>
      <c r="B238" s="22">
        <v>2013</v>
      </c>
      <c r="C238" s="22">
        <v>1</v>
      </c>
      <c r="D238" s="31">
        <v>15</v>
      </c>
      <c r="E238" s="31">
        <v>5</v>
      </c>
      <c r="F238" s="22">
        <v>2</v>
      </c>
      <c r="G238" s="22">
        <v>2</v>
      </c>
      <c r="H238" s="22">
        <v>3</v>
      </c>
      <c r="I238" s="31">
        <v>3</v>
      </c>
      <c r="J238" s="32">
        <v>81</v>
      </c>
      <c r="K238" s="33">
        <v>51.6</v>
      </c>
      <c r="L238" s="26">
        <v>1.9712138728323698</v>
      </c>
      <c r="M238" s="26">
        <v>799.11879895561356</v>
      </c>
      <c r="N238" s="26">
        <v>11.9</v>
      </c>
      <c r="O238" s="26">
        <v>3.5349738546636882</v>
      </c>
      <c r="P238" s="26">
        <v>36.504466283867117</v>
      </c>
      <c r="Q238" s="26">
        <v>0.46746661271268108</v>
      </c>
      <c r="R238" s="26">
        <v>2.8442536619039971</v>
      </c>
    </row>
    <row r="239" spans="1:18">
      <c r="A239" s="22">
        <v>238</v>
      </c>
      <c r="B239" s="22">
        <v>2013</v>
      </c>
      <c r="C239" s="22">
        <v>1</v>
      </c>
      <c r="D239" s="31">
        <v>15</v>
      </c>
      <c r="E239" s="31">
        <v>5</v>
      </c>
      <c r="F239" s="22">
        <v>2</v>
      </c>
      <c r="G239" s="22">
        <v>2</v>
      </c>
      <c r="H239" s="22">
        <v>3</v>
      </c>
      <c r="I239" s="31">
        <v>2</v>
      </c>
      <c r="J239" s="32">
        <v>88</v>
      </c>
      <c r="K239" s="33">
        <v>48.2</v>
      </c>
      <c r="L239" s="26">
        <v>0.55175999999999992</v>
      </c>
      <c r="M239" s="26">
        <v>492.77823577906008</v>
      </c>
      <c r="N239" s="26">
        <v>11.5</v>
      </c>
      <c r="O239" s="26">
        <v>4.0837470822056687</v>
      </c>
      <c r="P239" s="26">
        <v>37.771928059323969</v>
      </c>
      <c r="Q239" s="26">
        <v>0.54027482487248635</v>
      </c>
      <c r="R239" s="26">
        <v>2.775239048552617</v>
      </c>
    </row>
    <row r="240" spans="1:18">
      <c r="A240" s="22">
        <v>239</v>
      </c>
      <c r="B240" s="22">
        <v>2013</v>
      </c>
      <c r="C240" s="22">
        <v>1</v>
      </c>
      <c r="D240" s="31">
        <v>24</v>
      </c>
      <c r="E240" s="31">
        <v>8</v>
      </c>
      <c r="F240" s="22">
        <v>3</v>
      </c>
      <c r="G240" s="22">
        <v>2</v>
      </c>
      <c r="H240" s="22">
        <v>3</v>
      </c>
      <c r="I240" s="31">
        <v>2</v>
      </c>
      <c r="J240" s="32">
        <v>89</v>
      </c>
      <c r="K240" s="33">
        <v>47.9</v>
      </c>
      <c r="L240" s="26">
        <v>0.54202777777777766</v>
      </c>
      <c r="M240" s="26">
        <v>553.35608646188848</v>
      </c>
      <c r="N240" s="26">
        <v>11.8</v>
      </c>
      <c r="O240" s="26">
        <v>3.5085632470001942</v>
      </c>
      <c r="P240" s="26">
        <v>36.339183798717499</v>
      </c>
      <c r="Q240" s="26">
        <v>0.46063989316421139</v>
      </c>
      <c r="R240" s="26">
        <v>2.6000878967499133</v>
      </c>
    </row>
    <row r="241" spans="1:18">
      <c r="A241" s="22">
        <v>240</v>
      </c>
      <c r="B241" s="22">
        <v>2013</v>
      </c>
      <c r="C241" s="22">
        <v>1</v>
      </c>
      <c r="D241" s="31">
        <v>6</v>
      </c>
      <c r="E241" s="31">
        <v>2</v>
      </c>
      <c r="F241" s="22">
        <v>1</v>
      </c>
      <c r="G241" s="22">
        <v>2</v>
      </c>
      <c r="H241" s="22">
        <v>3</v>
      </c>
      <c r="I241" s="31">
        <v>2</v>
      </c>
      <c r="J241" s="32">
        <v>90</v>
      </c>
      <c r="K241" s="33">
        <v>49.9</v>
      </c>
      <c r="L241" s="26">
        <v>0.41669777777777772</v>
      </c>
      <c r="M241" s="26">
        <v>331.7638716539621</v>
      </c>
      <c r="N241" s="26">
        <v>12.6</v>
      </c>
      <c r="O241" s="26">
        <v>4.3050068136614943</v>
      </c>
      <c r="P241" s="26">
        <v>39.528065740032218</v>
      </c>
      <c r="Q241" s="26">
        <v>0.55516447210038233</v>
      </c>
      <c r="R241" s="26">
        <v>2.7236969678324989</v>
      </c>
    </row>
    <row r="242" spans="1:18">
      <c r="A242" s="22">
        <v>241</v>
      </c>
      <c r="B242" s="22">
        <v>2013</v>
      </c>
      <c r="C242" s="22">
        <v>1</v>
      </c>
      <c r="D242" s="31">
        <v>23</v>
      </c>
      <c r="E242" s="31">
        <v>8</v>
      </c>
      <c r="F242" s="22">
        <v>3</v>
      </c>
      <c r="G242" s="22">
        <v>2</v>
      </c>
      <c r="H242" s="22">
        <v>4</v>
      </c>
      <c r="I242" s="31">
        <v>3</v>
      </c>
      <c r="J242" s="32">
        <v>91</v>
      </c>
      <c r="K242" s="33">
        <v>44.8</v>
      </c>
      <c r="L242" s="26">
        <v>0.50626415094339616</v>
      </c>
      <c r="M242" s="26">
        <v>1383.1282198053805</v>
      </c>
      <c r="N242" s="26">
        <v>9.1</v>
      </c>
      <c r="O242" s="26">
        <v>3.1274792779939959</v>
      </c>
      <c r="P242" s="26">
        <v>40.212666515979933</v>
      </c>
      <c r="Q242" s="26">
        <v>0.50409822294533568</v>
      </c>
      <c r="R242" s="26">
        <v>2.5044864791112991</v>
      </c>
    </row>
    <row r="243" spans="1:18">
      <c r="A243" s="22">
        <v>242</v>
      </c>
      <c r="B243" s="22">
        <v>2013</v>
      </c>
      <c r="C243" s="22">
        <v>1</v>
      </c>
      <c r="D243" s="31">
        <v>5</v>
      </c>
      <c r="E243" s="31">
        <v>2</v>
      </c>
      <c r="F243" s="22">
        <v>1</v>
      </c>
      <c r="G243" s="22">
        <v>2</v>
      </c>
      <c r="H243" s="22">
        <v>4</v>
      </c>
      <c r="I243" s="31">
        <v>3</v>
      </c>
      <c r="J243" s="32">
        <v>92</v>
      </c>
      <c r="K243" s="33">
        <v>48.2</v>
      </c>
      <c r="L243" s="26">
        <v>2.0590751445086708</v>
      </c>
      <c r="M243" s="26">
        <v>2683.500254625701</v>
      </c>
      <c r="N243" s="26">
        <v>14.1</v>
      </c>
      <c r="O243" s="26">
        <v>3.1545157896262355</v>
      </c>
      <c r="P243" s="26">
        <v>36.472617320018564</v>
      </c>
      <c r="Q243" s="26">
        <v>0.45659462991769417</v>
      </c>
      <c r="R243" s="26">
        <v>3.0093227348085101</v>
      </c>
    </row>
    <row r="244" spans="1:18">
      <c r="A244" s="22">
        <v>243</v>
      </c>
      <c r="B244" s="22">
        <v>2013</v>
      </c>
      <c r="C244" s="22">
        <v>1</v>
      </c>
      <c r="D244" s="31">
        <v>14</v>
      </c>
      <c r="E244" s="31">
        <v>5</v>
      </c>
      <c r="F244" s="22">
        <v>2</v>
      </c>
      <c r="G244" s="22">
        <v>2</v>
      </c>
      <c r="H244" s="22">
        <v>4</v>
      </c>
      <c r="I244" s="31">
        <v>3</v>
      </c>
      <c r="J244" s="32">
        <v>93</v>
      </c>
      <c r="K244" s="33">
        <v>43.9</v>
      </c>
      <c r="L244" s="26">
        <v>1.5995067002518888</v>
      </c>
      <c r="M244" s="26">
        <v>3546.6020942408386</v>
      </c>
      <c r="N244" s="26">
        <v>11.2</v>
      </c>
      <c r="O244" s="26">
        <v>1.4801197263566417</v>
      </c>
      <c r="P244" s="26">
        <v>17.434668492992255</v>
      </c>
      <c r="Q244" s="26">
        <v>0.25924868464942963</v>
      </c>
      <c r="R244" s="26">
        <v>1.465678343475608</v>
      </c>
    </row>
    <row r="245" spans="1:18">
      <c r="A245" s="22">
        <v>244</v>
      </c>
      <c r="B245" s="22">
        <v>2013</v>
      </c>
      <c r="C245" s="22">
        <v>1</v>
      </c>
      <c r="D245" s="31">
        <v>3</v>
      </c>
      <c r="E245" s="31">
        <v>1</v>
      </c>
      <c r="F245" s="22">
        <v>1</v>
      </c>
      <c r="G245" s="22">
        <v>1</v>
      </c>
      <c r="H245" s="22">
        <v>3</v>
      </c>
      <c r="I245" s="31">
        <v>4</v>
      </c>
      <c r="J245" s="32">
        <v>94</v>
      </c>
      <c r="K245" s="33">
        <v>48.7</v>
      </c>
      <c r="L245" s="26">
        <v>0.91041666666666654</v>
      </c>
      <c r="M245" s="26">
        <v>916.63979361496285</v>
      </c>
      <c r="N245" s="26">
        <v>11.7</v>
      </c>
      <c r="O245" s="26">
        <v>3.0598171253807522</v>
      </c>
      <c r="P245" s="26">
        <v>29.239023818181071</v>
      </c>
      <c r="Q245" s="26">
        <v>0.38011904656912426</v>
      </c>
      <c r="R245" s="26">
        <v>2.2061498564300162</v>
      </c>
    </row>
    <row r="246" spans="1:18">
      <c r="A246" s="22">
        <v>245</v>
      </c>
      <c r="B246" s="22">
        <v>2013</v>
      </c>
      <c r="C246" s="22">
        <v>1</v>
      </c>
      <c r="D246" s="31">
        <v>21</v>
      </c>
      <c r="E246" s="31">
        <v>7</v>
      </c>
      <c r="F246" s="22">
        <v>3</v>
      </c>
      <c r="G246" s="22">
        <v>1</v>
      </c>
      <c r="H246" s="22">
        <v>3</v>
      </c>
      <c r="I246" s="31">
        <v>4</v>
      </c>
      <c r="J246" s="32">
        <v>95</v>
      </c>
      <c r="K246" s="33">
        <v>40.6</v>
      </c>
      <c r="L246" s="26">
        <v>0.69428275862068989</v>
      </c>
      <c r="M246" s="26">
        <v>771.57071783937465</v>
      </c>
      <c r="N246" s="26">
        <v>11</v>
      </c>
      <c r="O246" s="26">
        <v>2.2305000000000001</v>
      </c>
      <c r="P246" s="26">
        <v>23.657</v>
      </c>
      <c r="Q246" s="26">
        <v>0.41308961675674793</v>
      </c>
      <c r="R246" s="26">
        <v>2.0674241490902991</v>
      </c>
    </row>
    <row r="247" spans="1:18">
      <c r="A247" s="22">
        <v>246</v>
      </c>
      <c r="B247" s="22">
        <v>2013</v>
      </c>
      <c r="C247" s="22">
        <v>1</v>
      </c>
      <c r="D247" s="31">
        <v>12</v>
      </c>
      <c r="E247" s="31">
        <v>4</v>
      </c>
      <c r="F247" s="22">
        <v>2</v>
      </c>
      <c r="G247" s="22">
        <v>1</v>
      </c>
      <c r="H247" s="22">
        <v>3</v>
      </c>
      <c r="I247" s="31">
        <v>4</v>
      </c>
      <c r="J247" s="32">
        <v>96</v>
      </c>
      <c r="K247" s="33">
        <v>46.9</v>
      </c>
      <c r="L247" s="26">
        <v>0.70913763440860211</v>
      </c>
      <c r="M247" s="26">
        <v>582.3654967543182</v>
      </c>
      <c r="N247" s="26">
        <v>11.1</v>
      </c>
      <c r="O247" s="26">
        <v>3.9036855828419945</v>
      </c>
      <c r="P247" s="26">
        <v>41.163849404419658</v>
      </c>
      <c r="Q247" s="26">
        <v>0.52649646460097521</v>
      </c>
      <c r="R247" s="26">
        <v>3.013821164277088</v>
      </c>
    </row>
    <row r="248" spans="1:18">
      <c r="A248" s="22">
        <v>247</v>
      </c>
      <c r="B248" s="22">
        <v>2013</v>
      </c>
      <c r="C248" s="22">
        <v>1</v>
      </c>
      <c r="D248" s="31">
        <v>9</v>
      </c>
      <c r="E248" s="31">
        <v>3</v>
      </c>
      <c r="F248" s="22">
        <v>1</v>
      </c>
      <c r="G248" s="22">
        <v>3</v>
      </c>
      <c r="H248" s="22">
        <v>3</v>
      </c>
      <c r="I248" s="31">
        <v>1</v>
      </c>
      <c r="J248" s="32">
        <v>97</v>
      </c>
      <c r="K248" s="33">
        <v>49.2</v>
      </c>
      <c r="L248" s="26">
        <v>1.0927232876712332</v>
      </c>
      <c r="M248" s="26">
        <v>1180.5359661495061</v>
      </c>
      <c r="N248" s="26">
        <v>12.1</v>
      </c>
      <c r="O248" s="26">
        <v>2.8947361881163491</v>
      </c>
      <c r="P248" s="26">
        <v>27.551066913815696</v>
      </c>
      <c r="Q248" s="26">
        <v>0.37485131921044934</v>
      </c>
      <c r="R248" s="26">
        <v>2.2157556786660848</v>
      </c>
    </row>
    <row r="249" spans="1:18">
      <c r="A249" s="22">
        <v>248</v>
      </c>
      <c r="B249" s="22">
        <v>2013</v>
      </c>
      <c r="C249" s="22">
        <v>1</v>
      </c>
      <c r="D249" s="31">
        <v>14</v>
      </c>
      <c r="E249" s="31">
        <v>5</v>
      </c>
      <c r="F249" s="22">
        <v>2</v>
      </c>
      <c r="G249" s="22">
        <v>2</v>
      </c>
      <c r="H249" s="22">
        <v>4</v>
      </c>
      <c r="I249" s="31">
        <v>2</v>
      </c>
      <c r="J249" s="32">
        <v>100</v>
      </c>
      <c r="K249" s="33">
        <v>50.2</v>
      </c>
      <c r="L249" s="26">
        <v>1.1588803118908382</v>
      </c>
      <c r="M249" s="26">
        <v>2247.9713774597499</v>
      </c>
      <c r="N249" s="26">
        <v>9.1</v>
      </c>
      <c r="O249" s="26">
        <v>2.8769999999999998</v>
      </c>
      <c r="P249" s="26">
        <v>36.295500000000004</v>
      </c>
      <c r="Q249" s="26">
        <v>0.48726556773773233</v>
      </c>
      <c r="R249" s="26">
        <v>2.7460469286266571</v>
      </c>
    </row>
    <row r="250" spans="1:18">
      <c r="A250" s="22">
        <v>249</v>
      </c>
      <c r="B250" s="22">
        <v>2013</v>
      </c>
      <c r="C250" s="22">
        <v>1</v>
      </c>
      <c r="D250" s="31">
        <v>23</v>
      </c>
      <c r="E250" s="31">
        <v>8</v>
      </c>
      <c r="F250" s="22">
        <v>3</v>
      </c>
      <c r="G250" s="22">
        <v>2</v>
      </c>
      <c r="H250" s="22">
        <v>4</v>
      </c>
      <c r="I250" s="31">
        <v>2</v>
      </c>
      <c r="J250" s="32">
        <v>101</v>
      </c>
      <c r="K250" s="33">
        <v>47.7</v>
      </c>
      <c r="L250" s="26">
        <v>1.7393663793103449</v>
      </c>
      <c r="M250" s="26">
        <v>3237.7082943269056</v>
      </c>
      <c r="N250" s="26">
        <v>8.1999999999999993</v>
      </c>
      <c r="O250" s="26">
        <v>2.5590000000000002</v>
      </c>
      <c r="P250" s="26">
        <v>32.844000000000001</v>
      </c>
      <c r="Q250" s="26">
        <v>0.39868755411148865</v>
      </c>
      <c r="R250" s="26">
        <v>2.1287279965891752</v>
      </c>
    </row>
    <row r="251" spans="1:18">
      <c r="A251" s="22">
        <v>250</v>
      </c>
      <c r="B251" s="22">
        <v>2013</v>
      </c>
      <c r="C251" s="22">
        <v>1</v>
      </c>
      <c r="D251" s="31">
        <v>5</v>
      </c>
      <c r="E251" s="31">
        <v>2</v>
      </c>
      <c r="F251" s="22">
        <v>1</v>
      </c>
      <c r="G251" s="22">
        <v>2</v>
      </c>
      <c r="H251" s="22">
        <v>4</v>
      </c>
      <c r="I251" s="31">
        <v>2</v>
      </c>
      <c r="J251" s="32">
        <v>102</v>
      </c>
      <c r="K251" s="33">
        <v>41.2</v>
      </c>
      <c r="L251" s="26">
        <v>1.9188874551971329</v>
      </c>
      <c r="M251" s="26">
        <v>2446.2169612453381</v>
      </c>
      <c r="N251" s="26">
        <v>11.2</v>
      </c>
      <c r="O251" s="26">
        <v>2.9281529868878966</v>
      </c>
      <c r="P251" s="26">
        <v>31.556133280386661</v>
      </c>
      <c r="Q251" s="26">
        <v>0.41933575843123538</v>
      </c>
      <c r="R251" s="26">
        <v>2.5034673852305946</v>
      </c>
    </row>
    <row r="252" spans="1:18">
      <c r="A252" s="22">
        <v>251</v>
      </c>
      <c r="B252" s="22">
        <v>2013</v>
      </c>
      <c r="C252" s="22">
        <v>1</v>
      </c>
      <c r="D252" s="31">
        <v>21</v>
      </c>
      <c r="E252" s="31">
        <v>7</v>
      </c>
      <c r="F252" s="22">
        <v>3</v>
      </c>
      <c r="G252" s="22">
        <v>1</v>
      </c>
      <c r="H252" s="22">
        <v>3</v>
      </c>
      <c r="I252" s="31">
        <v>3</v>
      </c>
      <c r="J252" s="32">
        <v>103</v>
      </c>
      <c r="K252" s="33">
        <v>50.4</v>
      </c>
      <c r="L252" s="26">
        <v>1.1336393939393938</v>
      </c>
      <c r="M252" s="26">
        <v>509.64863059452239</v>
      </c>
      <c r="N252" s="26">
        <v>12.4</v>
      </c>
      <c r="O252" s="26">
        <v>3.9698907299983572</v>
      </c>
      <c r="P252" s="26">
        <v>41.790264260658063</v>
      </c>
      <c r="Q252" s="26">
        <v>0.47857385344365827</v>
      </c>
      <c r="R252" s="26">
        <v>3.1112216508124808</v>
      </c>
    </row>
    <row r="253" spans="1:18">
      <c r="A253" s="22">
        <v>252</v>
      </c>
      <c r="B253" s="22">
        <v>2013</v>
      </c>
      <c r="C253" s="22">
        <v>1</v>
      </c>
      <c r="D253" s="31">
        <v>3</v>
      </c>
      <c r="E253" s="31">
        <v>1</v>
      </c>
      <c r="F253" s="22">
        <v>1</v>
      </c>
      <c r="G253" s="22">
        <v>1</v>
      </c>
      <c r="H253" s="22">
        <v>3</v>
      </c>
      <c r="I253" s="31">
        <v>3</v>
      </c>
      <c r="J253" s="32">
        <v>104</v>
      </c>
      <c r="K253" s="33">
        <v>49.4</v>
      </c>
      <c r="L253" s="26">
        <v>1.3532215384615385</v>
      </c>
      <c r="M253" s="26">
        <v>1395.5125177137461</v>
      </c>
      <c r="N253" s="26">
        <v>12.2</v>
      </c>
      <c r="O253" s="26">
        <v>2.5336072998542329</v>
      </c>
      <c r="P253" s="26">
        <v>25.132583931530625</v>
      </c>
      <c r="Q253" s="26">
        <v>0.31812842835458921</v>
      </c>
      <c r="R253" s="26">
        <v>1.9507061287439538</v>
      </c>
    </row>
    <row r="254" spans="1:18">
      <c r="A254" s="22">
        <v>253</v>
      </c>
      <c r="B254" s="22">
        <v>2013</v>
      </c>
      <c r="C254" s="22">
        <v>1</v>
      </c>
      <c r="D254" s="31">
        <v>12</v>
      </c>
      <c r="E254" s="31">
        <v>4</v>
      </c>
      <c r="F254" s="22">
        <v>2</v>
      </c>
      <c r="G254" s="22">
        <v>1</v>
      </c>
      <c r="H254" s="22">
        <v>3</v>
      </c>
      <c r="I254" s="31">
        <v>3</v>
      </c>
      <c r="J254" s="32">
        <v>105</v>
      </c>
      <c r="K254" s="33">
        <v>50.5</v>
      </c>
      <c r="L254" s="26">
        <v>0.89931182795698927</v>
      </c>
      <c r="M254" s="26">
        <v>596.3161933998465</v>
      </c>
      <c r="N254" s="26">
        <v>10.9</v>
      </c>
      <c r="O254" s="26">
        <v>3.3365</v>
      </c>
      <c r="P254" s="26">
        <v>35.683500000000002</v>
      </c>
      <c r="Q254" s="26">
        <v>0.4109903175358629</v>
      </c>
      <c r="R254" s="26">
        <v>2.6349794355745355</v>
      </c>
    </row>
    <row r="255" spans="1:18">
      <c r="A255" s="22">
        <v>254</v>
      </c>
      <c r="B255" s="22">
        <v>2013</v>
      </c>
      <c r="C255" s="22">
        <v>2</v>
      </c>
      <c r="D255" s="31">
        <v>5</v>
      </c>
      <c r="E255" s="31">
        <v>2</v>
      </c>
      <c r="F255" s="22">
        <v>1</v>
      </c>
      <c r="G255" s="22">
        <v>2</v>
      </c>
      <c r="H255" s="22">
        <v>4</v>
      </c>
      <c r="I255" s="31">
        <v>1</v>
      </c>
      <c r="J255" s="32">
        <v>49</v>
      </c>
      <c r="K255" s="33">
        <v>60.8</v>
      </c>
      <c r="L255" s="26">
        <v>2.7288409714459916</v>
      </c>
      <c r="M255" s="26">
        <v>3441.0969412215936</v>
      </c>
      <c r="N255" s="26">
        <v>25.45</v>
      </c>
      <c r="O255" s="33">
        <v>5.8501766107909559</v>
      </c>
      <c r="P255" s="23">
        <v>44.398580743436384</v>
      </c>
      <c r="Q255" s="26">
        <v>0.77260448454122188</v>
      </c>
      <c r="R255" s="26">
        <v>4.4048600040272934</v>
      </c>
    </row>
    <row r="256" spans="1:18">
      <c r="A256" s="22">
        <v>255</v>
      </c>
      <c r="B256" s="22">
        <v>2013</v>
      </c>
      <c r="C256" s="22">
        <v>2</v>
      </c>
      <c r="D256" s="31">
        <v>14</v>
      </c>
      <c r="E256" s="31">
        <v>5</v>
      </c>
      <c r="F256" s="22">
        <v>2</v>
      </c>
      <c r="G256" s="22">
        <v>2</v>
      </c>
      <c r="H256" s="22">
        <v>4</v>
      </c>
      <c r="I256" s="31">
        <v>1</v>
      </c>
      <c r="J256" s="32">
        <v>50</v>
      </c>
      <c r="K256" s="33">
        <v>58.5</v>
      </c>
      <c r="L256" s="26">
        <v>2.0034569213051823</v>
      </c>
      <c r="M256" s="26">
        <v>2745.6927065719765</v>
      </c>
      <c r="N256" s="26">
        <v>23.8</v>
      </c>
      <c r="O256" s="33">
        <v>4.330103396302535</v>
      </c>
      <c r="P256" s="23">
        <v>41.158874028749466</v>
      </c>
      <c r="Q256" s="26">
        <v>0.65673334062478439</v>
      </c>
      <c r="R256" s="26">
        <v>4.3401025690345287</v>
      </c>
    </row>
    <row r="257" spans="1:18">
      <c r="A257" s="22">
        <v>256</v>
      </c>
      <c r="B257" s="22">
        <v>2013</v>
      </c>
      <c r="C257" s="22">
        <v>2</v>
      </c>
      <c r="D257" s="31">
        <v>23</v>
      </c>
      <c r="E257" s="31">
        <v>8</v>
      </c>
      <c r="F257" s="22">
        <v>3</v>
      </c>
      <c r="G257" s="22">
        <v>2</v>
      </c>
      <c r="H257" s="22">
        <v>4</v>
      </c>
      <c r="I257" s="31">
        <v>1</v>
      </c>
      <c r="J257" s="32">
        <v>51</v>
      </c>
      <c r="K257" s="33">
        <v>58.5</v>
      </c>
      <c r="L257" s="26">
        <v>1.7348867738933935</v>
      </c>
      <c r="M257" s="26">
        <v>2443.6939010356732</v>
      </c>
      <c r="N257" s="26">
        <v>19.5</v>
      </c>
      <c r="O257" s="33">
        <v>4.2168340322952922</v>
      </c>
      <c r="P257" s="23">
        <v>41.367999478997433</v>
      </c>
      <c r="Q257" s="26">
        <v>0.62739804193453796</v>
      </c>
      <c r="R257" s="26">
        <v>4.2068225636688128</v>
      </c>
    </row>
    <row r="258" spans="1:18">
      <c r="A258" s="22">
        <v>257</v>
      </c>
      <c r="B258" s="22">
        <v>2013</v>
      </c>
      <c r="C258" s="22">
        <v>2</v>
      </c>
      <c r="D258" s="31">
        <v>5</v>
      </c>
      <c r="E258" s="31">
        <v>2</v>
      </c>
      <c r="F258" s="22">
        <v>1</v>
      </c>
      <c r="G258" s="22">
        <v>2</v>
      </c>
      <c r="H258" s="22">
        <v>4</v>
      </c>
      <c r="I258" s="31">
        <v>4</v>
      </c>
      <c r="J258" s="32">
        <v>70</v>
      </c>
      <c r="K258" s="33">
        <v>63.7</v>
      </c>
      <c r="L258" s="26">
        <v>1.8137872996451732</v>
      </c>
      <c r="M258" s="26">
        <v>2845.2519714924306</v>
      </c>
      <c r="N258" s="26">
        <v>26.6</v>
      </c>
      <c r="O258" s="33">
        <v>4.5649546135588519</v>
      </c>
      <c r="P258" s="23">
        <v>42.01754429771529</v>
      </c>
      <c r="Q258" s="26">
        <v>0.66657090253389617</v>
      </c>
      <c r="R258" s="26">
        <v>4.2924386183483128</v>
      </c>
    </row>
    <row r="259" spans="1:18">
      <c r="A259" s="22">
        <v>258</v>
      </c>
      <c r="B259" s="22">
        <v>2013</v>
      </c>
      <c r="C259" s="22">
        <v>2</v>
      </c>
      <c r="D259" s="31">
        <v>23</v>
      </c>
      <c r="E259" s="31">
        <v>8</v>
      </c>
      <c r="F259" s="22">
        <v>3</v>
      </c>
      <c r="G259" s="22">
        <v>2</v>
      </c>
      <c r="H259" s="22">
        <v>4</v>
      </c>
      <c r="I259" s="31">
        <v>4</v>
      </c>
      <c r="J259" s="32">
        <v>71</v>
      </c>
      <c r="K259" s="33">
        <v>62.4</v>
      </c>
      <c r="L259" s="26">
        <v>1.7218547339413426</v>
      </c>
      <c r="M259" s="26">
        <v>2341.9374068554398</v>
      </c>
      <c r="N259" s="26">
        <v>21.8</v>
      </c>
      <c r="O259" s="33">
        <v>4.454544282894064</v>
      </c>
      <c r="P259" s="23">
        <v>41.667090907246191</v>
      </c>
      <c r="Q259" s="26">
        <v>0.642715338523414</v>
      </c>
      <c r="R259" s="26">
        <v>4.4964600661480336</v>
      </c>
    </row>
    <row r="260" spans="1:18">
      <c r="A260" s="22">
        <v>259</v>
      </c>
      <c r="B260" s="22">
        <v>2013</v>
      </c>
      <c r="C260" s="22">
        <v>2</v>
      </c>
      <c r="D260" s="31">
        <v>14</v>
      </c>
      <c r="E260" s="31">
        <v>5</v>
      </c>
      <c r="F260" s="22">
        <v>2</v>
      </c>
      <c r="G260" s="22">
        <v>2</v>
      </c>
      <c r="H260" s="22">
        <v>4</v>
      </c>
      <c r="I260" s="31">
        <v>4</v>
      </c>
      <c r="J260" s="32">
        <v>72</v>
      </c>
      <c r="K260" s="33">
        <v>60.1</v>
      </c>
      <c r="L260" s="26">
        <v>1.2876135874067938</v>
      </c>
      <c r="M260" s="26">
        <v>2022.0050222136376</v>
      </c>
      <c r="N260" s="26">
        <v>22.85</v>
      </c>
      <c r="O260" s="33">
        <v>4.3676480596247576</v>
      </c>
      <c r="P260" s="23">
        <v>42.225337455218693</v>
      </c>
      <c r="Q260" s="26">
        <v>0.66034989584052539</v>
      </c>
      <c r="R260" s="26">
        <v>4.5528507122644264</v>
      </c>
    </row>
    <row r="261" spans="1:18">
      <c r="A261" s="22">
        <v>260</v>
      </c>
      <c r="B261" s="22">
        <v>2013</v>
      </c>
      <c r="C261" s="22">
        <v>2</v>
      </c>
      <c r="D261" s="31">
        <v>23</v>
      </c>
      <c r="E261" s="31">
        <v>8</v>
      </c>
      <c r="F261" s="22">
        <v>3</v>
      </c>
      <c r="G261" s="22">
        <v>2</v>
      </c>
      <c r="H261" s="22">
        <v>4</v>
      </c>
      <c r="I261" s="31">
        <v>3</v>
      </c>
      <c r="J261" s="32">
        <v>91</v>
      </c>
      <c r="K261" s="33">
        <v>56.2</v>
      </c>
      <c r="L261" s="26">
        <v>1.8360290393013101</v>
      </c>
      <c r="M261" s="26">
        <v>2537.163549812989</v>
      </c>
      <c r="N261" s="26">
        <v>23</v>
      </c>
      <c r="O261" s="33">
        <v>4.8309601665038198</v>
      </c>
      <c r="P261" s="23">
        <v>43.481756527741126</v>
      </c>
      <c r="Q261" s="26">
        <v>0.77228273543313186</v>
      </c>
      <c r="R261" s="26">
        <v>4.7347793717178668</v>
      </c>
    </row>
    <row r="262" spans="1:18">
      <c r="A262" s="22">
        <v>261</v>
      </c>
      <c r="B262" s="22">
        <v>2013</v>
      </c>
      <c r="C262" s="22">
        <v>2</v>
      </c>
      <c r="D262" s="31">
        <v>5</v>
      </c>
      <c r="E262" s="31">
        <v>2</v>
      </c>
      <c r="F262" s="22">
        <v>1</v>
      </c>
      <c r="G262" s="22">
        <v>2</v>
      </c>
      <c r="H262" s="22">
        <v>4</v>
      </c>
      <c r="I262" s="31">
        <v>3</v>
      </c>
      <c r="J262" s="32">
        <v>92</v>
      </c>
      <c r="K262" s="33">
        <v>59.4</v>
      </c>
      <c r="L262" s="26">
        <v>3.1038010390783826</v>
      </c>
      <c r="M262" s="26">
        <v>3547.2489912176588</v>
      </c>
      <c r="N262" s="26">
        <v>27.4</v>
      </c>
      <c r="O262" s="33">
        <v>5.0449496954521909</v>
      </c>
      <c r="P262" s="23">
        <v>42.360425053453973</v>
      </c>
      <c r="Q262" s="26">
        <v>0.71675815585152636</v>
      </c>
      <c r="R262" s="26">
        <v>4.5559480395541883</v>
      </c>
    </row>
    <row r="263" spans="1:18">
      <c r="A263" s="22">
        <v>262</v>
      </c>
      <c r="B263" s="22">
        <v>2013</v>
      </c>
      <c r="C263" s="22">
        <v>2</v>
      </c>
      <c r="D263" s="31">
        <v>14</v>
      </c>
      <c r="E263" s="31">
        <v>5</v>
      </c>
      <c r="F263" s="22">
        <v>2</v>
      </c>
      <c r="G263" s="22">
        <v>2</v>
      </c>
      <c r="H263" s="22">
        <v>4</v>
      </c>
      <c r="I263" s="31">
        <v>3</v>
      </c>
      <c r="J263" s="32">
        <v>93</v>
      </c>
      <c r="K263" s="33">
        <v>58.5</v>
      </c>
      <c r="L263" s="26">
        <v>1.6110211706687017</v>
      </c>
      <c r="M263" s="26">
        <v>2399.3067664395899</v>
      </c>
      <c r="N263" s="26">
        <v>21.9</v>
      </c>
      <c r="O263" s="33">
        <v>5.0956090788572244</v>
      </c>
      <c r="P263" s="23">
        <v>41.033777753209158</v>
      </c>
      <c r="Q263" s="26">
        <v>0.70651896183899521</v>
      </c>
      <c r="R263" s="26">
        <v>4.8577162452218179</v>
      </c>
    </row>
    <row r="264" spans="1:18">
      <c r="A264" s="22">
        <v>263</v>
      </c>
      <c r="B264" s="22">
        <v>2013</v>
      </c>
      <c r="C264" s="22">
        <v>2</v>
      </c>
      <c r="D264" s="31">
        <v>14</v>
      </c>
      <c r="E264" s="31">
        <v>5</v>
      </c>
      <c r="F264" s="22">
        <v>2</v>
      </c>
      <c r="G264" s="22">
        <v>2</v>
      </c>
      <c r="H264" s="22">
        <v>4</v>
      </c>
      <c r="I264" s="31">
        <v>2</v>
      </c>
      <c r="J264" s="32">
        <v>100</v>
      </c>
      <c r="K264" s="33">
        <v>64.400000000000006</v>
      </c>
      <c r="L264" s="26">
        <v>1.8112041198818067</v>
      </c>
      <c r="M264" s="26">
        <v>2505.3048780487793</v>
      </c>
      <c r="N264" s="26">
        <v>20.5</v>
      </c>
      <c r="O264" s="33">
        <v>4.4137130487383702</v>
      </c>
      <c r="P264" s="23">
        <v>42.625702782087387</v>
      </c>
      <c r="Q264" s="26">
        <v>0.6799425719697596</v>
      </c>
      <c r="R264" s="26">
        <v>4.4041007086611312</v>
      </c>
    </row>
    <row r="265" spans="1:18">
      <c r="A265" s="22">
        <v>264</v>
      </c>
      <c r="B265" s="22">
        <v>2013</v>
      </c>
      <c r="C265" s="22">
        <v>2</v>
      </c>
      <c r="D265" s="31">
        <v>23</v>
      </c>
      <c r="E265" s="31">
        <v>8</v>
      </c>
      <c r="F265" s="22">
        <v>3</v>
      </c>
      <c r="G265" s="22">
        <v>2</v>
      </c>
      <c r="H265" s="22">
        <v>4</v>
      </c>
      <c r="I265" s="31">
        <v>2</v>
      </c>
      <c r="J265" s="32">
        <v>101</v>
      </c>
      <c r="K265" s="33">
        <v>51.5</v>
      </c>
      <c r="L265" s="26">
        <v>1.7334391891891894</v>
      </c>
      <c r="M265" s="26">
        <v>2344.763895857724</v>
      </c>
      <c r="N265" s="26">
        <v>22.5</v>
      </c>
      <c r="O265" s="33">
        <v>4.3958827321077072</v>
      </c>
      <c r="P265" s="23">
        <v>42.036039526761087</v>
      </c>
      <c r="Q265" s="26">
        <v>0.70879166707486974</v>
      </c>
      <c r="R265" s="26">
        <v>4.5461160861155783</v>
      </c>
    </row>
    <row r="266" spans="1:18">
      <c r="A266" s="22">
        <v>265</v>
      </c>
      <c r="B266" s="22">
        <v>2013</v>
      </c>
      <c r="C266" s="22">
        <v>2</v>
      </c>
      <c r="D266" s="31">
        <v>5</v>
      </c>
      <c r="E266" s="31">
        <v>2</v>
      </c>
      <c r="F266" s="22">
        <v>1</v>
      </c>
      <c r="G266" s="22">
        <v>2</v>
      </c>
      <c r="H266" s="22">
        <v>4</v>
      </c>
      <c r="I266" s="31">
        <v>2</v>
      </c>
      <c r="J266" s="32">
        <v>102</v>
      </c>
      <c r="K266" s="33">
        <v>60.3</v>
      </c>
      <c r="L266" s="26">
        <v>2.9065111848341232</v>
      </c>
      <c r="M266" s="26">
        <v>4012.9379461834169</v>
      </c>
      <c r="N266" s="26">
        <v>28.5</v>
      </c>
      <c r="O266" s="33">
        <v>4.6134993952427923</v>
      </c>
      <c r="P266" s="23">
        <v>42.174152724915672</v>
      </c>
      <c r="Q266" s="26">
        <v>0.66958476226312891</v>
      </c>
      <c r="R266" s="26">
        <v>4.1441811836997076</v>
      </c>
    </row>
    <row r="267" spans="1:18">
      <c r="A267" s="22">
        <v>266</v>
      </c>
      <c r="B267" s="22">
        <v>2013</v>
      </c>
      <c r="C267" s="22">
        <v>2</v>
      </c>
      <c r="D267" s="31">
        <v>12</v>
      </c>
      <c r="E267" s="31">
        <v>4</v>
      </c>
      <c r="F267" s="22">
        <v>2</v>
      </c>
      <c r="G267" s="22">
        <v>1</v>
      </c>
      <c r="H267" s="22">
        <v>3</v>
      </c>
      <c r="I267" s="31">
        <v>2</v>
      </c>
      <c r="J267" s="32">
        <v>4</v>
      </c>
      <c r="K267" s="33">
        <v>56.1</v>
      </c>
      <c r="L267" s="26">
        <v>1.065200652528548E-3</v>
      </c>
      <c r="M267" s="26">
        <v>670.65361206668433</v>
      </c>
      <c r="N267" s="26">
        <v>14.15</v>
      </c>
      <c r="O267" s="33">
        <v>4.8106542459995021</v>
      </c>
      <c r="P267" s="23">
        <v>44.135094267983874</v>
      </c>
      <c r="Q267" s="26">
        <v>0.60064054268193434</v>
      </c>
      <c r="R267" s="26">
        <v>4.0139756878772106</v>
      </c>
    </row>
    <row r="268" spans="1:18">
      <c r="A268" s="22">
        <v>267</v>
      </c>
      <c r="B268" s="22">
        <v>2013</v>
      </c>
      <c r="C268" s="22">
        <v>2</v>
      </c>
      <c r="D268" s="31">
        <v>21</v>
      </c>
      <c r="E268" s="31">
        <v>7</v>
      </c>
      <c r="F268" s="22">
        <v>3</v>
      </c>
      <c r="G268" s="22">
        <v>1</v>
      </c>
      <c r="H268" s="22">
        <v>3</v>
      </c>
      <c r="I268" s="31">
        <v>2</v>
      </c>
      <c r="J268" s="32">
        <v>5</v>
      </c>
      <c r="K268" s="33">
        <v>55.1</v>
      </c>
      <c r="L268" s="26">
        <v>0.94609590163934443</v>
      </c>
      <c r="M268" s="26">
        <v>720.66286215978926</v>
      </c>
      <c r="N268" s="26">
        <v>13.7</v>
      </c>
      <c r="O268" s="33">
        <v>4.6074247509681285</v>
      </c>
      <c r="P268" s="23">
        <v>43.257770374370999</v>
      </c>
      <c r="Q268" s="26">
        <v>0.5680800074830763</v>
      </c>
      <c r="R268" s="26">
        <v>3.8948930377165638</v>
      </c>
    </row>
    <row r="269" spans="1:18">
      <c r="A269" s="22">
        <v>268</v>
      </c>
      <c r="B269" s="22">
        <v>2013</v>
      </c>
      <c r="C269" s="22">
        <v>2</v>
      </c>
      <c r="D269" s="31">
        <v>3</v>
      </c>
      <c r="E269" s="31">
        <v>1</v>
      </c>
      <c r="F269" s="22">
        <v>1</v>
      </c>
      <c r="G269" s="22">
        <v>1</v>
      </c>
      <c r="H269" s="22">
        <v>3</v>
      </c>
      <c r="I269" s="31">
        <v>2</v>
      </c>
      <c r="J269" s="32">
        <v>6</v>
      </c>
      <c r="K269" s="26">
        <v>53</v>
      </c>
      <c r="L269" s="26">
        <v>1.4062273437499999</v>
      </c>
      <c r="M269" s="26">
        <v>839.299222647639</v>
      </c>
      <c r="N269" s="26">
        <v>14.9</v>
      </c>
      <c r="O269" s="33">
        <v>5.3704072743388229</v>
      </c>
      <c r="P269" s="23">
        <v>44.713232636146003</v>
      </c>
      <c r="Q269" s="26">
        <v>0.69757447063352163</v>
      </c>
      <c r="R269" s="26">
        <v>4.7303140317360501</v>
      </c>
    </row>
    <row r="270" spans="1:18">
      <c r="A270" s="22">
        <v>269</v>
      </c>
      <c r="B270" s="22">
        <v>2013</v>
      </c>
      <c r="C270" s="22">
        <v>2</v>
      </c>
      <c r="D270" s="31">
        <v>9</v>
      </c>
      <c r="E270" s="31">
        <v>3</v>
      </c>
      <c r="F270" s="22">
        <v>1</v>
      </c>
      <c r="G270" s="22">
        <v>3</v>
      </c>
      <c r="H270" s="22">
        <v>3</v>
      </c>
      <c r="I270" s="31">
        <v>3</v>
      </c>
      <c r="J270" s="32">
        <v>20</v>
      </c>
      <c r="K270" s="33">
        <v>58</v>
      </c>
      <c r="L270" s="26">
        <v>0.54732863187588154</v>
      </c>
      <c r="M270" s="26">
        <v>377.54989253914636</v>
      </c>
      <c r="N270" s="26">
        <v>16.600000000000001</v>
      </c>
      <c r="O270" s="33">
        <v>5.5992996431786217</v>
      </c>
      <c r="P270" s="23">
        <v>44.720272591679688</v>
      </c>
      <c r="Q270" s="26">
        <v>0.70529520914525601</v>
      </c>
      <c r="R270" s="26">
        <v>4.5080184634669358</v>
      </c>
    </row>
    <row r="271" spans="1:18">
      <c r="A271" s="22">
        <v>270</v>
      </c>
      <c r="B271" s="22">
        <v>2013</v>
      </c>
      <c r="C271" s="22">
        <v>2</v>
      </c>
      <c r="D271" s="31">
        <v>3</v>
      </c>
      <c r="E271" s="31">
        <v>1</v>
      </c>
      <c r="F271" s="22">
        <v>1</v>
      </c>
      <c r="G271" s="22">
        <v>1</v>
      </c>
      <c r="H271" s="22">
        <v>3</v>
      </c>
      <c r="I271" s="31">
        <v>1</v>
      </c>
      <c r="J271" s="32">
        <v>25</v>
      </c>
      <c r="K271" s="33">
        <v>58.1</v>
      </c>
      <c r="L271" s="26">
        <v>1.5120573351278601</v>
      </c>
      <c r="M271" s="26">
        <v>1177.4288577154316</v>
      </c>
      <c r="N271" s="26">
        <v>16.149999999999999</v>
      </c>
      <c r="O271" s="33">
        <v>4.844018881567524</v>
      </c>
      <c r="P271" s="23">
        <v>42.672036883701381</v>
      </c>
      <c r="Q271" s="26">
        <v>0.59586740522109793</v>
      </c>
      <c r="R271" s="26">
        <v>4.0412879710762422</v>
      </c>
    </row>
    <row r="272" spans="1:18">
      <c r="A272" s="22">
        <v>271</v>
      </c>
      <c r="B272" s="22">
        <v>2013</v>
      </c>
      <c r="C272" s="22">
        <v>2</v>
      </c>
      <c r="D272" s="31">
        <v>12</v>
      </c>
      <c r="E272" s="31">
        <v>4</v>
      </c>
      <c r="F272" s="22">
        <v>2</v>
      </c>
      <c r="G272" s="22">
        <v>1</v>
      </c>
      <c r="H272" s="22">
        <v>3</v>
      </c>
      <c r="I272" s="31">
        <v>1</v>
      </c>
      <c r="J272" s="32">
        <v>26</v>
      </c>
      <c r="K272" s="33">
        <v>56.6</v>
      </c>
      <c r="L272" s="26">
        <v>1.1185497470489039</v>
      </c>
      <c r="M272" s="26">
        <v>1073.0606983829387</v>
      </c>
      <c r="N272" s="26">
        <v>15.3</v>
      </c>
      <c r="O272" s="33">
        <v>4.3290903508637291</v>
      </c>
      <c r="P272" s="23">
        <v>43.186954588491481</v>
      </c>
      <c r="Q272" s="26">
        <v>0.55388502165037179</v>
      </c>
      <c r="R272" s="26">
        <v>3.8681176072796934</v>
      </c>
    </row>
    <row r="273" spans="1:18">
      <c r="A273" s="22">
        <v>272</v>
      </c>
      <c r="B273" s="22">
        <v>2013</v>
      </c>
      <c r="C273" s="22">
        <v>2</v>
      </c>
      <c r="D273" s="31">
        <v>21</v>
      </c>
      <c r="E273" s="31">
        <v>7</v>
      </c>
      <c r="F273" s="22">
        <v>3</v>
      </c>
      <c r="G273" s="22">
        <v>1</v>
      </c>
      <c r="H273" s="22">
        <v>3</v>
      </c>
      <c r="I273" s="31">
        <v>1</v>
      </c>
      <c r="J273" s="32">
        <v>27</v>
      </c>
      <c r="K273" s="33">
        <v>57.9</v>
      </c>
      <c r="L273" s="26">
        <v>0.801705035971223</v>
      </c>
      <c r="M273" s="26">
        <v>750.77324632952696</v>
      </c>
      <c r="N273" s="26">
        <v>14.7</v>
      </c>
      <c r="O273" s="33">
        <v>4.6296591111523639</v>
      </c>
      <c r="P273" s="23">
        <v>44.748080535037204</v>
      </c>
      <c r="Q273" s="26">
        <v>0.56625652184206476</v>
      </c>
      <c r="R273" s="26">
        <v>3.89594487296658</v>
      </c>
    </row>
    <row r="274" spans="1:18">
      <c r="A274" s="22">
        <v>273</v>
      </c>
      <c r="B274" s="22">
        <v>2013</v>
      </c>
      <c r="C274" s="22">
        <v>2</v>
      </c>
      <c r="D274" s="31">
        <v>9</v>
      </c>
      <c r="E274" s="31">
        <v>3</v>
      </c>
      <c r="F274" s="22">
        <v>1</v>
      </c>
      <c r="G274" s="22">
        <v>3</v>
      </c>
      <c r="H274" s="22">
        <v>3</v>
      </c>
      <c r="I274" s="31">
        <v>4</v>
      </c>
      <c r="J274" s="32">
        <v>34</v>
      </c>
      <c r="K274" s="33">
        <v>54.7</v>
      </c>
      <c r="L274" s="26">
        <v>2.1376551724137931</v>
      </c>
      <c r="M274" s="26">
        <v>1407.0963569734856</v>
      </c>
      <c r="N274" s="26">
        <v>18.149999999999999</v>
      </c>
      <c r="O274" s="33">
        <v>5.2485337080369163</v>
      </c>
      <c r="P274" s="23">
        <v>43.756475929749115</v>
      </c>
      <c r="Q274" s="26">
        <v>0.64117736217004218</v>
      </c>
      <c r="R274" s="26">
        <v>4.469482789553858</v>
      </c>
    </row>
    <row r="275" spans="1:18">
      <c r="A275" s="22">
        <v>274</v>
      </c>
      <c r="B275" s="22">
        <v>2013</v>
      </c>
      <c r="C275" s="22">
        <v>2</v>
      </c>
      <c r="D275" s="31">
        <v>6</v>
      </c>
      <c r="E275" s="31">
        <v>2</v>
      </c>
      <c r="F275" s="22">
        <v>1</v>
      </c>
      <c r="G275" s="22">
        <v>2</v>
      </c>
      <c r="H275" s="22">
        <v>3</v>
      </c>
      <c r="I275" s="31">
        <v>4</v>
      </c>
      <c r="J275" s="32">
        <v>46</v>
      </c>
      <c r="K275" s="33">
        <v>55.8</v>
      </c>
      <c r="L275" s="26">
        <v>2.0101915764139591</v>
      </c>
      <c r="M275" s="26">
        <v>1463.131542030862</v>
      </c>
      <c r="N275" s="26">
        <v>18.350000000000001</v>
      </c>
      <c r="O275" s="33">
        <v>4.9784059701568966</v>
      </c>
      <c r="P275" s="23">
        <v>41.558240015998223</v>
      </c>
      <c r="Q275" s="26">
        <v>0.57493125264173905</v>
      </c>
      <c r="R275" s="26">
        <v>4.094291874805899</v>
      </c>
    </row>
    <row r="276" spans="1:18">
      <c r="A276" s="22">
        <v>275</v>
      </c>
      <c r="B276" s="22">
        <v>2013</v>
      </c>
      <c r="C276" s="22">
        <v>2</v>
      </c>
      <c r="D276" s="31">
        <v>24</v>
      </c>
      <c r="E276" s="31">
        <v>8</v>
      </c>
      <c r="F276" s="22">
        <v>3</v>
      </c>
      <c r="G276" s="22">
        <v>2</v>
      </c>
      <c r="H276" s="22">
        <v>3</v>
      </c>
      <c r="I276" s="31">
        <v>4</v>
      </c>
      <c r="J276" s="32">
        <v>47</v>
      </c>
      <c r="K276" s="33">
        <v>52.7</v>
      </c>
      <c r="L276" s="26">
        <v>1.2934603773584907</v>
      </c>
      <c r="M276" s="26">
        <v>1069.9600084192805</v>
      </c>
      <c r="N276" s="26">
        <v>14.35</v>
      </c>
      <c r="O276" s="33">
        <v>4.580718496490487</v>
      </c>
      <c r="P276" s="23">
        <v>43.449563294534819</v>
      </c>
      <c r="Q276" s="26">
        <v>0.55420894655517872</v>
      </c>
      <c r="R276" s="26">
        <v>3.9793702012745098</v>
      </c>
    </row>
    <row r="277" spans="1:18">
      <c r="A277" s="22">
        <v>276</v>
      </c>
      <c r="B277" s="22">
        <v>2013</v>
      </c>
      <c r="C277" s="22">
        <v>2</v>
      </c>
      <c r="D277" s="31">
        <v>15</v>
      </c>
      <c r="E277" s="31">
        <v>5</v>
      </c>
      <c r="F277" s="22">
        <v>2</v>
      </c>
      <c r="G277" s="22">
        <v>2</v>
      </c>
      <c r="H277" s="22">
        <v>3</v>
      </c>
      <c r="I277" s="31">
        <v>4</v>
      </c>
      <c r="J277" s="32">
        <v>48</v>
      </c>
      <c r="K277" s="33">
        <v>52.2</v>
      </c>
      <c r="L277" s="26">
        <v>1.2813866666666667</v>
      </c>
      <c r="M277" s="26">
        <v>973.6693720632212</v>
      </c>
      <c r="N277" s="26">
        <v>14</v>
      </c>
      <c r="O277" s="33">
        <v>4.6707100737102873</v>
      </c>
      <c r="P277" s="23">
        <v>43.121309600511651</v>
      </c>
      <c r="Q277" s="26">
        <v>0.5918663510537403</v>
      </c>
      <c r="R277" s="26">
        <v>4.2596929895175464</v>
      </c>
    </row>
    <row r="278" spans="1:18">
      <c r="A278" s="22">
        <v>277</v>
      </c>
      <c r="B278" s="22">
        <v>2013</v>
      </c>
      <c r="C278" s="22">
        <v>2</v>
      </c>
      <c r="D278" s="31">
        <v>6</v>
      </c>
      <c r="E278" s="31">
        <v>2</v>
      </c>
      <c r="F278" s="22">
        <v>1</v>
      </c>
      <c r="G278" s="22">
        <v>2</v>
      </c>
      <c r="H278" s="22">
        <v>3</v>
      </c>
      <c r="I278" s="31">
        <v>1</v>
      </c>
      <c r="J278" s="32">
        <v>61</v>
      </c>
      <c r="K278" s="33">
        <v>55.7</v>
      </c>
      <c r="L278" s="26">
        <v>1.4308985915492958</v>
      </c>
      <c r="M278" s="26">
        <v>1051.8602993585175</v>
      </c>
      <c r="N278" s="26">
        <v>15.4</v>
      </c>
      <c r="O278" s="33">
        <v>4.8738442732026188</v>
      </c>
      <c r="P278" s="23">
        <v>43.139414197695984</v>
      </c>
      <c r="Q278" s="26">
        <v>0.62711114918376287</v>
      </c>
      <c r="R278" s="26">
        <v>4.3438225430657349</v>
      </c>
    </row>
    <row r="279" spans="1:18">
      <c r="A279" s="22">
        <v>278</v>
      </c>
      <c r="B279" s="22">
        <v>2013</v>
      </c>
      <c r="C279" s="22">
        <v>2</v>
      </c>
      <c r="D279" s="31">
        <v>15</v>
      </c>
      <c r="E279" s="31">
        <v>5</v>
      </c>
      <c r="F279" s="22">
        <v>2</v>
      </c>
      <c r="G279" s="22">
        <v>2</v>
      </c>
      <c r="H279" s="22">
        <v>3</v>
      </c>
      <c r="I279" s="31">
        <v>1</v>
      </c>
      <c r="J279" s="32">
        <v>62</v>
      </c>
      <c r="K279" s="33">
        <v>56.1</v>
      </c>
      <c r="L279" s="26">
        <v>1.0916261224489796</v>
      </c>
      <c r="M279" s="26">
        <v>896.76147816349373</v>
      </c>
      <c r="N279" s="26">
        <v>13.7</v>
      </c>
      <c r="O279" s="33">
        <v>4.2760137324785124</v>
      </c>
      <c r="P279" s="23">
        <v>43.259438270688975</v>
      </c>
      <c r="Q279" s="26">
        <v>0.56524705633522232</v>
      </c>
      <c r="R279" s="26">
        <v>4.3349210200553827</v>
      </c>
    </row>
    <row r="280" spans="1:18">
      <c r="A280" s="22">
        <v>279</v>
      </c>
      <c r="B280" s="22">
        <v>2013</v>
      </c>
      <c r="C280" s="22">
        <v>2</v>
      </c>
      <c r="D280" s="31">
        <v>24</v>
      </c>
      <c r="E280" s="31">
        <v>8</v>
      </c>
      <c r="F280" s="22">
        <v>3</v>
      </c>
      <c r="G280" s="22">
        <v>2</v>
      </c>
      <c r="H280" s="22">
        <v>3</v>
      </c>
      <c r="I280" s="31">
        <v>1</v>
      </c>
      <c r="J280" s="32">
        <v>63</v>
      </c>
      <c r="K280" s="33">
        <v>53</v>
      </c>
      <c r="L280" s="26">
        <v>1.3854497925311202</v>
      </c>
      <c r="M280" s="26">
        <v>1174.340921710161</v>
      </c>
      <c r="N280" s="26">
        <v>14.8</v>
      </c>
      <c r="O280" s="33">
        <v>4.3084172773257032</v>
      </c>
      <c r="P280" s="23">
        <v>41.373974729828177</v>
      </c>
      <c r="Q280" s="26">
        <v>0.53543392726523464</v>
      </c>
      <c r="R280" s="26">
        <v>3.8609620057795571</v>
      </c>
    </row>
    <row r="281" spans="1:18">
      <c r="A281" s="22">
        <v>280</v>
      </c>
      <c r="B281" s="22">
        <v>2013</v>
      </c>
      <c r="C281" s="22">
        <v>2</v>
      </c>
      <c r="D281" s="31">
        <v>9</v>
      </c>
      <c r="E281" s="31">
        <v>3</v>
      </c>
      <c r="F281" s="22">
        <v>1</v>
      </c>
      <c r="G281" s="22">
        <v>3</v>
      </c>
      <c r="H281" s="22">
        <v>3</v>
      </c>
      <c r="I281" s="31">
        <v>2</v>
      </c>
      <c r="J281" s="32">
        <v>66</v>
      </c>
      <c r="K281" s="33">
        <v>57</v>
      </c>
      <c r="L281" s="26">
        <v>1.9511032894736842</v>
      </c>
      <c r="M281" s="26">
        <v>1608.0392921181885</v>
      </c>
      <c r="N281" s="26">
        <v>18.3</v>
      </c>
      <c r="O281" s="33">
        <v>4.5977448340633797</v>
      </c>
      <c r="P281" s="23">
        <v>36.931301065534612</v>
      </c>
      <c r="Q281" s="26">
        <v>0.5391886655374063</v>
      </c>
      <c r="R281" s="26">
        <v>3.7843589546783627</v>
      </c>
    </row>
    <row r="282" spans="1:18">
      <c r="A282" s="22">
        <v>281</v>
      </c>
      <c r="B282" s="22">
        <v>2013</v>
      </c>
      <c r="C282" s="22">
        <v>2</v>
      </c>
      <c r="D282" s="31">
        <v>24</v>
      </c>
      <c r="E282" s="31">
        <v>8</v>
      </c>
      <c r="F282" s="22">
        <v>3</v>
      </c>
      <c r="G282" s="22">
        <v>2</v>
      </c>
      <c r="H282" s="22">
        <v>3</v>
      </c>
      <c r="I282" s="31">
        <v>3</v>
      </c>
      <c r="J282" s="32">
        <v>79</v>
      </c>
      <c r="K282" s="33">
        <v>57.1</v>
      </c>
      <c r="L282" s="26">
        <v>1.1936510638297873</v>
      </c>
      <c r="M282" s="26">
        <v>965.64081207704339</v>
      </c>
      <c r="N282" s="26">
        <v>15.25</v>
      </c>
      <c r="O282" s="33">
        <v>4.5461818997855072</v>
      </c>
      <c r="P282" s="23">
        <v>41.279124017234892</v>
      </c>
      <c r="Q282" s="26">
        <v>0.54821597958220192</v>
      </c>
      <c r="R282" s="26">
        <v>4.1770840173465666</v>
      </c>
    </row>
    <row r="283" spans="1:18">
      <c r="A283" s="22">
        <v>282</v>
      </c>
      <c r="B283" s="22">
        <v>2013</v>
      </c>
      <c r="C283" s="22">
        <v>2</v>
      </c>
      <c r="D283" s="31">
        <v>6</v>
      </c>
      <c r="E283" s="31">
        <v>2</v>
      </c>
      <c r="F283" s="22">
        <v>1</v>
      </c>
      <c r="G283" s="22">
        <v>2</v>
      </c>
      <c r="H283" s="22">
        <v>3</v>
      </c>
      <c r="I283" s="31">
        <v>3</v>
      </c>
      <c r="J283" s="32">
        <v>80</v>
      </c>
      <c r="K283" s="33">
        <v>54.2</v>
      </c>
      <c r="L283" s="26">
        <v>1.7525148205928236</v>
      </c>
      <c r="M283" s="26">
        <v>1163.1863795241852</v>
      </c>
      <c r="N283" s="26">
        <v>15.95</v>
      </c>
      <c r="O283" s="33">
        <v>5.1926110792200779</v>
      </c>
      <c r="P283" s="23">
        <v>42.903149843537122</v>
      </c>
      <c r="Q283" s="26">
        <v>0.65228157722549973</v>
      </c>
      <c r="R283" s="26">
        <v>4.6855191324589747</v>
      </c>
    </row>
    <row r="284" spans="1:18">
      <c r="A284" s="22">
        <v>283</v>
      </c>
      <c r="B284" s="22">
        <v>2013</v>
      </c>
      <c r="C284" s="22">
        <v>2</v>
      </c>
      <c r="D284" s="31">
        <v>15</v>
      </c>
      <c r="E284" s="31">
        <v>5</v>
      </c>
      <c r="F284" s="22">
        <v>2</v>
      </c>
      <c r="G284" s="22">
        <v>2</v>
      </c>
      <c r="H284" s="22">
        <v>3</v>
      </c>
      <c r="I284" s="31">
        <v>3</v>
      </c>
      <c r="J284" s="32">
        <v>81</v>
      </c>
      <c r="K284" s="33">
        <v>52.4</v>
      </c>
      <c r="L284" s="26">
        <v>1.4653980582524273</v>
      </c>
      <c r="M284" s="26">
        <v>1063.6761242570376</v>
      </c>
      <c r="N284" s="26">
        <v>14.75</v>
      </c>
      <c r="O284" s="33">
        <v>4.6683520166366375</v>
      </c>
      <c r="P284" s="23">
        <v>42.301990032237377</v>
      </c>
      <c r="Q284" s="26">
        <v>0.60272043962379351</v>
      </c>
      <c r="R284" s="26">
        <v>4.4687804672766074</v>
      </c>
    </row>
    <row r="285" spans="1:18">
      <c r="A285" s="22">
        <v>284</v>
      </c>
      <c r="B285" s="22">
        <v>2013</v>
      </c>
      <c r="C285" s="22">
        <v>2</v>
      </c>
      <c r="D285" s="31">
        <v>15</v>
      </c>
      <c r="E285" s="31">
        <v>5</v>
      </c>
      <c r="F285" s="22">
        <v>2</v>
      </c>
      <c r="G285" s="22">
        <v>2</v>
      </c>
      <c r="H285" s="22">
        <v>3</v>
      </c>
      <c r="I285" s="31">
        <v>2</v>
      </c>
      <c r="J285" s="32">
        <v>88</v>
      </c>
      <c r="K285" s="33">
        <v>54.7</v>
      </c>
      <c r="L285" s="26">
        <v>1.0750763765541742</v>
      </c>
      <c r="M285" s="26">
        <v>819.17808219178107</v>
      </c>
      <c r="N285" s="26">
        <v>13.85</v>
      </c>
      <c r="O285" s="33">
        <v>4.5440811079750461</v>
      </c>
      <c r="P285" s="23">
        <v>42.798066277414293</v>
      </c>
      <c r="Q285" s="26">
        <v>0.59522508911108707</v>
      </c>
      <c r="R285" s="26">
        <v>4.2469223801452243</v>
      </c>
    </row>
    <row r="286" spans="1:18">
      <c r="A286" s="22">
        <v>285</v>
      </c>
      <c r="B286" s="22">
        <v>2013</v>
      </c>
      <c r="C286" s="22">
        <v>2</v>
      </c>
      <c r="D286" s="31">
        <v>24</v>
      </c>
      <c r="E286" s="31">
        <v>8</v>
      </c>
      <c r="F286" s="22">
        <v>3</v>
      </c>
      <c r="G286" s="22">
        <v>2</v>
      </c>
      <c r="H286" s="22">
        <v>3</v>
      </c>
      <c r="I286" s="31">
        <v>2</v>
      </c>
      <c r="J286" s="32">
        <v>89</v>
      </c>
      <c r="K286" s="33">
        <v>46.3</v>
      </c>
      <c r="L286" s="26">
        <v>1.1485191366906475</v>
      </c>
      <c r="M286" s="26">
        <v>950.29661016949137</v>
      </c>
      <c r="N286" s="26">
        <v>15.4</v>
      </c>
      <c r="O286" s="33">
        <v>4.1858141679135539</v>
      </c>
      <c r="P286" s="23">
        <v>41.675964360959355</v>
      </c>
      <c r="Q286" s="26">
        <v>0.56457044351074381</v>
      </c>
      <c r="R286" s="26">
        <v>3.8587119154413485</v>
      </c>
    </row>
    <row r="287" spans="1:18">
      <c r="A287" s="22">
        <v>286</v>
      </c>
      <c r="B287" s="22">
        <v>2013</v>
      </c>
      <c r="C287" s="22">
        <v>2</v>
      </c>
      <c r="D287" s="31">
        <v>6</v>
      </c>
      <c r="E287" s="31">
        <v>2</v>
      </c>
      <c r="F287" s="22">
        <v>1</v>
      </c>
      <c r="G287" s="22">
        <v>2</v>
      </c>
      <c r="H287" s="22">
        <v>3</v>
      </c>
      <c r="I287" s="31">
        <v>2</v>
      </c>
      <c r="J287" s="32">
        <v>90</v>
      </c>
      <c r="K287" s="33">
        <v>53.3</v>
      </c>
      <c r="L287" s="26">
        <v>2.7534577777777782</v>
      </c>
      <c r="M287" s="26">
        <v>1884.2785964168345</v>
      </c>
      <c r="N287" s="26">
        <v>18.45</v>
      </c>
      <c r="O287" s="33">
        <v>4.1499568224569714</v>
      </c>
      <c r="P287" s="23">
        <v>34.297230788338709</v>
      </c>
      <c r="Q287" s="26">
        <v>0.51496088664957729</v>
      </c>
      <c r="R287" s="26">
        <v>3.4750669354604113</v>
      </c>
    </row>
    <row r="288" spans="1:18">
      <c r="A288" s="22">
        <v>287</v>
      </c>
      <c r="B288" s="22">
        <v>2013</v>
      </c>
      <c r="C288" s="22">
        <v>2</v>
      </c>
      <c r="D288" s="31">
        <v>3</v>
      </c>
      <c r="E288" s="31">
        <v>1</v>
      </c>
      <c r="F288" s="22">
        <v>1</v>
      </c>
      <c r="G288" s="22">
        <v>1</v>
      </c>
      <c r="H288" s="22">
        <v>3</v>
      </c>
      <c r="I288" s="31">
        <v>4</v>
      </c>
      <c r="J288" s="32">
        <v>94</v>
      </c>
      <c r="K288" s="33">
        <v>54.5</v>
      </c>
      <c r="L288" s="26">
        <v>1.6455303468208091</v>
      </c>
      <c r="M288" s="26">
        <v>1156.0252441057396</v>
      </c>
      <c r="N288" s="26">
        <v>16.100000000000001</v>
      </c>
      <c r="O288" s="33">
        <v>4.9998812212159525</v>
      </c>
      <c r="P288" s="23">
        <v>43.875450693725071</v>
      </c>
      <c r="Q288" s="26">
        <v>0.61619017890247263</v>
      </c>
      <c r="R288" s="26">
        <v>4.2582321313994189</v>
      </c>
    </row>
    <row r="289" spans="1:18">
      <c r="A289" s="22">
        <v>288</v>
      </c>
      <c r="B289" s="22">
        <v>2013</v>
      </c>
      <c r="C289" s="22">
        <v>2</v>
      </c>
      <c r="D289" s="31">
        <v>21</v>
      </c>
      <c r="E289" s="31">
        <v>7</v>
      </c>
      <c r="F289" s="22">
        <v>3</v>
      </c>
      <c r="G289" s="22">
        <v>1</v>
      </c>
      <c r="H289" s="22">
        <v>3</v>
      </c>
      <c r="I289" s="31">
        <v>4</v>
      </c>
      <c r="J289" s="32">
        <v>95</v>
      </c>
      <c r="K289" s="33">
        <v>52.3</v>
      </c>
      <c r="L289" s="26">
        <v>1.0978536044362293</v>
      </c>
      <c r="M289" s="26">
        <v>838.48033770273264</v>
      </c>
      <c r="N289" s="26">
        <v>13.85</v>
      </c>
      <c r="O289" s="33">
        <v>4.6283487317762013</v>
      </c>
      <c r="P289" s="23">
        <v>42.524350276401847</v>
      </c>
      <c r="Q289" s="26">
        <v>0.58036826865232138</v>
      </c>
      <c r="R289" s="26">
        <v>3.9868386346077762</v>
      </c>
    </row>
    <row r="290" spans="1:18">
      <c r="A290" s="22">
        <v>289</v>
      </c>
      <c r="B290" s="22">
        <v>2013</v>
      </c>
      <c r="C290" s="22">
        <v>2</v>
      </c>
      <c r="D290" s="31">
        <v>12</v>
      </c>
      <c r="E290" s="31">
        <v>4</v>
      </c>
      <c r="F290" s="22">
        <v>2</v>
      </c>
      <c r="G290" s="22">
        <v>1</v>
      </c>
      <c r="H290" s="22">
        <v>3</v>
      </c>
      <c r="I290" s="31">
        <v>4</v>
      </c>
      <c r="J290" s="32">
        <v>96</v>
      </c>
      <c r="K290" s="33">
        <v>51.8</v>
      </c>
      <c r="L290" s="26">
        <v>1.0836603696098563</v>
      </c>
      <c r="M290" s="26">
        <v>852.14302572574934</v>
      </c>
      <c r="N290" s="26">
        <v>13.65</v>
      </c>
      <c r="O290" s="33">
        <v>4.5794006777938314</v>
      </c>
      <c r="P290" s="23">
        <v>41.207050265628268</v>
      </c>
      <c r="Q290" s="26">
        <v>0.59785853953703549</v>
      </c>
      <c r="R290" s="26">
        <v>3.9118835007750756</v>
      </c>
    </row>
    <row r="291" spans="1:18">
      <c r="A291" s="22">
        <v>290</v>
      </c>
      <c r="B291" s="22">
        <v>2013</v>
      </c>
      <c r="C291" s="22">
        <v>2</v>
      </c>
      <c r="D291" s="31">
        <v>9</v>
      </c>
      <c r="E291" s="31">
        <v>3</v>
      </c>
      <c r="F291" s="22">
        <v>1</v>
      </c>
      <c r="G291" s="22">
        <v>3</v>
      </c>
      <c r="H291" s="22">
        <v>3</v>
      </c>
      <c r="I291" s="31">
        <v>1</v>
      </c>
      <c r="J291" s="32">
        <v>97</v>
      </c>
      <c r="K291" s="33">
        <v>53.2</v>
      </c>
      <c r="L291" s="26">
        <v>1.768570186335404</v>
      </c>
      <c r="M291" s="26">
        <v>1132.0282715784967</v>
      </c>
      <c r="N291" s="26">
        <v>16.16</v>
      </c>
      <c r="O291" s="33">
        <v>5.1638937186452356</v>
      </c>
      <c r="P291" s="23">
        <v>43.387817712096052</v>
      </c>
      <c r="Q291" s="26">
        <v>0.6273056321754793</v>
      </c>
      <c r="R291" s="26">
        <v>4.5187649823788405</v>
      </c>
    </row>
    <row r="292" spans="1:18">
      <c r="A292" s="22">
        <v>291</v>
      </c>
      <c r="B292" s="22">
        <v>2013</v>
      </c>
      <c r="C292" s="22">
        <v>2</v>
      </c>
      <c r="D292" s="31">
        <v>21</v>
      </c>
      <c r="E292" s="31">
        <v>7</v>
      </c>
      <c r="F292" s="22">
        <v>3</v>
      </c>
      <c r="G292" s="22">
        <v>1</v>
      </c>
      <c r="H292" s="22">
        <v>3</v>
      </c>
      <c r="I292" s="31">
        <v>3</v>
      </c>
      <c r="J292" s="32">
        <v>103</v>
      </c>
      <c r="K292" s="33">
        <v>55.2</v>
      </c>
      <c r="L292" s="26">
        <v>1.0356962121212119</v>
      </c>
      <c r="M292" s="26">
        <v>767.61885453623904</v>
      </c>
      <c r="N292" s="26">
        <v>14.9</v>
      </c>
      <c r="O292" s="33">
        <v>4.4584250766947635</v>
      </c>
      <c r="P292" s="23">
        <v>42.53142977032374</v>
      </c>
      <c r="Q292" s="26">
        <v>0.57688242655625288</v>
      </c>
      <c r="R292" s="26">
        <v>4.1441967994935318</v>
      </c>
    </row>
    <row r="293" spans="1:18">
      <c r="A293" s="22">
        <v>292</v>
      </c>
      <c r="B293" s="22">
        <v>2013</v>
      </c>
      <c r="C293" s="22">
        <v>2</v>
      </c>
      <c r="D293" s="31">
        <v>3</v>
      </c>
      <c r="E293" s="31">
        <v>1</v>
      </c>
      <c r="F293" s="22">
        <v>1</v>
      </c>
      <c r="G293" s="22">
        <v>1</v>
      </c>
      <c r="H293" s="22">
        <v>3</v>
      </c>
      <c r="I293" s="31">
        <v>3</v>
      </c>
      <c r="J293" s="32">
        <v>104</v>
      </c>
      <c r="K293" s="33">
        <v>36.1</v>
      </c>
      <c r="L293" s="26">
        <v>1.180108695652174</v>
      </c>
      <c r="M293" s="26">
        <v>1020.4189403274069</v>
      </c>
      <c r="N293" s="26">
        <v>15.35</v>
      </c>
      <c r="O293" s="33">
        <v>4.6324679050654822</v>
      </c>
      <c r="P293" s="23">
        <v>41.025500985663669</v>
      </c>
      <c r="Q293" s="26">
        <v>0.56572156406772778</v>
      </c>
      <c r="R293" s="26">
        <v>3.9198625971979304</v>
      </c>
    </row>
    <row r="294" spans="1:18">
      <c r="A294" s="22">
        <v>293</v>
      </c>
      <c r="B294" s="22">
        <v>2013</v>
      </c>
      <c r="C294" s="22">
        <v>2</v>
      </c>
      <c r="D294" s="31">
        <v>12</v>
      </c>
      <c r="E294" s="31">
        <v>4</v>
      </c>
      <c r="F294" s="22">
        <v>2</v>
      </c>
      <c r="G294" s="22">
        <v>1</v>
      </c>
      <c r="H294" s="22">
        <v>3</v>
      </c>
      <c r="I294" s="31">
        <v>3</v>
      </c>
      <c r="J294" s="32">
        <v>105</v>
      </c>
      <c r="K294" s="33">
        <v>57.2</v>
      </c>
      <c r="L294" s="26">
        <v>1.1310934782608697</v>
      </c>
      <c r="M294" s="26">
        <v>953.10710039987021</v>
      </c>
      <c r="N294" s="26">
        <v>14.75</v>
      </c>
      <c r="O294" s="33">
        <v>4.210359801103893</v>
      </c>
      <c r="P294" s="23">
        <v>40.617891807075964</v>
      </c>
      <c r="Q294" s="26">
        <v>0.51716934010806681</v>
      </c>
      <c r="R294" s="26">
        <v>4.2070271546219686</v>
      </c>
    </row>
    <row r="295" spans="1:18">
      <c r="A295" s="22">
        <v>294</v>
      </c>
      <c r="B295" s="22">
        <v>2013</v>
      </c>
      <c r="C295" s="22">
        <v>3</v>
      </c>
      <c r="D295" s="31">
        <v>5</v>
      </c>
      <c r="E295" s="31">
        <v>2</v>
      </c>
      <c r="F295" s="22">
        <v>1</v>
      </c>
      <c r="G295" s="22">
        <v>2</v>
      </c>
      <c r="H295" s="22">
        <v>4</v>
      </c>
      <c r="I295" s="31">
        <v>1</v>
      </c>
      <c r="J295" s="32">
        <v>49</v>
      </c>
      <c r="K295" s="33">
        <v>56.9</v>
      </c>
      <c r="L295" s="26">
        <v>4.501788488062453</v>
      </c>
      <c r="M295" s="26">
        <v>6471.1584422887636</v>
      </c>
      <c r="N295" s="26">
        <v>98.2</v>
      </c>
      <c r="O295" s="26">
        <v>3.5562321713384311</v>
      </c>
      <c r="P295" s="26">
        <v>43.473013882763354</v>
      </c>
      <c r="Q295" s="26">
        <v>0.74682990403765681</v>
      </c>
      <c r="R295" s="26">
        <v>3.7849503038078671</v>
      </c>
    </row>
    <row r="296" spans="1:18">
      <c r="A296" s="22">
        <v>295</v>
      </c>
      <c r="B296" s="22">
        <v>2013</v>
      </c>
      <c r="C296" s="22">
        <v>3</v>
      </c>
      <c r="D296" s="31">
        <v>14</v>
      </c>
      <c r="E296" s="31">
        <v>5</v>
      </c>
      <c r="F296" s="22">
        <v>2</v>
      </c>
      <c r="G296" s="22">
        <v>2</v>
      </c>
      <c r="H296" s="22">
        <v>4</v>
      </c>
      <c r="I296" s="31">
        <v>1</v>
      </c>
      <c r="J296" s="32">
        <v>50</v>
      </c>
      <c r="K296" s="33">
        <v>52.2</v>
      </c>
      <c r="L296" s="26">
        <v>1.5704065117573396</v>
      </c>
      <c r="M296" s="26">
        <v>4815.1946219603269</v>
      </c>
      <c r="N296" s="26">
        <v>81.900000000000006</v>
      </c>
      <c r="O296" s="26">
        <v>3.0817498755690931</v>
      </c>
      <c r="P296" s="26">
        <v>44.560883510756419</v>
      </c>
      <c r="Q296" s="26">
        <v>0.63952846023226451</v>
      </c>
      <c r="R296" s="26">
        <v>3.6447581296392402</v>
      </c>
    </row>
    <row r="297" spans="1:18">
      <c r="A297" s="22">
        <v>296</v>
      </c>
      <c r="B297" s="22">
        <v>2013</v>
      </c>
      <c r="C297" s="22">
        <v>3</v>
      </c>
      <c r="D297" s="31">
        <v>23</v>
      </c>
      <c r="E297" s="31">
        <v>8</v>
      </c>
      <c r="F297" s="22">
        <v>3</v>
      </c>
      <c r="G297" s="22">
        <v>2</v>
      </c>
      <c r="H297" s="22">
        <v>4</v>
      </c>
      <c r="I297" s="31">
        <v>1</v>
      </c>
      <c r="J297" s="32">
        <v>51</v>
      </c>
      <c r="K297" s="33">
        <v>48.8</v>
      </c>
      <c r="L297" s="26">
        <v>3.3093307380607815</v>
      </c>
      <c r="M297" s="26">
        <v>6351.9345547837447</v>
      </c>
      <c r="N297" s="26">
        <v>85.4</v>
      </c>
      <c r="O297" s="26">
        <v>3.0612889760110056</v>
      </c>
      <c r="P297" s="26">
        <v>45.559663462870986</v>
      </c>
      <c r="Q297" s="26">
        <v>0.6485299731352101</v>
      </c>
      <c r="R297" s="26">
        <v>3.2081600049440953</v>
      </c>
    </row>
    <row r="298" spans="1:18">
      <c r="A298" s="22">
        <v>297</v>
      </c>
      <c r="B298" s="22">
        <v>2013</v>
      </c>
      <c r="C298" s="22">
        <v>3</v>
      </c>
      <c r="D298" s="31">
        <v>5</v>
      </c>
      <c r="E298" s="31">
        <v>2</v>
      </c>
      <c r="F298" s="22">
        <v>1</v>
      </c>
      <c r="G298" s="22">
        <v>2</v>
      </c>
      <c r="H298" s="22">
        <v>4</v>
      </c>
      <c r="I298" s="31">
        <v>4</v>
      </c>
      <c r="J298" s="32">
        <v>70</v>
      </c>
      <c r="K298" s="33">
        <v>55.6</v>
      </c>
      <c r="L298" s="26">
        <v>4.0199028553596499</v>
      </c>
      <c r="M298" s="26">
        <v>6542.6386806596711</v>
      </c>
      <c r="N298" s="26">
        <v>94.6</v>
      </c>
      <c r="O298" s="26">
        <v>3.5558228016088682</v>
      </c>
      <c r="P298" s="26">
        <v>44.349040573977447</v>
      </c>
      <c r="Q298" s="26">
        <v>0.6650741709384721</v>
      </c>
      <c r="R298" s="26">
        <v>3.5975894062058478</v>
      </c>
    </row>
    <row r="299" spans="1:18">
      <c r="A299" s="22">
        <v>298</v>
      </c>
      <c r="B299" s="22">
        <v>2013</v>
      </c>
      <c r="C299" s="22">
        <v>3</v>
      </c>
      <c r="D299" s="31">
        <v>23</v>
      </c>
      <c r="E299" s="31">
        <v>8</v>
      </c>
      <c r="F299" s="22">
        <v>3</v>
      </c>
      <c r="G299" s="22">
        <v>2</v>
      </c>
      <c r="H299" s="22">
        <v>4</v>
      </c>
      <c r="I299" s="31">
        <v>4</v>
      </c>
      <c r="J299" s="32">
        <v>71</v>
      </c>
      <c r="K299" s="33">
        <v>57.1</v>
      </c>
      <c r="L299" s="26">
        <v>2.2099857531521518</v>
      </c>
      <c r="M299" s="26">
        <v>3918.3734015345271</v>
      </c>
      <c r="N299" s="26">
        <v>86.3</v>
      </c>
      <c r="O299" s="26">
        <v>3.2491033235180034</v>
      </c>
      <c r="P299" s="26">
        <v>44.66159691030272</v>
      </c>
      <c r="Q299" s="26">
        <v>0.67054992362583354</v>
      </c>
      <c r="R299" s="26">
        <v>3.8875602481179641</v>
      </c>
    </row>
    <row r="300" spans="1:18">
      <c r="A300" s="22">
        <v>299</v>
      </c>
      <c r="B300" s="22">
        <v>2013</v>
      </c>
      <c r="C300" s="22">
        <v>3</v>
      </c>
      <c r="D300" s="31">
        <v>14</v>
      </c>
      <c r="E300" s="31">
        <v>5</v>
      </c>
      <c r="F300" s="22">
        <v>2</v>
      </c>
      <c r="G300" s="22">
        <v>2</v>
      </c>
      <c r="H300" s="22">
        <v>4</v>
      </c>
      <c r="I300" s="31">
        <v>4</v>
      </c>
      <c r="J300" s="32">
        <v>72</v>
      </c>
      <c r="K300" s="33">
        <v>54.4</v>
      </c>
      <c r="L300" s="26">
        <v>1.2920923795127159</v>
      </c>
      <c r="M300" s="26">
        <v>2800.0863229418178</v>
      </c>
      <c r="N300" s="26">
        <v>80.400000000000006</v>
      </c>
      <c r="O300" s="26">
        <v>3.1450443181646413</v>
      </c>
      <c r="P300" s="26">
        <v>45.031486459200394</v>
      </c>
      <c r="Q300" s="26">
        <v>0.69314929262829117</v>
      </c>
      <c r="R300" s="26">
        <v>3.7096261430226867</v>
      </c>
    </row>
    <row r="301" spans="1:18">
      <c r="A301" s="22">
        <v>300</v>
      </c>
      <c r="B301" s="22">
        <v>2013</v>
      </c>
      <c r="C301" s="22">
        <v>3</v>
      </c>
      <c r="D301" s="31">
        <v>23</v>
      </c>
      <c r="E301" s="31">
        <v>8</v>
      </c>
      <c r="F301" s="22">
        <v>3</v>
      </c>
      <c r="G301" s="22">
        <v>2</v>
      </c>
      <c r="H301" s="22">
        <v>4</v>
      </c>
      <c r="I301" s="31">
        <v>3</v>
      </c>
      <c r="J301" s="32">
        <v>91</v>
      </c>
      <c r="K301" s="33">
        <v>57.5</v>
      </c>
      <c r="L301" s="26">
        <v>2.5143639525163013</v>
      </c>
      <c r="M301" s="26">
        <v>4273.8522954091814</v>
      </c>
      <c r="N301" s="26">
        <v>78.7</v>
      </c>
      <c r="O301" s="26">
        <v>3.1433300285810439</v>
      </c>
      <c r="P301" s="26">
        <v>45.784176438253581</v>
      </c>
      <c r="Q301" s="26">
        <v>0.67042562655093252</v>
      </c>
      <c r="R301" s="26">
        <v>3.5097163354339553</v>
      </c>
    </row>
    <row r="302" spans="1:18">
      <c r="A302" s="22">
        <v>301</v>
      </c>
      <c r="B302" s="22">
        <v>2013</v>
      </c>
      <c r="C302" s="22">
        <v>3</v>
      </c>
      <c r="D302" s="31">
        <v>5</v>
      </c>
      <c r="E302" s="31">
        <v>2</v>
      </c>
      <c r="F302" s="22">
        <v>1</v>
      </c>
      <c r="G302" s="22">
        <v>2</v>
      </c>
      <c r="H302" s="22">
        <v>4</v>
      </c>
      <c r="I302" s="31">
        <v>3</v>
      </c>
      <c r="J302" s="32">
        <v>92</v>
      </c>
      <c r="K302" s="33">
        <v>56.3</v>
      </c>
      <c r="L302" s="26">
        <v>4.4389737617061247</v>
      </c>
      <c r="M302" s="26">
        <v>6182.5790732301575</v>
      </c>
      <c r="N302" s="26">
        <v>87.8</v>
      </c>
      <c r="O302" s="26">
        <v>3.6498157768658088</v>
      </c>
      <c r="P302" s="26">
        <v>45.154101835029536</v>
      </c>
      <c r="Q302" s="26">
        <v>0.71678600977430751</v>
      </c>
      <c r="R302" s="26">
        <v>4.0117512529020614</v>
      </c>
    </row>
    <row r="303" spans="1:18">
      <c r="A303" s="22">
        <v>302</v>
      </c>
      <c r="B303" s="22">
        <v>2013</v>
      </c>
      <c r="C303" s="22">
        <v>3</v>
      </c>
      <c r="D303" s="31">
        <v>14</v>
      </c>
      <c r="E303" s="31">
        <v>5</v>
      </c>
      <c r="F303" s="22">
        <v>2</v>
      </c>
      <c r="G303" s="22">
        <v>2</v>
      </c>
      <c r="H303" s="22">
        <v>4</v>
      </c>
      <c r="I303" s="31">
        <v>3</v>
      </c>
      <c r="J303" s="32">
        <v>93</v>
      </c>
      <c r="K303" s="33">
        <v>52.9</v>
      </c>
      <c r="L303" s="26">
        <v>2.433102841854935</v>
      </c>
      <c r="M303" s="26">
        <v>4188.1019430318347</v>
      </c>
      <c r="N303" s="26">
        <v>77</v>
      </c>
      <c r="O303" s="26">
        <v>3.1365141448854783</v>
      </c>
      <c r="P303" s="26">
        <v>45.869946868304595</v>
      </c>
      <c r="Q303" s="26">
        <v>0.69621008905928328</v>
      </c>
      <c r="R303" s="26">
        <v>3.8013377164781308</v>
      </c>
    </row>
    <row r="304" spans="1:18">
      <c r="A304" s="22">
        <v>303</v>
      </c>
      <c r="B304" s="22">
        <v>2013</v>
      </c>
      <c r="C304" s="22">
        <v>3</v>
      </c>
      <c r="D304" s="31">
        <v>14</v>
      </c>
      <c r="E304" s="31">
        <v>5</v>
      </c>
      <c r="F304" s="22">
        <v>2</v>
      </c>
      <c r="G304" s="22">
        <v>2</v>
      </c>
      <c r="H304" s="22">
        <v>4</v>
      </c>
      <c r="I304" s="31">
        <v>2</v>
      </c>
      <c r="J304" s="32">
        <v>100</v>
      </c>
      <c r="K304" s="33">
        <v>55.6</v>
      </c>
      <c r="L304" s="26">
        <v>1.9140271996703067</v>
      </c>
      <c r="M304" s="26">
        <v>4109.3286779876207</v>
      </c>
      <c r="N304" s="26">
        <v>77.599999999999994</v>
      </c>
      <c r="O304" s="26">
        <v>2.6197709023924567</v>
      </c>
      <c r="P304" s="26">
        <v>44.013424955714541</v>
      </c>
      <c r="Q304" s="26">
        <v>0.61245916664625177</v>
      </c>
      <c r="R304" s="26">
        <v>3.021867032880813</v>
      </c>
    </row>
    <row r="305" spans="1:18">
      <c r="A305" s="22">
        <v>304</v>
      </c>
      <c r="B305" s="22">
        <v>2013</v>
      </c>
      <c r="C305" s="22">
        <v>3</v>
      </c>
      <c r="D305" s="31">
        <v>23</v>
      </c>
      <c r="E305" s="31">
        <v>8</v>
      </c>
      <c r="F305" s="22">
        <v>3</v>
      </c>
      <c r="G305" s="22">
        <v>2</v>
      </c>
      <c r="H305" s="22">
        <v>4</v>
      </c>
      <c r="I305" s="31">
        <v>2</v>
      </c>
      <c r="J305" s="32">
        <v>101</v>
      </c>
      <c r="K305" s="33">
        <v>56</v>
      </c>
      <c r="L305" s="26">
        <v>2.0922592485168101</v>
      </c>
      <c r="M305" s="26">
        <v>3684.6201592227771</v>
      </c>
      <c r="N305" s="26">
        <v>73.3</v>
      </c>
      <c r="O305" s="26">
        <v>2.87328331544271</v>
      </c>
      <c r="P305" s="26">
        <v>46.031214594970393</v>
      </c>
      <c r="Q305" s="26">
        <v>0.62954526215269202</v>
      </c>
      <c r="R305" s="26">
        <v>3.5759796055999002</v>
      </c>
    </row>
    <row r="306" spans="1:18">
      <c r="A306" s="22">
        <v>305</v>
      </c>
      <c r="B306" s="22">
        <v>2013</v>
      </c>
      <c r="C306" s="22">
        <v>3</v>
      </c>
      <c r="D306" s="31">
        <v>5</v>
      </c>
      <c r="E306" s="31">
        <v>2</v>
      </c>
      <c r="F306" s="22">
        <v>1</v>
      </c>
      <c r="G306" s="22">
        <v>2</v>
      </c>
      <c r="H306" s="22">
        <v>4</v>
      </c>
      <c r="I306" s="31">
        <v>2</v>
      </c>
      <c r="J306" s="32">
        <v>102</v>
      </c>
      <c r="K306" s="33">
        <v>56.8</v>
      </c>
      <c r="L306" s="26">
        <v>2.5740770884520892</v>
      </c>
      <c r="M306" s="26">
        <v>4061.7454836039851</v>
      </c>
      <c r="N306" s="26">
        <v>78.3</v>
      </c>
      <c r="O306" s="26">
        <v>3.0284014797519876</v>
      </c>
      <c r="P306" s="26">
        <v>43.548563044076566</v>
      </c>
      <c r="Q306" s="26">
        <v>0.64554239461619956</v>
      </c>
      <c r="R306" s="26">
        <v>3.721635676599381</v>
      </c>
    </row>
    <row r="307" spans="1:18">
      <c r="A307" s="22">
        <v>306</v>
      </c>
      <c r="B307" s="22">
        <v>2013</v>
      </c>
      <c r="C307" s="22">
        <v>3</v>
      </c>
      <c r="D307" s="31">
        <v>12</v>
      </c>
      <c r="E307" s="31">
        <v>4</v>
      </c>
      <c r="F307" s="22">
        <v>2</v>
      </c>
      <c r="G307" s="22">
        <v>1</v>
      </c>
      <c r="H307" s="22">
        <v>3</v>
      </c>
      <c r="I307" s="31">
        <v>2</v>
      </c>
      <c r="J307" s="32">
        <v>4</v>
      </c>
      <c r="K307" s="33">
        <v>44.6</v>
      </c>
      <c r="L307" s="26">
        <v>3.0209307070993345</v>
      </c>
      <c r="M307" s="26">
        <v>4037.6829503765211</v>
      </c>
      <c r="N307" s="26">
        <v>64.599999999999994</v>
      </c>
      <c r="O307" s="26">
        <v>2.063442492111653</v>
      </c>
      <c r="P307" s="26">
        <v>45.756500000000003</v>
      </c>
      <c r="Q307" s="26">
        <v>0.55698845829257748</v>
      </c>
      <c r="R307" s="26">
        <v>3.6783285217463062</v>
      </c>
    </row>
    <row r="308" spans="1:18">
      <c r="A308" s="22">
        <v>307</v>
      </c>
      <c r="B308" s="22">
        <v>2013</v>
      </c>
      <c r="C308" s="22">
        <v>3</v>
      </c>
      <c r="D308" s="31">
        <v>21</v>
      </c>
      <c r="E308" s="31">
        <v>7</v>
      </c>
      <c r="F308" s="22">
        <v>3</v>
      </c>
      <c r="G308" s="22">
        <v>1</v>
      </c>
      <c r="H308" s="22">
        <v>3</v>
      </c>
      <c r="I308" s="31">
        <v>2</v>
      </c>
      <c r="J308" s="32">
        <v>5</v>
      </c>
      <c r="K308" s="33">
        <v>42.1</v>
      </c>
      <c r="L308" s="26">
        <v>2.5040813292522954</v>
      </c>
      <c r="M308" s="26">
        <v>3723.200507345945</v>
      </c>
      <c r="N308" s="26">
        <v>62.2</v>
      </c>
      <c r="O308" s="26">
        <v>1.8917007546931277</v>
      </c>
      <c r="P308" s="26">
        <v>44.943383153032059</v>
      </c>
      <c r="Q308" s="26">
        <v>0.55191861451537405</v>
      </c>
      <c r="R308" s="26">
        <v>3.5243518299475958</v>
      </c>
    </row>
    <row r="309" spans="1:18">
      <c r="A309" s="22">
        <v>308</v>
      </c>
      <c r="B309" s="22">
        <v>2013</v>
      </c>
      <c r="C309" s="22">
        <v>3</v>
      </c>
      <c r="D309" s="31">
        <v>3</v>
      </c>
      <c r="E309" s="31">
        <v>1</v>
      </c>
      <c r="F309" s="22">
        <v>1</v>
      </c>
      <c r="G309" s="22">
        <v>1</v>
      </c>
      <c r="H309" s="22">
        <v>3</v>
      </c>
      <c r="I309" s="31">
        <v>2</v>
      </c>
      <c r="J309" s="32">
        <v>6</v>
      </c>
      <c r="K309" s="33">
        <v>44.9</v>
      </c>
      <c r="L309" s="26">
        <v>3.6851087933497859</v>
      </c>
      <c r="M309" s="26">
        <v>4334.4617448716581</v>
      </c>
      <c r="N309" s="26">
        <v>74.2</v>
      </c>
      <c r="O309" s="26">
        <v>2.3573147908838612</v>
      </c>
      <c r="P309" s="26">
        <v>44.609924466446358</v>
      </c>
      <c r="Q309" s="26">
        <v>0.62118729034687292</v>
      </c>
      <c r="R309" s="26">
        <v>3.9030230382541751</v>
      </c>
    </row>
    <row r="310" spans="1:18">
      <c r="A310" s="22">
        <v>309</v>
      </c>
      <c r="B310" s="22">
        <v>2013</v>
      </c>
      <c r="C310" s="22">
        <v>3</v>
      </c>
      <c r="D310" s="31">
        <v>9</v>
      </c>
      <c r="E310" s="31">
        <v>3</v>
      </c>
      <c r="F310" s="22">
        <v>1</v>
      </c>
      <c r="G310" s="22">
        <v>3</v>
      </c>
      <c r="H310" s="22">
        <v>3</v>
      </c>
      <c r="I310" s="31">
        <v>3</v>
      </c>
      <c r="J310" s="32">
        <v>20</v>
      </c>
      <c r="K310" s="33">
        <v>44.8</v>
      </c>
      <c r="L310" s="26">
        <v>4.9891698445722685</v>
      </c>
      <c r="M310" s="26">
        <v>5192.9627475797906</v>
      </c>
      <c r="N310" s="26">
        <v>73</v>
      </c>
      <c r="O310" s="26">
        <v>2.6000787134070311</v>
      </c>
      <c r="P310" s="26">
        <v>43.532170880874368</v>
      </c>
      <c r="Q310" s="26">
        <v>0.66317394720822198</v>
      </c>
      <c r="R310" s="26">
        <v>4.2168767391005861</v>
      </c>
    </row>
    <row r="311" spans="1:18">
      <c r="A311" s="22">
        <v>310</v>
      </c>
      <c r="B311" s="22">
        <v>2013</v>
      </c>
      <c r="C311" s="22">
        <v>3</v>
      </c>
      <c r="D311" s="31">
        <v>3</v>
      </c>
      <c r="E311" s="31">
        <v>1</v>
      </c>
      <c r="F311" s="22">
        <v>1</v>
      </c>
      <c r="G311" s="22">
        <v>1</v>
      </c>
      <c r="H311" s="22">
        <v>3</v>
      </c>
      <c r="I311" s="31">
        <v>1</v>
      </c>
      <c r="J311" s="32">
        <v>25</v>
      </c>
      <c r="K311" s="33">
        <v>43.7</v>
      </c>
      <c r="L311" s="26">
        <v>6.8936988833269162</v>
      </c>
      <c r="M311" s="26">
        <v>6487.6075058639572</v>
      </c>
      <c r="N311" s="26">
        <v>75.5</v>
      </c>
      <c r="O311" s="26">
        <v>2.4809047352016522</v>
      </c>
      <c r="P311" s="26">
        <v>43.770597163124847</v>
      </c>
      <c r="Q311" s="26">
        <v>0.61562580548415502</v>
      </c>
      <c r="R311" s="26">
        <v>4.0939309452957602</v>
      </c>
    </row>
    <row r="312" spans="1:18">
      <c r="A312" s="22">
        <v>311</v>
      </c>
      <c r="B312" s="22">
        <v>2013</v>
      </c>
      <c r="C312" s="22">
        <v>3</v>
      </c>
      <c r="D312" s="31">
        <v>12</v>
      </c>
      <c r="E312" s="31">
        <v>4</v>
      </c>
      <c r="F312" s="22">
        <v>2</v>
      </c>
      <c r="G312" s="22">
        <v>1</v>
      </c>
      <c r="H312" s="22">
        <v>3</v>
      </c>
      <c r="I312" s="31">
        <v>1</v>
      </c>
      <c r="J312" s="32">
        <v>26</v>
      </c>
      <c r="K312" s="33">
        <v>45</v>
      </c>
      <c r="L312" s="26">
        <v>4.1093041613832852</v>
      </c>
      <c r="M312" s="26">
        <v>5504.4594104125481</v>
      </c>
      <c r="N312" s="26">
        <v>76.900000000000006</v>
      </c>
      <c r="O312" s="26">
        <v>2.0110125542993122</v>
      </c>
      <c r="P312" s="26">
        <v>43.613796482813754</v>
      </c>
      <c r="Q312" s="26">
        <v>0.58308135685761475</v>
      </c>
      <c r="R312" s="26">
        <v>3.7915211298845231</v>
      </c>
    </row>
    <row r="313" spans="1:18">
      <c r="A313" s="22">
        <v>312</v>
      </c>
      <c r="B313" s="22">
        <v>2013</v>
      </c>
      <c r="C313" s="22">
        <v>3</v>
      </c>
      <c r="D313" s="31">
        <v>21</v>
      </c>
      <c r="E313" s="31">
        <v>7</v>
      </c>
      <c r="F313" s="22">
        <v>3</v>
      </c>
      <c r="G313" s="22">
        <v>1</v>
      </c>
      <c r="H313" s="22">
        <v>3</v>
      </c>
      <c r="I313" s="31">
        <v>1</v>
      </c>
      <c r="J313" s="32">
        <v>27</v>
      </c>
      <c r="K313" s="33">
        <v>44.6</v>
      </c>
      <c r="L313" s="26">
        <v>3.5091286099673438</v>
      </c>
      <c r="M313" s="26">
        <v>5065.448285488299</v>
      </c>
      <c r="N313" s="26">
        <v>67.8</v>
      </c>
      <c r="O313" s="26">
        <v>1.9993790139469108</v>
      </c>
      <c r="P313" s="26">
        <v>43.047667135058937</v>
      </c>
      <c r="Q313" s="26">
        <v>0.5879530456528097</v>
      </c>
      <c r="R313" s="26">
        <v>3.5509543980669611</v>
      </c>
    </row>
    <row r="314" spans="1:18">
      <c r="A314" s="22">
        <v>313</v>
      </c>
      <c r="B314" s="22">
        <v>2013</v>
      </c>
      <c r="C314" s="22">
        <v>3</v>
      </c>
      <c r="D314" s="31">
        <v>9</v>
      </c>
      <c r="E314" s="31">
        <v>3</v>
      </c>
      <c r="F314" s="22">
        <v>1</v>
      </c>
      <c r="G314" s="22">
        <v>3</v>
      </c>
      <c r="H314" s="22">
        <v>3</v>
      </c>
      <c r="I314" s="31">
        <v>4</v>
      </c>
      <c r="J314" s="32">
        <v>34</v>
      </c>
      <c r="K314" s="33">
        <v>44</v>
      </c>
      <c r="L314" s="26">
        <v>4.8189298510882015</v>
      </c>
      <c r="M314" s="26">
        <v>6236.5163605458238</v>
      </c>
      <c r="N314" s="26">
        <v>72.599999999999994</v>
      </c>
      <c r="O314" s="26">
        <v>2.7784105607265461</v>
      </c>
      <c r="P314" s="26">
        <v>44.02705836867252</v>
      </c>
      <c r="Q314" s="26">
        <v>0.636605869554005</v>
      </c>
      <c r="R314" s="26">
        <v>4.2477954326336587</v>
      </c>
    </row>
    <row r="315" spans="1:18">
      <c r="A315" s="22">
        <v>314</v>
      </c>
      <c r="B315" s="22">
        <v>2013</v>
      </c>
      <c r="C315" s="22">
        <v>3</v>
      </c>
      <c r="D315" s="31">
        <v>6</v>
      </c>
      <c r="E315" s="31">
        <v>2</v>
      </c>
      <c r="F315" s="22">
        <v>1</v>
      </c>
      <c r="G315" s="22">
        <v>2</v>
      </c>
      <c r="H315" s="22">
        <v>3</v>
      </c>
      <c r="I315" s="31">
        <v>4</v>
      </c>
      <c r="J315" s="32">
        <v>46</v>
      </c>
      <c r="K315" s="33">
        <v>45.8</v>
      </c>
      <c r="L315" s="26">
        <v>5.973727375993942</v>
      </c>
      <c r="M315" s="26">
        <v>6526.0898516520556</v>
      </c>
      <c r="N315" s="26">
        <v>77.099999999999994</v>
      </c>
      <c r="O315" s="26">
        <v>2.6624182526687719</v>
      </c>
      <c r="P315" s="26">
        <v>44.241530122338943</v>
      </c>
      <c r="Q315" s="26">
        <v>0.61484711504688461</v>
      </c>
      <c r="R315" s="26">
        <v>4.1712775781278566</v>
      </c>
    </row>
    <row r="316" spans="1:18">
      <c r="A316" s="22">
        <v>318</v>
      </c>
      <c r="B316" s="22">
        <v>2013</v>
      </c>
      <c r="C316" s="22">
        <v>3</v>
      </c>
      <c r="D316" s="31">
        <v>15</v>
      </c>
      <c r="E316" s="31">
        <v>5</v>
      </c>
      <c r="F316" s="22">
        <v>2</v>
      </c>
      <c r="G316" s="22">
        <v>2</v>
      </c>
      <c r="H316" s="22">
        <v>3</v>
      </c>
      <c r="I316" s="31">
        <v>1</v>
      </c>
      <c r="J316" s="32">
        <v>62</v>
      </c>
      <c r="K316" s="33">
        <v>42.7</v>
      </c>
      <c r="L316" s="26">
        <v>2.7194462049861494</v>
      </c>
      <c r="M316" s="26">
        <v>4371.9365623660524</v>
      </c>
      <c r="N316" s="26">
        <v>63.5</v>
      </c>
      <c r="O316" s="26">
        <v>1.9647585578152937</v>
      </c>
      <c r="P316" s="26">
        <v>44.546985310775256</v>
      </c>
      <c r="Q316" s="26">
        <v>0.56566469038696332</v>
      </c>
      <c r="R316" s="26">
        <v>3.5287459561156016</v>
      </c>
    </row>
    <row r="317" spans="1:18">
      <c r="A317" s="22">
        <v>324</v>
      </c>
      <c r="B317" s="22">
        <v>2013</v>
      </c>
      <c r="C317" s="22">
        <v>3</v>
      </c>
      <c r="D317" s="31">
        <v>15</v>
      </c>
      <c r="E317" s="31">
        <v>5</v>
      </c>
      <c r="F317" s="22">
        <v>2</v>
      </c>
      <c r="G317" s="22">
        <v>2</v>
      </c>
      <c r="H317" s="22">
        <v>3</v>
      </c>
      <c r="I317" s="31">
        <v>2</v>
      </c>
      <c r="J317" s="32">
        <v>88</v>
      </c>
      <c r="K317" s="33">
        <v>44.9</v>
      </c>
      <c r="L317" s="26">
        <v>2.7654059978687773</v>
      </c>
      <c r="M317" s="26">
        <v>3762.2582544854931</v>
      </c>
      <c r="N317" s="26">
        <v>64.7</v>
      </c>
      <c r="O317" s="26">
        <v>2.2065000000000001</v>
      </c>
      <c r="P317" s="26">
        <v>44.566000000000003</v>
      </c>
      <c r="Q317" s="26">
        <v>0.61115073959340438</v>
      </c>
      <c r="R317" s="26">
        <v>3.7593014465472243</v>
      </c>
    </row>
    <row r="318" spans="1:18">
      <c r="A318" s="22">
        <v>317</v>
      </c>
      <c r="B318" s="22">
        <v>2013</v>
      </c>
      <c r="C318" s="22">
        <v>3</v>
      </c>
      <c r="D318" s="31">
        <v>6</v>
      </c>
      <c r="E318" s="31">
        <v>2</v>
      </c>
      <c r="F318" s="22">
        <v>1</v>
      </c>
      <c r="G318" s="22">
        <v>2</v>
      </c>
      <c r="H318" s="22">
        <v>3</v>
      </c>
      <c r="I318" s="31">
        <v>1</v>
      </c>
      <c r="J318" s="32">
        <v>61</v>
      </c>
      <c r="K318" s="33">
        <v>47.1</v>
      </c>
      <c r="L318" s="26">
        <v>5.9553283977598701</v>
      </c>
      <c r="M318" s="26">
        <v>5052.4225042007074</v>
      </c>
      <c r="N318" s="26">
        <v>77.599999999999994</v>
      </c>
      <c r="O318" s="26">
        <v>2.412838096326559</v>
      </c>
      <c r="P318" s="26">
        <v>42.646673819666958</v>
      </c>
      <c r="Q318" s="26">
        <v>0.64108195761160625</v>
      </c>
      <c r="R318" s="26">
        <v>4.3983824761963897</v>
      </c>
    </row>
    <row r="319" spans="1:18">
      <c r="A319" s="22">
        <v>323</v>
      </c>
      <c r="B319" s="22">
        <v>2013</v>
      </c>
      <c r="C319" s="22">
        <v>3</v>
      </c>
      <c r="D319" s="31">
        <v>15</v>
      </c>
      <c r="E319" s="31">
        <v>5</v>
      </c>
      <c r="F319" s="22">
        <v>2</v>
      </c>
      <c r="G319" s="22">
        <v>2</v>
      </c>
      <c r="H319" s="22">
        <v>3</v>
      </c>
      <c r="I319" s="31">
        <v>3</v>
      </c>
      <c r="J319" s="32">
        <v>81</v>
      </c>
      <c r="K319" s="33">
        <v>44.4</v>
      </c>
      <c r="L319" s="26">
        <v>3.8024988308651597</v>
      </c>
      <c r="M319" s="26">
        <v>4721.3756392860869</v>
      </c>
      <c r="N319" s="26">
        <v>72.2</v>
      </c>
      <c r="O319" s="26">
        <v>2.1419999999999999</v>
      </c>
      <c r="P319" s="26">
        <v>44.877499999999998</v>
      </c>
      <c r="Q319" s="26">
        <v>0.5980178552993376</v>
      </c>
      <c r="R319" s="26">
        <v>3.7959555509676939</v>
      </c>
    </row>
    <row r="320" spans="1:18">
      <c r="A320" s="22">
        <v>316</v>
      </c>
      <c r="B320" s="22">
        <v>2013</v>
      </c>
      <c r="C320" s="22">
        <v>3</v>
      </c>
      <c r="D320" s="31">
        <v>15</v>
      </c>
      <c r="E320" s="31">
        <v>5</v>
      </c>
      <c r="F320" s="22">
        <v>2</v>
      </c>
      <c r="G320" s="22">
        <v>2</v>
      </c>
      <c r="H320" s="22">
        <v>3</v>
      </c>
      <c r="I320" s="31">
        <v>4</v>
      </c>
      <c r="J320" s="32">
        <v>48</v>
      </c>
      <c r="K320" s="33">
        <v>44.9</v>
      </c>
      <c r="L320" s="26">
        <v>3.6851458147713947</v>
      </c>
      <c r="M320" s="26">
        <v>5141.8797300823908</v>
      </c>
      <c r="N320" s="26">
        <v>70.599999999999994</v>
      </c>
      <c r="O320" s="26">
        <v>2.056388027007535</v>
      </c>
      <c r="P320" s="26">
        <v>44.182603712937002</v>
      </c>
      <c r="Q320" s="26">
        <v>0.58912414648127065</v>
      </c>
      <c r="R320" s="26">
        <v>3.7291120282658134</v>
      </c>
    </row>
    <row r="321" spans="1:18">
      <c r="A321" s="22">
        <v>320</v>
      </c>
      <c r="B321" s="22">
        <v>2013</v>
      </c>
      <c r="C321" s="22">
        <v>3</v>
      </c>
      <c r="D321" s="31">
        <v>9</v>
      </c>
      <c r="E321" s="31">
        <v>3</v>
      </c>
      <c r="F321" s="22">
        <v>1</v>
      </c>
      <c r="G321" s="22">
        <v>3</v>
      </c>
      <c r="H321" s="22">
        <v>3</v>
      </c>
      <c r="I321" s="31">
        <v>2</v>
      </c>
      <c r="J321" s="32">
        <v>66</v>
      </c>
      <c r="K321" s="33">
        <v>46.1</v>
      </c>
      <c r="L321" s="26">
        <v>7.3937689491028937</v>
      </c>
      <c r="M321" s="26">
        <v>5616.6828027278189</v>
      </c>
      <c r="N321" s="26">
        <v>71</v>
      </c>
      <c r="O321" s="26">
        <v>3.0945514864803005</v>
      </c>
      <c r="P321" s="26">
        <v>44.763039796006737</v>
      </c>
      <c r="Q321" s="26">
        <v>0.64395036895301261</v>
      </c>
      <c r="R321" s="26">
        <v>4.2566307447169436</v>
      </c>
    </row>
    <row r="322" spans="1:18">
      <c r="A322" s="22">
        <v>319</v>
      </c>
      <c r="B322" s="22">
        <v>2013</v>
      </c>
      <c r="C322" s="22">
        <v>3</v>
      </c>
      <c r="D322" s="31">
        <v>24</v>
      </c>
      <c r="E322" s="31">
        <v>8</v>
      </c>
      <c r="F322" s="22">
        <v>3</v>
      </c>
      <c r="G322" s="22">
        <v>2</v>
      </c>
      <c r="H322" s="22">
        <v>3</v>
      </c>
      <c r="I322" s="31">
        <v>1</v>
      </c>
      <c r="J322" s="32">
        <v>63</v>
      </c>
      <c r="K322" s="33">
        <v>44.1</v>
      </c>
      <c r="L322" s="26">
        <v>3.2621093469910369</v>
      </c>
      <c r="M322" s="26">
        <v>4926.2172440019367</v>
      </c>
      <c r="N322" s="26">
        <v>70.3</v>
      </c>
      <c r="O322" s="26">
        <v>1.9921255265215638</v>
      </c>
      <c r="P322" s="26">
        <v>44.499114641999768</v>
      </c>
      <c r="Q322" s="26">
        <v>0.58072463187487444</v>
      </c>
      <c r="R322" s="26">
        <v>3.6065547935456932</v>
      </c>
    </row>
    <row r="323" spans="1:18">
      <c r="A323" s="22">
        <v>322</v>
      </c>
      <c r="B323" s="22">
        <v>2013</v>
      </c>
      <c r="C323" s="22">
        <v>3</v>
      </c>
      <c r="D323" s="31">
        <v>6</v>
      </c>
      <c r="E323" s="31">
        <v>2</v>
      </c>
      <c r="F323" s="22">
        <v>1</v>
      </c>
      <c r="G323" s="22">
        <v>2</v>
      </c>
      <c r="H323" s="22">
        <v>3</v>
      </c>
      <c r="I323" s="31">
        <v>3</v>
      </c>
      <c r="J323" s="32">
        <v>80</v>
      </c>
      <c r="K323" s="33">
        <v>48.3</v>
      </c>
      <c r="L323" s="26">
        <v>5.4808724300855571</v>
      </c>
      <c r="M323" s="26">
        <v>5352.2301257101954</v>
      </c>
      <c r="N323" s="26">
        <v>78.3</v>
      </c>
      <c r="O323" s="26">
        <v>2.7829999999999999</v>
      </c>
      <c r="P323" s="26">
        <v>44.1265</v>
      </c>
      <c r="Q323" s="26">
        <v>0.64352869195877194</v>
      </c>
      <c r="R323" s="26">
        <v>4.2807688515235061</v>
      </c>
    </row>
    <row r="324" spans="1:18">
      <c r="A324" s="22">
        <v>325</v>
      </c>
      <c r="B324" s="22">
        <v>2013</v>
      </c>
      <c r="C324" s="22">
        <v>3</v>
      </c>
      <c r="D324" s="31">
        <v>24</v>
      </c>
      <c r="E324" s="31">
        <v>8</v>
      </c>
      <c r="F324" s="22">
        <v>3</v>
      </c>
      <c r="G324" s="22">
        <v>2</v>
      </c>
      <c r="H324" s="22">
        <v>3</v>
      </c>
      <c r="I324" s="31">
        <v>2</v>
      </c>
      <c r="J324" s="32">
        <v>89</v>
      </c>
      <c r="K324" s="33">
        <v>48</v>
      </c>
      <c r="L324" s="26">
        <v>2.2514997062279676</v>
      </c>
      <c r="M324" s="26">
        <v>3085.3611655710611</v>
      </c>
      <c r="N324" s="26">
        <v>61.5</v>
      </c>
      <c r="O324" s="26">
        <v>2.3675000000000002</v>
      </c>
      <c r="P324" s="26">
        <v>44.731499999999997</v>
      </c>
      <c r="Q324" s="26">
        <v>0.60775627710771196</v>
      </c>
      <c r="R324" s="26">
        <v>3.7511095976145459</v>
      </c>
    </row>
    <row r="325" spans="1:18">
      <c r="A325" s="22">
        <v>321</v>
      </c>
      <c r="B325" s="22">
        <v>2013</v>
      </c>
      <c r="C325" s="22">
        <v>3</v>
      </c>
      <c r="D325" s="31">
        <v>24</v>
      </c>
      <c r="E325" s="31">
        <v>8</v>
      </c>
      <c r="F325" s="22">
        <v>3</v>
      </c>
      <c r="G325" s="22">
        <v>2</v>
      </c>
      <c r="H325" s="22">
        <v>3</v>
      </c>
      <c r="I325" s="31">
        <v>3</v>
      </c>
      <c r="J325" s="32">
        <v>79</v>
      </c>
      <c r="K325" s="33">
        <v>43.6</v>
      </c>
      <c r="L325" s="26">
        <v>3.2003346494992844</v>
      </c>
      <c r="M325" s="26">
        <v>4670.2393010399337</v>
      </c>
      <c r="N325" s="26">
        <v>67.900000000000006</v>
      </c>
      <c r="O325" s="26">
        <v>1.8345</v>
      </c>
      <c r="P325" s="26">
        <v>44.1175</v>
      </c>
      <c r="Q325" s="26">
        <v>0.55450435645644625</v>
      </c>
      <c r="R325" s="26">
        <v>3.4355078753823536</v>
      </c>
    </row>
    <row r="326" spans="1:18">
      <c r="A326" s="22">
        <v>315</v>
      </c>
      <c r="B326" s="22">
        <v>2013</v>
      </c>
      <c r="C326" s="22">
        <v>3</v>
      </c>
      <c r="D326" s="31">
        <v>24</v>
      </c>
      <c r="E326" s="31">
        <v>8</v>
      </c>
      <c r="F326" s="22">
        <v>3</v>
      </c>
      <c r="G326" s="22">
        <v>2</v>
      </c>
      <c r="H326" s="22">
        <v>3</v>
      </c>
      <c r="I326" s="31">
        <v>4</v>
      </c>
      <c r="J326" s="32">
        <v>47</v>
      </c>
      <c r="K326" s="33">
        <v>44.7</v>
      </c>
      <c r="L326" s="26">
        <v>3.4584375781389531</v>
      </c>
      <c r="M326" s="26">
        <v>4749.7801795200576</v>
      </c>
      <c r="N326" s="26">
        <v>59.8</v>
      </c>
      <c r="O326" s="26">
        <v>2.0909430642609141</v>
      </c>
      <c r="P326" s="26">
        <v>44.387343313068314</v>
      </c>
      <c r="Q326" s="26">
        <v>0.58334709755646075</v>
      </c>
      <c r="R326" s="26">
        <v>3.5271211402878375</v>
      </c>
    </row>
    <row r="327" spans="1:18">
      <c r="A327" s="22">
        <v>326</v>
      </c>
      <c r="B327" s="22">
        <v>2013</v>
      </c>
      <c r="C327" s="22">
        <v>3</v>
      </c>
      <c r="D327" s="31">
        <v>6</v>
      </c>
      <c r="E327" s="31">
        <v>2</v>
      </c>
      <c r="F327" s="22">
        <v>1</v>
      </c>
      <c r="G327" s="22">
        <v>2</v>
      </c>
      <c r="H327" s="22">
        <v>3</v>
      </c>
      <c r="I327" s="31">
        <v>2</v>
      </c>
      <c r="J327" s="32">
        <v>90</v>
      </c>
      <c r="K327" s="33">
        <v>46.5</v>
      </c>
      <c r="L327" s="26">
        <v>5.0996771127665044</v>
      </c>
      <c r="M327" s="26">
        <v>5027.3304777116291</v>
      </c>
      <c r="N327" s="26">
        <v>76.5</v>
      </c>
      <c r="O327" s="26">
        <v>2.6505000000000001</v>
      </c>
      <c r="P327" s="26">
        <v>44.790999999999997</v>
      </c>
      <c r="Q327" s="26">
        <v>0.64996947975144392</v>
      </c>
      <c r="R327" s="26">
        <v>4.3144026502676365</v>
      </c>
    </row>
    <row r="328" spans="1:18">
      <c r="A328" s="22">
        <v>327</v>
      </c>
      <c r="B328" s="22">
        <v>2013</v>
      </c>
      <c r="C328" s="22">
        <v>3</v>
      </c>
      <c r="D328" s="31">
        <v>3</v>
      </c>
      <c r="E328" s="31">
        <v>1</v>
      </c>
      <c r="F328" s="22">
        <v>1</v>
      </c>
      <c r="G328" s="22">
        <v>1</v>
      </c>
      <c r="H328" s="22">
        <v>3</v>
      </c>
      <c r="I328" s="31">
        <v>4</v>
      </c>
      <c r="J328" s="32">
        <v>94</v>
      </c>
      <c r="K328" s="33">
        <v>43.6</v>
      </c>
      <c r="L328" s="26">
        <v>5.1103685173299098</v>
      </c>
      <c r="M328" s="26">
        <v>5176.785373305328</v>
      </c>
      <c r="N328" s="26">
        <v>67.400000000000006</v>
      </c>
      <c r="O328" s="26">
        <v>2.5935000000000001</v>
      </c>
      <c r="P328" s="26">
        <v>44.2545</v>
      </c>
      <c r="Q328" s="26">
        <v>0.64907435529138091</v>
      </c>
      <c r="R328" s="26">
        <v>4.2268722828102456</v>
      </c>
    </row>
    <row r="329" spans="1:18">
      <c r="A329" s="22">
        <v>328</v>
      </c>
      <c r="B329" s="22">
        <v>2013</v>
      </c>
      <c r="C329" s="22">
        <v>3</v>
      </c>
      <c r="D329" s="31">
        <v>21</v>
      </c>
      <c r="E329" s="31">
        <v>7</v>
      </c>
      <c r="F329" s="22">
        <v>3</v>
      </c>
      <c r="G329" s="22">
        <v>1</v>
      </c>
      <c r="H329" s="22">
        <v>3</v>
      </c>
      <c r="I329" s="31">
        <v>4</v>
      </c>
      <c r="J329" s="32">
        <v>95</v>
      </c>
      <c r="K329" s="33">
        <v>43.1</v>
      </c>
      <c r="L329" s="26">
        <v>2.8573410436527849</v>
      </c>
      <c r="M329" s="26">
        <v>4607.2877602244207</v>
      </c>
      <c r="N329" s="26">
        <v>68.2</v>
      </c>
      <c r="O329" s="26">
        <v>1.9590000000000001</v>
      </c>
      <c r="P329" s="26">
        <v>44.390999999999998</v>
      </c>
      <c r="Q329" s="26">
        <v>0.6122827842068852</v>
      </c>
      <c r="R329" s="26">
        <v>3.9254806327530676</v>
      </c>
    </row>
    <row r="330" spans="1:18">
      <c r="A330" s="22">
        <v>329</v>
      </c>
      <c r="B330" s="22">
        <v>2013</v>
      </c>
      <c r="C330" s="22">
        <v>3</v>
      </c>
      <c r="D330" s="31">
        <v>12</v>
      </c>
      <c r="E330" s="31">
        <v>4</v>
      </c>
      <c r="F330" s="22">
        <v>2</v>
      </c>
      <c r="G330" s="22">
        <v>1</v>
      </c>
      <c r="H330" s="22">
        <v>3</v>
      </c>
      <c r="I330" s="31">
        <v>4</v>
      </c>
      <c r="J330" s="32">
        <v>96</v>
      </c>
      <c r="K330" s="33">
        <v>44.9</v>
      </c>
      <c r="L330" s="26">
        <v>3.2985120615911034</v>
      </c>
      <c r="M330" s="26">
        <v>3498.9326123961137</v>
      </c>
      <c r="N330" s="26">
        <v>62.4</v>
      </c>
      <c r="O330" s="26">
        <v>2.1465000000000001</v>
      </c>
      <c r="P330" s="26">
        <v>43.822500000000005</v>
      </c>
      <c r="Q330" s="26">
        <v>0.69801438657534298</v>
      </c>
      <c r="R330" s="26">
        <v>4.4286936184524244</v>
      </c>
    </row>
    <row r="331" spans="1:18">
      <c r="A331" s="22">
        <v>330</v>
      </c>
      <c r="B331" s="22">
        <v>2013</v>
      </c>
      <c r="C331" s="22">
        <v>3</v>
      </c>
      <c r="D331" s="31">
        <v>9</v>
      </c>
      <c r="E331" s="31">
        <v>3</v>
      </c>
      <c r="F331" s="22">
        <v>1</v>
      </c>
      <c r="G331" s="22">
        <v>3</v>
      </c>
      <c r="H331" s="22">
        <v>3</v>
      </c>
      <c r="I331" s="31">
        <v>1</v>
      </c>
      <c r="J331" s="32">
        <v>97</v>
      </c>
      <c r="K331" s="33">
        <v>48.5</v>
      </c>
      <c r="L331" s="26">
        <v>5.4239062749706228</v>
      </c>
      <c r="M331" s="26">
        <v>5114.8831327758517</v>
      </c>
      <c r="N331" s="26">
        <v>80.2</v>
      </c>
      <c r="O331" s="26">
        <v>2.911</v>
      </c>
      <c r="P331" s="26">
        <v>44.07</v>
      </c>
      <c r="Q331" s="26">
        <v>0.70522216597821652</v>
      </c>
      <c r="R331" s="26">
        <v>4.823481435268091</v>
      </c>
    </row>
    <row r="332" spans="1:18">
      <c r="A332" s="22">
        <v>331</v>
      </c>
      <c r="B332" s="22">
        <v>2013</v>
      </c>
      <c r="C332" s="22">
        <v>3</v>
      </c>
      <c r="D332" s="31">
        <v>21</v>
      </c>
      <c r="E332" s="31">
        <v>7</v>
      </c>
      <c r="F332" s="22">
        <v>3</v>
      </c>
      <c r="G332" s="22">
        <v>1</v>
      </c>
      <c r="H332" s="22">
        <v>3</v>
      </c>
      <c r="I332" s="31">
        <v>3</v>
      </c>
      <c r="J332" s="32">
        <v>103</v>
      </c>
      <c r="K332" s="33">
        <v>43.8</v>
      </c>
      <c r="L332" s="26">
        <v>2.8121967233577778</v>
      </c>
      <c r="M332" s="26">
        <v>3601.5456466140326</v>
      </c>
      <c r="N332" s="26">
        <v>68.099999999999994</v>
      </c>
      <c r="O332" s="26">
        <v>2.085</v>
      </c>
      <c r="P332" s="26">
        <v>44.758499999999998</v>
      </c>
      <c r="Q332" s="26">
        <v>0.614339482025128</v>
      </c>
      <c r="R332" s="26">
        <v>4.2011111327885811</v>
      </c>
    </row>
    <row r="333" spans="1:18">
      <c r="A333" s="22">
        <v>332</v>
      </c>
      <c r="B333" s="22">
        <v>2013</v>
      </c>
      <c r="C333" s="22">
        <v>3</v>
      </c>
      <c r="D333" s="31">
        <v>3</v>
      </c>
      <c r="E333" s="31">
        <v>1</v>
      </c>
      <c r="F333" s="22">
        <v>1</v>
      </c>
      <c r="G333" s="22">
        <v>1</v>
      </c>
      <c r="H333" s="22">
        <v>3</v>
      </c>
      <c r="I333" s="31">
        <v>3</v>
      </c>
      <c r="J333" s="32">
        <v>104</v>
      </c>
      <c r="K333" s="33">
        <v>44.6</v>
      </c>
      <c r="L333" s="26">
        <v>4.1219949448776561</v>
      </c>
      <c r="M333" s="26">
        <v>4064.2967900876738</v>
      </c>
      <c r="N333" s="26">
        <v>77.5</v>
      </c>
      <c r="O333" s="26">
        <v>2.7945000000000002</v>
      </c>
      <c r="P333" s="26">
        <v>44.885999999999996</v>
      </c>
      <c r="Q333" s="26">
        <v>0.65391958063715294</v>
      </c>
      <c r="R333" s="26">
        <v>4.4028551577846953</v>
      </c>
    </row>
    <row r="334" spans="1:18">
      <c r="A334" s="22">
        <v>333</v>
      </c>
      <c r="B334" s="22">
        <v>2013</v>
      </c>
      <c r="C334" s="22">
        <v>3</v>
      </c>
      <c r="D334" s="31">
        <v>12</v>
      </c>
      <c r="E334" s="31">
        <v>4</v>
      </c>
      <c r="F334" s="22">
        <v>2</v>
      </c>
      <c r="G334" s="22">
        <v>1</v>
      </c>
      <c r="H334" s="22">
        <v>3</v>
      </c>
      <c r="I334" s="31">
        <v>3</v>
      </c>
      <c r="J334" s="32">
        <v>105</v>
      </c>
      <c r="K334" s="33">
        <v>44.1</v>
      </c>
      <c r="L334" s="26">
        <v>2.4607486359360302</v>
      </c>
      <c r="M334" s="26">
        <v>3609.818001323627</v>
      </c>
      <c r="N334" s="26">
        <v>66.900000000000006</v>
      </c>
      <c r="O334" s="26">
        <v>2.2795000000000001</v>
      </c>
      <c r="P334" s="26">
        <v>44.735500000000002</v>
      </c>
      <c r="Q334" s="26">
        <v>0.65464809122106837</v>
      </c>
      <c r="R334" s="26">
        <v>4.0272992947118</v>
      </c>
    </row>
    <row r="335" spans="1:18">
      <c r="A335" s="22">
        <v>334</v>
      </c>
      <c r="B335" s="22">
        <v>2013</v>
      </c>
      <c r="C335" s="22">
        <v>4</v>
      </c>
      <c r="D335" s="31">
        <v>5</v>
      </c>
      <c r="E335" s="31">
        <v>2</v>
      </c>
      <c r="F335" s="22">
        <v>1</v>
      </c>
      <c r="G335" s="22">
        <v>2</v>
      </c>
      <c r="H335" s="22">
        <v>4</v>
      </c>
      <c r="I335" s="31">
        <v>1</v>
      </c>
      <c r="J335" s="32">
        <v>49</v>
      </c>
      <c r="K335" s="26">
        <v>46.1</v>
      </c>
      <c r="L335" s="26">
        <v>2.5169355208333331</v>
      </c>
      <c r="M335" s="26">
        <v>11814.702820884528</v>
      </c>
      <c r="N335" s="26">
        <v>125.1</v>
      </c>
      <c r="O335" s="26">
        <v>2.0792524046656133</v>
      </c>
      <c r="P335" s="26">
        <v>44.275678251679054</v>
      </c>
      <c r="Q335" s="26">
        <v>0.46862024868835461</v>
      </c>
      <c r="R335" s="26">
        <v>1.98934411682232</v>
      </c>
    </row>
    <row r="336" spans="1:18">
      <c r="A336" s="22">
        <v>335</v>
      </c>
      <c r="B336" s="22">
        <v>2013</v>
      </c>
      <c r="C336" s="22">
        <v>4</v>
      </c>
      <c r="D336" s="31">
        <v>14</v>
      </c>
      <c r="E336" s="31">
        <v>5</v>
      </c>
      <c r="F336" s="22">
        <v>2</v>
      </c>
      <c r="G336" s="22">
        <v>2</v>
      </c>
      <c r="H336" s="22">
        <v>4</v>
      </c>
      <c r="I336" s="31">
        <v>1</v>
      </c>
      <c r="J336" s="32">
        <v>50</v>
      </c>
      <c r="K336" s="26">
        <v>39.299999999999997</v>
      </c>
      <c r="L336" s="26">
        <v>0.76113961931790375</v>
      </c>
      <c r="M336" s="26">
        <v>8476.7335296282636</v>
      </c>
      <c r="N336" s="26">
        <v>117.7</v>
      </c>
      <c r="O336" s="26">
        <v>1.2917107781900785</v>
      </c>
      <c r="P336" s="26">
        <v>44.631251989500555</v>
      </c>
      <c r="Q336" s="26">
        <v>0.58317686606223795</v>
      </c>
      <c r="R336" s="26">
        <v>1.5633521051159143</v>
      </c>
    </row>
    <row r="337" spans="1:18">
      <c r="A337" s="22">
        <v>336</v>
      </c>
      <c r="B337" s="22">
        <v>2013</v>
      </c>
      <c r="C337" s="22">
        <v>4</v>
      </c>
      <c r="D337" s="31">
        <v>23</v>
      </c>
      <c r="E337" s="31">
        <v>8</v>
      </c>
      <c r="F337" s="22">
        <v>3</v>
      </c>
      <c r="G337" s="22">
        <v>2</v>
      </c>
      <c r="H337" s="22">
        <v>4</v>
      </c>
      <c r="I337" s="31">
        <v>1</v>
      </c>
      <c r="J337" s="32">
        <v>51</v>
      </c>
      <c r="K337" s="26">
        <v>37.799999999999997</v>
      </c>
      <c r="L337" s="26">
        <v>0.68638423325293707</v>
      </c>
      <c r="M337" s="26">
        <v>9066.5148839287631</v>
      </c>
      <c r="N337" s="26">
        <v>116.7</v>
      </c>
      <c r="O337" s="26">
        <v>1.3538121731680179</v>
      </c>
      <c r="P337" s="26">
        <v>45.069136382533991</v>
      </c>
      <c r="Q337" s="26">
        <v>0.52628889806515888</v>
      </c>
      <c r="R337" s="26">
        <v>1.7768702797247329</v>
      </c>
    </row>
    <row r="338" spans="1:18">
      <c r="A338" s="22">
        <v>337</v>
      </c>
      <c r="B338" s="22">
        <v>2013</v>
      </c>
      <c r="C338" s="22">
        <v>4</v>
      </c>
      <c r="D338" s="31">
        <v>5</v>
      </c>
      <c r="E338" s="31">
        <v>2</v>
      </c>
      <c r="F338" s="22">
        <v>1</v>
      </c>
      <c r="G338" s="22">
        <v>2</v>
      </c>
      <c r="H338" s="22">
        <v>4</v>
      </c>
      <c r="I338" s="31">
        <v>4</v>
      </c>
      <c r="J338" s="32">
        <v>70</v>
      </c>
      <c r="K338" s="33">
        <v>44.4</v>
      </c>
      <c r="L338" s="26">
        <v>3.0111059544969785</v>
      </c>
      <c r="M338" s="26">
        <v>15399.892148503215</v>
      </c>
      <c r="N338" s="26">
        <v>142.30000000000001</v>
      </c>
      <c r="O338" s="26">
        <v>2.1584745199642281</v>
      </c>
      <c r="P338" s="26">
        <v>44.972272061813882</v>
      </c>
      <c r="Q338" s="26">
        <v>0.51112868072767315</v>
      </c>
      <c r="R338" s="26">
        <v>1.5872296061062634</v>
      </c>
    </row>
    <row r="339" spans="1:18">
      <c r="A339" s="22">
        <v>338</v>
      </c>
      <c r="B339" s="22">
        <v>2013</v>
      </c>
      <c r="C339" s="22">
        <v>4</v>
      </c>
      <c r="D339" s="31">
        <v>23</v>
      </c>
      <c r="E339" s="31">
        <v>8</v>
      </c>
      <c r="F339" s="22">
        <v>3</v>
      </c>
      <c r="G339" s="22">
        <v>2</v>
      </c>
      <c r="H339" s="22">
        <v>4</v>
      </c>
      <c r="I339" s="31">
        <v>4</v>
      </c>
      <c r="J339" s="32">
        <v>71</v>
      </c>
      <c r="K339" s="33">
        <v>39.799999999999997</v>
      </c>
      <c r="L339" s="26">
        <v>1.798618213975953</v>
      </c>
      <c r="M339" s="26">
        <v>10012.928451826039</v>
      </c>
      <c r="N339" s="26">
        <v>118.7</v>
      </c>
      <c r="O339" s="26">
        <v>1.60477904239344</v>
      </c>
      <c r="P339" s="26">
        <v>44.846931361643612</v>
      </c>
      <c r="Q339" s="26">
        <v>0.54656077925948021</v>
      </c>
      <c r="R339" s="26">
        <v>1.5648902297575902</v>
      </c>
    </row>
    <row r="340" spans="1:18">
      <c r="A340" s="22">
        <v>339</v>
      </c>
      <c r="B340" s="22">
        <v>2013</v>
      </c>
      <c r="C340" s="22">
        <v>4</v>
      </c>
      <c r="D340" s="31">
        <v>14</v>
      </c>
      <c r="E340" s="31">
        <v>5</v>
      </c>
      <c r="F340" s="22">
        <v>2</v>
      </c>
      <c r="G340" s="22">
        <v>2</v>
      </c>
      <c r="H340" s="22">
        <v>4</v>
      </c>
      <c r="I340" s="31">
        <v>4</v>
      </c>
      <c r="J340" s="32">
        <v>72</v>
      </c>
      <c r="K340" s="33">
        <v>37.200000000000003</v>
      </c>
      <c r="L340" s="26">
        <v>0.78250974775350091</v>
      </c>
      <c r="M340" s="26">
        <v>10809.061532247206</v>
      </c>
      <c r="N340" s="26">
        <v>105.8</v>
      </c>
      <c r="O340" s="26">
        <v>1.3403620466218835</v>
      </c>
      <c r="P340" s="26">
        <v>45.083675634694032</v>
      </c>
      <c r="Q340" s="26">
        <v>0.52034524817556638</v>
      </c>
      <c r="R340" s="26">
        <v>1.6703198841173299</v>
      </c>
    </row>
    <row r="341" spans="1:18">
      <c r="A341" s="22">
        <v>340</v>
      </c>
      <c r="B341" s="22">
        <v>2013</v>
      </c>
      <c r="C341" s="22">
        <v>4</v>
      </c>
      <c r="D341" s="31">
        <v>23</v>
      </c>
      <c r="E341" s="31">
        <v>8</v>
      </c>
      <c r="F341" s="22">
        <v>3</v>
      </c>
      <c r="G341" s="22">
        <v>2</v>
      </c>
      <c r="H341" s="22">
        <v>4</v>
      </c>
      <c r="I341" s="31">
        <v>3</v>
      </c>
      <c r="J341" s="32">
        <v>91</v>
      </c>
      <c r="K341" s="33">
        <v>37.700000000000003</v>
      </c>
      <c r="L341" s="26">
        <v>1.2980780626780628</v>
      </c>
      <c r="M341" s="26">
        <v>12323.993582397434</v>
      </c>
      <c r="N341" s="26">
        <v>112.2</v>
      </c>
      <c r="O341" s="26">
        <v>1.4718770742023768</v>
      </c>
      <c r="P341" s="26">
        <v>45.147529945692312</v>
      </c>
      <c r="Q341" s="26">
        <v>0.55307383631416063</v>
      </c>
      <c r="R341" s="26">
        <v>1.8130262265509631</v>
      </c>
    </row>
    <row r="342" spans="1:18">
      <c r="A342" s="22">
        <v>341</v>
      </c>
      <c r="B342" s="22">
        <v>2013</v>
      </c>
      <c r="C342" s="22">
        <v>4</v>
      </c>
      <c r="D342" s="31">
        <v>5</v>
      </c>
      <c r="E342" s="31">
        <v>2</v>
      </c>
      <c r="F342" s="22">
        <v>1</v>
      </c>
      <c r="G342" s="22">
        <v>2</v>
      </c>
      <c r="H342" s="22">
        <v>4</v>
      </c>
      <c r="I342" s="31">
        <v>3</v>
      </c>
      <c r="J342" s="32">
        <v>92</v>
      </c>
      <c r="K342" s="33">
        <v>40.9</v>
      </c>
      <c r="L342" s="26">
        <v>2.1951136320486042</v>
      </c>
      <c r="M342" s="26">
        <v>14088.610527840126</v>
      </c>
      <c r="N342" s="26">
        <v>119.9</v>
      </c>
      <c r="O342" s="26">
        <v>1.4422003763539666</v>
      </c>
      <c r="P342" s="26">
        <v>45.265333198251057</v>
      </c>
      <c r="Q342" s="26">
        <v>0.53237198154672738</v>
      </c>
      <c r="R342" s="26">
        <v>1.6801287297069254</v>
      </c>
    </row>
    <row r="343" spans="1:18">
      <c r="A343" s="22">
        <v>342</v>
      </c>
      <c r="B343" s="22">
        <v>2013</v>
      </c>
      <c r="C343" s="22">
        <v>4</v>
      </c>
      <c r="D343" s="31">
        <v>14</v>
      </c>
      <c r="E343" s="31">
        <v>5</v>
      </c>
      <c r="F343" s="22">
        <v>2</v>
      </c>
      <c r="G343" s="22">
        <v>2</v>
      </c>
      <c r="H343" s="22">
        <v>4</v>
      </c>
      <c r="I343" s="31">
        <v>3</v>
      </c>
      <c r="J343" s="32">
        <v>93</v>
      </c>
      <c r="K343" s="33">
        <v>36.6</v>
      </c>
      <c r="L343" s="26">
        <v>1.5617500193151888</v>
      </c>
      <c r="M343" s="26">
        <v>10550.57715882901</v>
      </c>
      <c r="N343" s="26">
        <v>112.7</v>
      </c>
      <c r="O343" s="26">
        <v>1.3575622665100702</v>
      </c>
      <c r="P343" s="26">
        <v>44.827300122085717</v>
      </c>
      <c r="Q343" s="26">
        <v>0.53043077970850483</v>
      </c>
      <c r="R343" s="26">
        <v>1.685577080114721</v>
      </c>
    </row>
    <row r="344" spans="1:18">
      <c r="A344" s="22">
        <v>343</v>
      </c>
      <c r="B344" s="22">
        <v>2013</v>
      </c>
      <c r="C344" s="22">
        <v>4</v>
      </c>
      <c r="D344" s="31">
        <v>14</v>
      </c>
      <c r="E344" s="31">
        <v>5</v>
      </c>
      <c r="F344" s="22">
        <v>2</v>
      </c>
      <c r="G344" s="22">
        <v>2</v>
      </c>
      <c r="H344" s="22">
        <v>4</v>
      </c>
      <c r="I344" s="31">
        <v>2</v>
      </c>
      <c r="J344" s="32">
        <v>100</v>
      </c>
      <c r="K344" s="33">
        <v>38.299999999999997</v>
      </c>
      <c r="L344" s="26">
        <v>0.42811282552537872</v>
      </c>
      <c r="M344" s="26">
        <v>9841.6092787241741</v>
      </c>
      <c r="N344" s="26">
        <v>115.1</v>
      </c>
      <c r="O344" s="26">
        <v>1.1593456154562056</v>
      </c>
      <c r="P344" s="26">
        <v>45.204134629960294</v>
      </c>
      <c r="Q344" s="26">
        <v>0.48518474929048849</v>
      </c>
      <c r="R344" s="26">
        <v>1.6970352574384433</v>
      </c>
    </row>
    <row r="345" spans="1:18">
      <c r="A345" s="22">
        <v>344</v>
      </c>
      <c r="B345" s="22">
        <v>2013</v>
      </c>
      <c r="C345" s="22">
        <v>4</v>
      </c>
      <c r="D345" s="31">
        <v>23</v>
      </c>
      <c r="E345" s="31">
        <v>8</v>
      </c>
      <c r="F345" s="22">
        <v>3</v>
      </c>
      <c r="G345" s="22">
        <v>2</v>
      </c>
      <c r="H345" s="22">
        <v>4</v>
      </c>
      <c r="I345" s="31">
        <v>2</v>
      </c>
      <c r="J345" s="32">
        <v>101</v>
      </c>
      <c r="K345" s="33">
        <v>36.799999999999997</v>
      </c>
      <c r="L345" s="26">
        <v>0.75950176068990305</v>
      </c>
      <c r="M345" s="26">
        <v>8874.5573110596779</v>
      </c>
      <c r="N345" s="26">
        <v>112.5</v>
      </c>
      <c r="O345" s="26">
        <v>1.3041751967375537</v>
      </c>
      <c r="P345" s="26">
        <v>45.202220714075324</v>
      </c>
      <c r="Q345" s="26">
        <v>0.52000780863943541</v>
      </c>
      <c r="R345" s="26">
        <v>1.5163971957699087</v>
      </c>
    </row>
    <row r="346" spans="1:18">
      <c r="A346" s="22">
        <v>345</v>
      </c>
      <c r="B346" s="22">
        <v>2013</v>
      </c>
      <c r="C346" s="22">
        <v>4</v>
      </c>
      <c r="D346" s="31">
        <v>5</v>
      </c>
      <c r="E346" s="31">
        <v>2</v>
      </c>
      <c r="F346" s="22">
        <v>1</v>
      </c>
      <c r="G346" s="22">
        <v>2</v>
      </c>
      <c r="H346" s="22">
        <v>4</v>
      </c>
      <c r="I346" s="31">
        <v>2</v>
      </c>
      <c r="J346" s="32">
        <v>102</v>
      </c>
      <c r="K346" s="33">
        <v>44</v>
      </c>
      <c r="L346" s="26">
        <v>2.4699279533671166</v>
      </c>
      <c r="M346" s="26">
        <v>11790.689235799588</v>
      </c>
      <c r="N346" s="26">
        <v>122.9</v>
      </c>
      <c r="O346" s="26">
        <v>1.8289009146377233</v>
      </c>
      <c r="P346" s="26">
        <v>45.351006325089202</v>
      </c>
      <c r="Q346" s="26">
        <v>0.51852553156223258</v>
      </c>
      <c r="R346" s="26">
        <v>1.5020758934647345</v>
      </c>
    </row>
    <row r="347" spans="1:18">
      <c r="A347" s="22">
        <v>346</v>
      </c>
      <c r="B347" s="22">
        <v>2013</v>
      </c>
      <c r="C347" s="22">
        <v>4</v>
      </c>
      <c r="D347" s="31">
        <v>12</v>
      </c>
      <c r="E347" s="31">
        <v>4</v>
      </c>
      <c r="F347" s="22">
        <v>2</v>
      </c>
      <c r="G347" s="22">
        <v>1</v>
      </c>
      <c r="H347" s="22">
        <v>3</v>
      </c>
      <c r="I347" s="31">
        <v>2</v>
      </c>
      <c r="J347" s="32">
        <v>4</v>
      </c>
      <c r="K347" s="33">
        <v>46.6</v>
      </c>
      <c r="L347" s="26">
        <v>2.22997807860262</v>
      </c>
      <c r="M347" s="26">
        <v>6767.9123337614456</v>
      </c>
      <c r="N347" s="26">
        <v>117.7</v>
      </c>
      <c r="O347" s="26">
        <v>1.0338982470343439</v>
      </c>
      <c r="P347" s="26">
        <v>44.404628829291852</v>
      </c>
      <c r="Q347" s="26">
        <v>0.48010738769738059</v>
      </c>
      <c r="R347" s="26">
        <v>2.4380032693563707</v>
      </c>
    </row>
    <row r="348" spans="1:18">
      <c r="A348" s="22">
        <v>347</v>
      </c>
      <c r="B348" s="22">
        <v>2013</v>
      </c>
      <c r="C348" s="22">
        <v>4</v>
      </c>
      <c r="D348" s="31">
        <v>21</v>
      </c>
      <c r="E348" s="31">
        <v>7</v>
      </c>
      <c r="F348" s="22">
        <v>3</v>
      </c>
      <c r="G348" s="22">
        <v>1</v>
      </c>
      <c r="H348" s="22">
        <v>3</v>
      </c>
      <c r="I348" s="31">
        <v>2</v>
      </c>
      <c r="J348" s="32">
        <v>5</v>
      </c>
      <c r="K348" s="33">
        <v>45.5</v>
      </c>
      <c r="L348" s="26">
        <v>2.4759962044425277</v>
      </c>
      <c r="M348" s="26">
        <v>8623.4392959048346</v>
      </c>
      <c r="N348" s="26">
        <v>122.4</v>
      </c>
      <c r="O348" s="26">
        <v>0.93393144564085329</v>
      </c>
      <c r="P348" s="26">
        <v>44.717093324487834</v>
      </c>
      <c r="Q348" s="26">
        <v>0.40804422223653281</v>
      </c>
      <c r="R348" s="26">
        <v>1.911238330881845</v>
      </c>
    </row>
    <row r="349" spans="1:18">
      <c r="A349" s="22">
        <v>348</v>
      </c>
      <c r="B349" s="22">
        <v>2013</v>
      </c>
      <c r="C349" s="22">
        <v>4</v>
      </c>
      <c r="D349" s="31">
        <v>3</v>
      </c>
      <c r="E349" s="31">
        <v>1</v>
      </c>
      <c r="F349" s="22">
        <v>1</v>
      </c>
      <c r="G349" s="22">
        <v>1</v>
      </c>
      <c r="H349" s="22">
        <v>3</v>
      </c>
      <c r="I349" s="31">
        <v>2</v>
      </c>
      <c r="J349" s="32">
        <v>6</v>
      </c>
      <c r="K349" s="33">
        <v>49.1</v>
      </c>
      <c r="L349" s="26">
        <v>3.8188587975065351</v>
      </c>
      <c r="M349" s="26">
        <v>9629.3886816928807</v>
      </c>
      <c r="N349" s="26">
        <v>127.8</v>
      </c>
      <c r="O349" s="26">
        <v>1.1201982400202946</v>
      </c>
      <c r="P349" s="26">
        <v>44.976718276673225</v>
      </c>
      <c r="Q349" s="26">
        <v>0.46050964162073782</v>
      </c>
      <c r="R349" s="26">
        <v>2.2912053817676954</v>
      </c>
    </row>
    <row r="350" spans="1:18">
      <c r="A350" s="22">
        <v>349</v>
      </c>
      <c r="B350" s="22">
        <v>2013</v>
      </c>
      <c r="C350" s="22">
        <v>4</v>
      </c>
      <c r="D350" s="31">
        <v>9</v>
      </c>
      <c r="E350" s="31">
        <v>3</v>
      </c>
      <c r="F350" s="22">
        <v>1</v>
      </c>
      <c r="G350" s="22">
        <v>3</v>
      </c>
      <c r="H350" s="22">
        <v>3</v>
      </c>
      <c r="I350" s="31">
        <v>3</v>
      </c>
      <c r="J350" s="32">
        <v>20</v>
      </c>
      <c r="K350" s="33">
        <v>50.6</v>
      </c>
      <c r="L350" s="26">
        <v>4.3673405590416428</v>
      </c>
      <c r="M350" s="26">
        <v>9463.5436343029833</v>
      </c>
      <c r="N350" s="26">
        <v>122</v>
      </c>
      <c r="O350" s="26">
        <v>1.5817592101800815</v>
      </c>
      <c r="P350" s="26">
        <v>44.569231947177244</v>
      </c>
      <c r="Q350" s="26">
        <v>0.53354776118006952</v>
      </c>
      <c r="R350" s="26">
        <v>2.5453094305737149</v>
      </c>
    </row>
    <row r="351" spans="1:18">
      <c r="A351" s="22">
        <v>350</v>
      </c>
      <c r="B351" s="22">
        <v>2013</v>
      </c>
      <c r="C351" s="22">
        <v>4</v>
      </c>
      <c r="D351" s="31">
        <v>3</v>
      </c>
      <c r="E351" s="31">
        <v>1</v>
      </c>
      <c r="F351" s="22">
        <v>1</v>
      </c>
      <c r="G351" s="22">
        <v>1</v>
      </c>
      <c r="H351" s="22">
        <v>3</v>
      </c>
      <c r="I351" s="31">
        <v>1</v>
      </c>
      <c r="J351" s="32">
        <v>25</v>
      </c>
      <c r="K351" s="33">
        <v>50.7</v>
      </c>
      <c r="L351" s="26">
        <v>4.1490093066255778</v>
      </c>
      <c r="M351" s="26">
        <v>11197.87190435525</v>
      </c>
      <c r="N351" s="26">
        <v>137.69999999999999</v>
      </c>
      <c r="O351" s="26">
        <v>1.202969556637256</v>
      </c>
      <c r="P351" s="26">
        <v>45.369399604387638</v>
      </c>
      <c r="Q351" s="26">
        <v>0.49025926830207739</v>
      </c>
      <c r="R351" s="26">
        <v>2.5965274355934591</v>
      </c>
    </row>
    <row r="352" spans="1:18">
      <c r="A352" s="22">
        <v>351</v>
      </c>
      <c r="B352" s="22">
        <v>2013</v>
      </c>
      <c r="C352" s="22">
        <v>4</v>
      </c>
      <c r="D352" s="31">
        <v>12</v>
      </c>
      <c r="E352" s="31">
        <v>4</v>
      </c>
      <c r="F352" s="22">
        <v>2</v>
      </c>
      <c r="G352" s="22">
        <v>1</v>
      </c>
      <c r="H352" s="22">
        <v>3</v>
      </c>
      <c r="I352" s="31">
        <v>1</v>
      </c>
      <c r="J352" s="32">
        <v>26</v>
      </c>
      <c r="K352" s="33">
        <v>45.7</v>
      </c>
      <c r="L352" s="26">
        <v>3.2333138284975349</v>
      </c>
      <c r="M352" s="26">
        <v>10918.544901815794</v>
      </c>
      <c r="N352" s="26">
        <v>129</v>
      </c>
      <c r="O352" s="26">
        <v>1.2350402247049639</v>
      </c>
      <c r="P352" s="26">
        <v>45.679075040357318</v>
      </c>
      <c r="Q352" s="26">
        <v>0.4733799616299279</v>
      </c>
      <c r="R352" s="26">
        <v>2.1996200230644498</v>
      </c>
    </row>
    <row r="353" spans="1:18">
      <c r="A353" s="22">
        <v>352</v>
      </c>
      <c r="B353" s="22">
        <v>2013</v>
      </c>
      <c r="C353" s="22">
        <v>4</v>
      </c>
      <c r="D353" s="31">
        <v>21</v>
      </c>
      <c r="E353" s="31">
        <v>7</v>
      </c>
      <c r="F353" s="22">
        <v>3</v>
      </c>
      <c r="G353" s="22">
        <v>1</v>
      </c>
      <c r="H353" s="22">
        <v>3</v>
      </c>
      <c r="I353" s="31">
        <v>1</v>
      </c>
      <c r="J353" s="32">
        <v>27</v>
      </c>
      <c r="K353" s="33">
        <v>45.5</v>
      </c>
      <c r="L353" s="26">
        <v>2.3217522725041717</v>
      </c>
      <c r="M353" s="26">
        <v>8430.5378513457745</v>
      </c>
      <c r="N353" s="26">
        <v>118.8</v>
      </c>
      <c r="O353" s="26">
        <v>1.1351166367890433</v>
      </c>
      <c r="P353" s="26">
        <v>45.325379467421655</v>
      </c>
      <c r="Q353" s="26">
        <v>0.47238014121077293</v>
      </c>
      <c r="R353" s="26">
        <v>2.1520250163993149</v>
      </c>
    </row>
    <row r="354" spans="1:18">
      <c r="A354" s="22">
        <v>353</v>
      </c>
      <c r="B354" s="22">
        <v>2013</v>
      </c>
      <c r="C354" s="22">
        <v>4</v>
      </c>
      <c r="D354" s="31">
        <v>9</v>
      </c>
      <c r="E354" s="31">
        <v>3</v>
      </c>
      <c r="F354" s="22">
        <v>1</v>
      </c>
      <c r="G354" s="22">
        <v>3</v>
      </c>
      <c r="H354" s="22">
        <v>3</v>
      </c>
      <c r="I354" s="31">
        <v>4</v>
      </c>
      <c r="J354" s="32">
        <v>34</v>
      </c>
      <c r="K354" s="33">
        <v>49.8</v>
      </c>
      <c r="L354" s="26">
        <v>5.4128677444040552</v>
      </c>
      <c r="M354" s="26">
        <v>10873.927759535234</v>
      </c>
      <c r="N354" s="26">
        <v>128.9</v>
      </c>
      <c r="O354" s="26">
        <v>1.8590172900575102</v>
      </c>
      <c r="P354" s="26">
        <v>45.325355098568465</v>
      </c>
      <c r="Q354" s="26">
        <v>0.48842551840924936</v>
      </c>
      <c r="R354" s="26">
        <v>2.434303140274416</v>
      </c>
    </row>
    <row r="355" spans="1:18">
      <c r="A355" s="22">
        <v>354</v>
      </c>
      <c r="B355" s="22">
        <v>2013</v>
      </c>
      <c r="C355" s="22">
        <v>4</v>
      </c>
      <c r="D355" s="31">
        <v>6</v>
      </c>
      <c r="E355" s="31">
        <v>2</v>
      </c>
      <c r="F355" s="22">
        <v>1</v>
      </c>
      <c r="G355" s="22">
        <v>2</v>
      </c>
      <c r="H355" s="22">
        <v>3</v>
      </c>
      <c r="I355" s="31">
        <v>4</v>
      </c>
      <c r="J355" s="32">
        <v>46</v>
      </c>
      <c r="K355" s="33">
        <v>48.3</v>
      </c>
      <c r="L355" s="26">
        <v>2.7675336585365851</v>
      </c>
      <c r="M355" s="26">
        <v>8885.7292418772558</v>
      </c>
      <c r="N355" s="26">
        <v>133.5</v>
      </c>
      <c r="O355" s="26">
        <v>1.4893728717792136</v>
      </c>
      <c r="P355" s="26">
        <v>45.158570682763596</v>
      </c>
      <c r="Q355" s="26">
        <v>0.51946165099106767</v>
      </c>
      <c r="R355" s="26">
        <v>2.8548681789540096</v>
      </c>
    </row>
    <row r="356" spans="1:18">
      <c r="A356" s="22">
        <v>358</v>
      </c>
      <c r="B356" s="22">
        <v>2013</v>
      </c>
      <c r="C356" s="22">
        <v>4</v>
      </c>
      <c r="D356" s="31">
        <v>15</v>
      </c>
      <c r="E356" s="31">
        <v>5</v>
      </c>
      <c r="F356" s="22">
        <v>2</v>
      </c>
      <c r="G356" s="22">
        <v>2</v>
      </c>
      <c r="H356" s="22">
        <v>3</v>
      </c>
      <c r="I356" s="31">
        <v>1</v>
      </c>
      <c r="J356" s="32">
        <v>62</v>
      </c>
      <c r="K356" s="33">
        <v>46.7</v>
      </c>
      <c r="L356" s="26">
        <v>2.1782365805168991</v>
      </c>
      <c r="M356" s="26">
        <v>7385.5195298444796</v>
      </c>
      <c r="N356" s="26">
        <v>116.9</v>
      </c>
      <c r="O356" s="26">
        <v>1.1818261300240849</v>
      </c>
      <c r="P356" s="26">
        <v>45.487325482537734</v>
      </c>
      <c r="Q356" s="26">
        <v>0.46184146436974138</v>
      </c>
      <c r="R356" s="26">
        <v>2.2526006926916962</v>
      </c>
    </row>
    <row r="357" spans="1:18">
      <c r="A357" s="22">
        <v>364</v>
      </c>
      <c r="B357" s="22">
        <v>2013</v>
      </c>
      <c r="C357" s="22">
        <v>4</v>
      </c>
      <c r="D357" s="31">
        <v>15</v>
      </c>
      <c r="E357" s="31">
        <v>5</v>
      </c>
      <c r="F357" s="22">
        <v>2</v>
      </c>
      <c r="G357" s="22">
        <v>2</v>
      </c>
      <c r="H357" s="22">
        <v>3</v>
      </c>
      <c r="I357" s="31">
        <v>2</v>
      </c>
      <c r="J357" s="32">
        <v>88</v>
      </c>
      <c r="K357" s="33">
        <v>48.3</v>
      </c>
      <c r="L357" s="26">
        <v>4.6424433670033665</v>
      </c>
      <c r="M357" s="26">
        <v>8369.3986338675822</v>
      </c>
      <c r="N357" s="26">
        <v>128.19999999999999</v>
      </c>
      <c r="O357" s="26">
        <v>1.1715082949272315</v>
      </c>
      <c r="P357" s="26">
        <v>44.178856082714333</v>
      </c>
      <c r="Q357" s="26">
        <v>0.46204294376741839</v>
      </c>
      <c r="R357" s="26">
        <v>2.1026099472773128</v>
      </c>
    </row>
    <row r="358" spans="1:18">
      <c r="A358" s="22">
        <v>357</v>
      </c>
      <c r="B358" s="22">
        <v>2013</v>
      </c>
      <c r="C358" s="22">
        <v>4</v>
      </c>
      <c r="D358" s="31">
        <v>6</v>
      </c>
      <c r="E358" s="31">
        <v>2</v>
      </c>
      <c r="F358" s="22">
        <v>1</v>
      </c>
      <c r="G358" s="22">
        <v>2</v>
      </c>
      <c r="H358" s="22">
        <v>3</v>
      </c>
      <c r="I358" s="31">
        <v>1</v>
      </c>
      <c r="J358" s="32">
        <v>61</v>
      </c>
      <c r="K358" s="33">
        <v>50.7</v>
      </c>
      <c r="L358" s="26">
        <v>3.623182172073343</v>
      </c>
      <c r="M358" s="26">
        <v>9147.4546690227016</v>
      </c>
      <c r="N358" s="26">
        <v>127.4</v>
      </c>
      <c r="O358" s="26">
        <v>1.5040606306344795</v>
      </c>
      <c r="P358" s="26">
        <v>46.107036047464504</v>
      </c>
      <c r="Q358" s="26">
        <v>0.50117497445700043</v>
      </c>
      <c r="R358" s="26">
        <v>2.7143481062262924</v>
      </c>
    </row>
    <row r="359" spans="1:18">
      <c r="A359" s="22">
        <v>363</v>
      </c>
      <c r="B359" s="22">
        <v>2013</v>
      </c>
      <c r="C359" s="22">
        <v>4</v>
      </c>
      <c r="D359" s="31">
        <v>15</v>
      </c>
      <c r="E359" s="31">
        <v>5</v>
      </c>
      <c r="F359" s="22">
        <v>2</v>
      </c>
      <c r="G359" s="22">
        <v>2</v>
      </c>
      <c r="H359" s="22">
        <v>3</v>
      </c>
      <c r="I359" s="31">
        <v>3</v>
      </c>
      <c r="J359" s="32">
        <v>81</v>
      </c>
      <c r="K359" s="33">
        <v>49.5</v>
      </c>
      <c r="L359" s="26">
        <v>2.8973893838158871</v>
      </c>
      <c r="M359" s="26">
        <v>10716.8</v>
      </c>
      <c r="N359" s="26">
        <v>125.1</v>
      </c>
      <c r="O359" s="26">
        <v>1.3009042071362806</v>
      </c>
      <c r="P359" s="26">
        <v>44.505392096259115</v>
      </c>
      <c r="Q359" s="26">
        <v>0.45789054194802103</v>
      </c>
      <c r="R359" s="26">
        <v>2.4221372953149931</v>
      </c>
    </row>
    <row r="360" spans="1:18">
      <c r="A360" s="22">
        <v>356</v>
      </c>
      <c r="B360" s="22">
        <v>2013</v>
      </c>
      <c r="C360" s="22">
        <v>4</v>
      </c>
      <c r="D360" s="31">
        <v>15</v>
      </c>
      <c r="E360" s="31">
        <v>5</v>
      </c>
      <c r="F360" s="22">
        <v>2</v>
      </c>
      <c r="G360" s="22">
        <v>2</v>
      </c>
      <c r="H360" s="22">
        <v>3</v>
      </c>
      <c r="I360" s="31">
        <v>4</v>
      </c>
      <c r="J360" s="32">
        <v>48</v>
      </c>
      <c r="K360" s="33">
        <v>47.5</v>
      </c>
      <c r="L360" s="26">
        <v>2.6426306411189264</v>
      </c>
      <c r="M360" s="26">
        <v>9376.1337549270174</v>
      </c>
      <c r="N360" s="26">
        <v>126.5</v>
      </c>
      <c r="O360" s="26">
        <v>1.0423058264764915</v>
      </c>
      <c r="P360" s="26">
        <v>45.214305919695519</v>
      </c>
      <c r="Q360" s="26">
        <v>0.49012676311331932</v>
      </c>
      <c r="R360" s="26">
        <v>2.5168838264515023</v>
      </c>
    </row>
    <row r="361" spans="1:18">
      <c r="A361" s="22">
        <v>360</v>
      </c>
      <c r="B361" s="22">
        <v>2013</v>
      </c>
      <c r="C361" s="22">
        <v>4</v>
      </c>
      <c r="D361" s="31">
        <v>9</v>
      </c>
      <c r="E361" s="31">
        <v>3</v>
      </c>
      <c r="F361" s="22">
        <v>1</v>
      </c>
      <c r="G361" s="22">
        <v>3</v>
      </c>
      <c r="H361" s="22">
        <v>3</v>
      </c>
      <c r="I361" s="31">
        <v>2</v>
      </c>
      <c r="J361" s="32">
        <v>66</v>
      </c>
      <c r="K361" s="33">
        <v>50.3</v>
      </c>
      <c r="L361" s="26">
        <v>8.1329258136824176</v>
      </c>
      <c r="M361" s="26">
        <v>9243.9844281502774</v>
      </c>
      <c r="N361" s="26">
        <v>132.6</v>
      </c>
      <c r="O361" s="26">
        <v>1.7236436160901061</v>
      </c>
      <c r="P361" s="26">
        <v>44.580320935432312</v>
      </c>
      <c r="Q361" s="26">
        <v>0.51757467231038379</v>
      </c>
      <c r="R361" s="26">
        <v>3.0088691649952262</v>
      </c>
    </row>
    <row r="362" spans="1:18">
      <c r="A362" s="22">
        <v>359</v>
      </c>
      <c r="B362" s="22">
        <v>2013</v>
      </c>
      <c r="C362" s="22">
        <v>4</v>
      </c>
      <c r="D362" s="31">
        <v>24</v>
      </c>
      <c r="E362" s="31">
        <v>8</v>
      </c>
      <c r="F362" s="22">
        <v>3</v>
      </c>
      <c r="G362" s="22">
        <v>2</v>
      </c>
      <c r="H362" s="22">
        <v>3</v>
      </c>
      <c r="I362" s="31">
        <v>1</v>
      </c>
      <c r="J362" s="32">
        <v>63</v>
      </c>
      <c r="K362" s="33">
        <v>44.8</v>
      </c>
      <c r="L362" s="26">
        <v>2.2673604129442126</v>
      </c>
      <c r="M362" s="26">
        <v>8017.5192280799884</v>
      </c>
      <c r="N362" s="26">
        <v>123.7</v>
      </c>
      <c r="O362" s="26">
        <v>1.1570721258391046</v>
      </c>
      <c r="P362" s="26">
        <v>45.325956730703687</v>
      </c>
      <c r="Q362" s="26">
        <v>0.47279440357514879</v>
      </c>
      <c r="R362" s="26">
        <v>2.2169288713928852</v>
      </c>
    </row>
    <row r="363" spans="1:18">
      <c r="A363" s="22">
        <v>362</v>
      </c>
      <c r="B363" s="22">
        <v>2013</v>
      </c>
      <c r="C363" s="22">
        <v>4</v>
      </c>
      <c r="D363" s="31">
        <v>6</v>
      </c>
      <c r="E363" s="31">
        <v>2</v>
      </c>
      <c r="F363" s="22">
        <v>1</v>
      </c>
      <c r="G363" s="22">
        <v>2</v>
      </c>
      <c r="H363" s="22">
        <v>3</v>
      </c>
      <c r="I363" s="31">
        <v>3</v>
      </c>
      <c r="J363" s="32">
        <v>80</v>
      </c>
      <c r="K363" s="33">
        <v>49.4</v>
      </c>
      <c r="L363" s="26">
        <v>4.6429719887955185</v>
      </c>
      <c r="M363" s="26">
        <v>10439.209450249886</v>
      </c>
      <c r="N363" s="26">
        <v>132</v>
      </c>
      <c r="O363" s="26">
        <v>1.862783110957114</v>
      </c>
      <c r="P363" s="26">
        <v>44.218255483903661</v>
      </c>
      <c r="Q363" s="26">
        <v>0.51944210962192683</v>
      </c>
      <c r="R363" s="26">
        <v>2.8174287205613213</v>
      </c>
    </row>
    <row r="364" spans="1:18">
      <c r="A364" s="22">
        <v>365</v>
      </c>
      <c r="B364" s="22">
        <v>2013</v>
      </c>
      <c r="C364" s="22">
        <v>4</v>
      </c>
      <c r="D364" s="31">
        <v>24</v>
      </c>
      <c r="E364" s="31">
        <v>8</v>
      </c>
      <c r="F364" s="22">
        <v>3</v>
      </c>
      <c r="G364" s="22">
        <v>2</v>
      </c>
      <c r="H364" s="22">
        <v>3</v>
      </c>
      <c r="I364" s="31">
        <v>2</v>
      </c>
      <c r="J364" s="32">
        <v>89</v>
      </c>
      <c r="K364" s="33">
        <v>46.4</v>
      </c>
      <c r="L364" s="26">
        <v>4.6657317669370979</v>
      </c>
      <c r="M364" s="26">
        <v>8123.4216415968349</v>
      </c>
      <c r="N364" s="26">
        <v>124.8</v>
      </c>
      <c r="O364" s="26">
        <v>1.3053661653869852</v>
      </c>
      <c r="P364" s="26">
        <v>44.617224441919753</v>
      </c>
      <c r="Q364" s="26">
        <v>0.46522887275500358</v>
      </c>
      <c r="R364" s="26">
        <v>2.1066219800553729</v>
      </c>
    </row>
    <row r="365" spans="1:18">
      <c r="A365" s="22">
        <v>361</v>
      </c>
      <c r="B365" s="22">
        <v>2013</v>
      </c>
      <c r="C365" s="22">
        <v>4</v>
      </c>
      <c r="D365" s="31">
        <v>24</v>
      </c>
      <c r="E365" s="31">
        <v>8</v>
      </c>
      <c r="F365" s="22">
        <v>3</v>
      </c>
      <c r="G365" s="22">
        <v>2</v>
      </c>
      <c r="H365" s="22">
        <v>3</v>
      </c>
      <c r="I365" s="31">
        <v>3</v>
      </c>
      <c r="J365" s="32">
        <v>79</v>
      </c>
      <c r="K365" s="33">
        <v>47.8</v>
      </c>
      <c r="L365" s="26">
        <v>2.1454117916865743</v>
      </c>
      <c r="M365" s="26">
        <v>7891.0744636868949</v>
      </c>
      <c r="N365" s="26">
        <v>122</v>
      </c>
      <c r="O365" s="26">
        <v>1.2539929768791314</v>
      </c>
      <c r="P365" s="26">
        <v>44.62660827300877</v>
      </c>
      <c r="Q365" s="26">
        <v>0.46745085030716088</v>
      </c>
      <c r="R365" s="26">
        <v>2.0169353209099841</v>
      </c>
    </row>
    <row r="366" spans="1:18">
      <c r="A366" s="22">
        <v>355</v>
      </c>
      <c r="B366" s="22">
        <v>2013</v>
      </c>
      <c r="C366" s="22">
        <v>4</v>
      </c>
      <c r="D366" s="31">
        <v>24</v>
      </c>
      <c r="E366" s="31">
        <v>8</v>
      </c>
      <c r="F366" s="22">
        <v>3</v>
      </c>
      <c r="G366" s="22">
        <v>2</v>
      </c>
      <c r="H366" s="22">
        <v>3</v>
      </c>
      <c r="I366" s="31">
        <v>4</v>
      </c>
      <c r="J366" s="32">
        <v>47</v>
      </c>
      <c r="K366" s="33">
        <v>46.9</v>
      </c>
      <c r="L366" s="26">
        <v>2.6198470067919759</v>
      </c>
      <c r="M366" s="26">
        <v>9798.7969924812023</v>
      </c>
      <c r="N366" s="26">
        <v>126.9</v>
      </c>
      <c r="O366" s="26">
        <v>1.1741411827823629</v>
      </c>
      <c r="P366" s="26">
        <v>45.128459286109845</v>
      </c>
      <c r="Q366" s="26">
        <v>0.47442922411668065</v>
      </c>
      <c r="R366" s="26">
        <v>2.2304530508028808</v>
      </c>
    </row>
    <row r="367" spans="1:18">
      <c r="A367" s="22">
        <v>366</v>
      </c>
      <c r="B367" s="22">
        <v>2013</v>
      </c>
      <c r="C367" s="22">
        <v>4</v>
      </c>
      <c r="D367" s="31">
        <v>6</v>
      </c>
      <c r="E367" s="31">
        <v>2</v>
      </c>
      <c r="F367" s="22">
        <v>1</v>
      </c>
      <c r="G367" s="22">
        <v>2</v>
      </c>
      <c r="H367" s="22">
        <v>3</v>
      </c>
      <c r="I367" s="31">
        <v>2</v>
      </c>
      <c r="J367" s="32">
        <v>90</v>
      </c>
      <c r="K367" s="33">
        <v>50</v>
      </c>
      <c r="L367" s="26">
        <v>5.0145041880190844</v>
      </c>
      <c r="M367" s="26">
        <v>10492.735596441216</v>
      </c>
      <c r="N367" s="26">
        <v>131</v>
      </c>
      <c r="O367" s="26">
        <v>1.5681529274742569</v>
      </c>
      <c r="P367" s="26">
        <v>44.864711012071588</v>
      </c>
      <c r="Q367" s="26">
        <v>0.48650421705715496</v>
      </c>
      <c r="R367" s="26">
        <v>2.5130458367606598</v>
      </c>
    </row>
    <row r="368" spans="1:18">
      <c r="A368" s="22">
        <v>367</v>
      </c>
      <c r="B368" s="22">
        <v>2013</v>
      </c>
      <c r="C368" s="22">
        <v>4</v>
      </c>
      <c r="D368" s="31">
        <v>3</v>
      </c>
      <c r="E368" s="31">
        <v>1</v>
      </c>
      <c r="F368" s="22">
        <v>1</v>
      </c>
      <c r="G368" s="22">
        <v>1</v>
      </c>
      <c r="H368" s="22">
        <v>3</v>
      </c>
      <c r="I368" s="31">
        <v>4</v>
      </c>
      <c r="J368" s="32">
        <v>94</v>
      </c>
      <c r="K368" s="33">
        <v>49.6</v>
      </c>
      <c r="L368" s="26">
        <v>3.3429884738347635</v>
      </c>
      <c r="M368" s="26">
        <v>10404.256346162132</v>
      </c>
      <c r="N368" s="26">
        <v>134.69999999999999</v>
      </c>
      <c r="O368" s="26">
        <v>1.2706382461861367</v>
      </c>
      <c r="P368" s="26">
        <v>44.30942762868095</v>
      </c>
      <c r="Q368" s="26">
        <v>0.47717927022127909</v>
      </c>
      <c r="R368" s="26">
        <v>2.4588707761587232</v>
      </c>
    </row>
    <row r="369" spans="1:18">
      <c r="A369" s="22">
        <v>368</v>
      </c>
      <c r="B369" s="22">
        <v>2013</v>
      </c>
      <c r="C369" s="22">
        <v>4</v>
      </c>
      <c r="D369" s="31">
        <v>21</v>
      </c>
      <c r="E369" s="31">
        <v>7</v>
      </c>
      <c r="F369" s="22">
        <v>3</v>
      </c>
      <c r="G369" s="22">
        <v>1</v>
      </c>
      <c r="H369" s="22">
        <v>3</v>
      </c>
      <c r="I369" s="31">
        <v>4</v>
      </c>
      <c r="J369" s="32">
        <v>95</v>
      </c>
      <c r="K369" s="33">
        <v>47.6</v>
      </c>
      <c r="L369" s="26">
        <v>2.8112565983311018</v>
      </c>
      <c r="M369" s="26">
        <v>9137.2853410217158</v>
      </c>
      <c r="N369" s="26">
        <v>120.9</v>
      </c>
      <c r="O369" s="26">
        <v>0.99811599670394702</v>
      </c>
      <c r="P369" s="26">
        <v>44.472928798131775</v>
      </c>
      <c r="Q369" s="26">
        <v>0.43456622047677496</v>
      </c>
      <c r="R369" s="26">
        <v>2.1669706621662885</v>
      </c>
    </row>
    <row r="370" spans="1:18">
      <c r="A370" s="22">
        <v>369</v>
      </c>
      <c r="B370" s="22">
        <v>2013</v>
      </c>
      <c r="C370" s="22">
        <v>4</v>
      </c>
      <c r="D370" s="31">
        <v>12</v>
      </c>
      <c r="E370" s="31">
        <v>4</v>
      </c>
      <c r="F370" s="22">
        <v>2</v>
      </c>
      <c r="G370" s="22">
        <v>1</v>
      </c>
      <c r="H370" s="22">
        <v>3</v>
      </c>
      <c r="I370" s="31">
        <v>4</v>
      </c>
      <c r="J370" s="32">
        <v>96</v>
      </c>
      <c r="K370" s="33">
        <v>48</v>
      </c>
      <c r="L370" s="26">
        <v>2.9225316463540594</v>
      </c>
      <c r="M370" s="26">
        <v>9478.063725490194</v>
      </c>
      <c r="N370" s="26">
        <v>120.2</v>
      </c>
      <c r="O370" s="26">
        <v>1.2076262529912118</v>
      </c>
      <c r="P370" s="26">
        <v>44.495369154653943</v>
      </c>
      <c r="Q370" s="26">
        <v>0.47355092049476499</v>
      </c>
      <c r="R370" s="26">
        <v>2.2754352449553883</v>
      </c>
    </row>
    <row r="371" spans="1:18">
      <c r="A371" s="22">
        <v>370</v>
      </c>
      <c r="B371" s="22">
        <v>2013</v>
      </c>
      <c r="C371" s="22">
        <v>4</v>
      </c>
      <c r="D371" s="31">
        <v>9</v>
      </c>
      <c r="E371" s="31">
        <v>3</v>
      </c>
      <c r="F371" s="22">
        <v>1</v>
      </c>
      <c r="G371" s="22">
        <v>3</v>
      </c>
      <c r="H371" s="22">
        <v>3</v>
      </c>
      <c r="I371" s="31">
        <v>1</v>
      </c>
      <c r="J371" s="32">
        <v>97</v>
      </c>
      <c r="K371" s="33">
        <v>50.4</v>
      </c>
      <c r="L371" s="26">
        <v>4.6586512923607124</v>
      </c>
      <c r="M371" s="26">
        <v>9837.3060177266361</v>
      </c>
      <c r="N371" s="26">
        <v>126.8</v>
      </c>
      <c r="O371" s="26">
        <v>1.7477025284501253</v>
      </c>
      <c r="P371" s="26">
        <v>44.72919828939078</v>
      </c>
      <c r="Q371" s="26">
        <v>0.52893439212301552</v>
      </c>
      <c r="R371" s="26">
        <v>3.0598059812175613</v>
      </c>
    </row>
    <row r="372" spans="1:18">
      <c r="A372" s="22">
        <v>371</v>
      </c>
      <c r="B372" s="22">
        <v>2013</v>
      </c>
      <c r="C372" s="22">
        <v>4</v>
      </c>
      <c r="D372" s="31">
        <v>21</v>
      </c>
      <c r="E372" s="31">
        <v>7</v>
      </c>
      <c r="F372" s="22">
        <v>3</v>
      </c>
      <c r="G372" s="22">
        <v>1</v>
      </c>
      <c r="H372" s="22">
        <v>3</v>
      </c>
      <c r="I372" s="31">
        <v>3</v>
      </c>
      <c r="J372" s="32">
        <v>103</v>
      </c>
      <c r="K372" s="26">
        <v>44.2</v>
      </c>
      <c r="L372" s="26">
        <v>2.1420063708759955</v>
      </c>
      <c r="M372" s="26">
        <v>8850.060362173037</v>
      </c>
      <c r="N372" s="26">
        <v>122.9</v>
      </c>
      <c r="O372" s="26">
        <v>1.1832762510221044</v>
      </c>
      <c r="P372" s="26">
        <v>45.570761713894008</v>
      </c>
      <c r="Q372" s="26">
        <v>0.43745873503185606</v>
      </c>
      <c r="R372" s="26">
        <v>1.888360483414524</v>
      </c>
    </row>
    <row r="373" spans="1:18">
      <c r="A373" s="22">
        <v>372</v>
      </c>
      <c r="B373" s="22">
        <v>2013</v>
      </c>
      <c r="C373" s="22">
        <v>4</v>
      </c>
      <c r="D373" s="31">
        <v>3</v>
      </c>
      <c r="E373" s="31">
        <v>1</v>
      </c>
      <c r="F373" s="22">
        <v>1</v>
      </c>
      <c r="G373" s="22">
        <v>1</v>
      </c>
      <c r="H373" s="22">
        <v>3</v>
      </c>
      <c r="I373" s="31">
        <v>3</v>
      </c>
      <c r="J373" s="32">
        <v>104</v>
      </c>
      <c r="K373" s="26">
        <v>47.7</v>
      </c>
      <c r="L373" s="26">
        <v>3.5505413803465897</v>
      </c>
      <c r="M373" s="26">
        <v>10755.18726085108</v>
      </c>
      <c r="N373" s="26">
        <v>118.7</v>
      </c>
      <c r="O373" s="26">
        <v>1.1831856303715442</v>
      </c>
      <c r="P373" s="26">
        <v>44.702047651835123</v>
      </c>
      <c r="Q373" s="26">
        <v>0.43453378150971012</v>
      </c>
      <c r="R373" s="26">
        <v>2.2079495950423089</v>
      </c>
    </row>
    <row r="374" spans="1:18">
      <c r="A374" s="22">
        <v>373</v>
      </c>
      <c r="B374" s="22">
        <v>2013</v>
      </c>
      <c r="C374" s="22">
        <v>4</v>
      </c>
      <c r="D374" s="31">
        <v>12</v>
      </c>
      <c r="E374" s="31">
        <v>4</v>
      </c>
      <c r="F374" s="22">
        <v>2</v>
      </c>
      <c r="G374" s="22">
        <v>1</v>
      </c>
      <c r="H374" s="22">
        <v>3</v>
      </c>
      <c r="I374" s="31">
        <v>3</v>
      </c>
      <c r="J374" s="32">
        <v>105</v>
      </c>
      <c r="K374" s="26">
        <v>47.3</v>
      </c>
      <c r="L374" s="26">
        <v>2.5177450187114392</v>
      </c>
      <c r="M374" s="26">
        <v>9142.7990235964189</v>
      </c>
      <c r="N374" s="26">
        <v>124.1</v>
      </c>
      <c r="O374" s="26">
        <v>1.2102683297003711</v>
      </c>
      <c r="P374" s="26">
        <v>45.291045467733817</v>
      </c>
      <c r="Q374" s="26">
        <v>0.43609153903566555</v>
      </c>
      <c r="R374" s="26">
        <v>2.1234820159144525</v>
      </c>
    </row>
    <row r="375" spans="1:18">
      <c r="A375" s="22">
        <v>374</v>
      </c>
      <c r="B375" s="22">
        <v>2013</v>
      </c>
      <c r="C375" s="22">
        <v>5</v>
      </c>
      <c r="D375" s="31">
        <v>5</v>
      </c>
      <c r="E375" s="31">
        <v>2</v>
      </c>
      <c r="F375" s="22">
        <v>1</v>
      </c>
      <c r="G375" s="22">
        <v>2</v>
      </c>
      <c r="H375" s="22">
        <v>4</v>
      </c>
      <c r="I375" s="31">
        <v>1</v>
      </c>
      <c r="J375" s="32">
        <v>49</v>
      </c>
      <c r="K375" s="33"/>
      <c r="M375" s="26">
        <v>18199.801839180109</v>
      </c>
      <c r="N375" s="26">
        <v>134</v>
      </c>
      <c r="O375" s="26">
        <v>1.3113744711267512</v>
      </c>
      <c r="P375" s="26">
        <v>49.49604924688407</v>
      </c>
      <c r="Q375" s="26">
        <v>0.4370709033761585</v>
      </c>
      <c r="R375" s="26">
        <v>0.61602793477029094</v>
      </c>
    </row>
    <row r="376" spans="1:18">
      <c r="A376" s="22">
        <v>375</v>
      </c>
      <c r="B376" s="22">
        <v>2013</v>
      </c>
      <c r="C376" s="22">
        <v>5</v>
      </c>
      <c r="D376" s="31">
        <v>14</v>
      </c>
      <c r="E376" s="31">
        <v>5</v>
      </c>
      <c r="F376" s="22">
        <v>2</v>
      </c>
      <c r="G376" s="22">
        <v>2</v>
      </c>
      <c r="H376" s="22">
        <v>4</v>
      </c>
      <c r="I376" s="31">
        <v>1</v>
      </c>
      <c r="J376" s="32">
        <v>50</v>
      </c>
      <c r="K376" s="33"/>
      <c r="M376" s="26">
        <v>11976.224735166048</v>
      </c>
      <c r="N376" s="26">
        <v>119.5</v>
      </c>
      <c r="O376" s="26">
        <v>1.5948664769995664</v>
      </c>
      <c r="P376" s="26">
        <v>47.825406076043429</v>
      </c>
      <c r="Q376" s="26">
        <v>0.50062944051597236</v>
      </c>
      <c r="R376" s="26">
        <v>0.74666492232816473</v>
      </c>
    </row>
    <row r="377" spans="1:18">
      <c r="A377" s="22">
        <v>376</v>
      </c>
      <c r="B377" s="22">
        <v>2013</v>
      </c>
      <c r="C377" s="22">
        <v>5</v>
      </c>
      <c r="D377" s="31">
        <v>23</v>
      </c>
      <c r="E377" s="31">
        <v>8</v>
      </c>
      <c r="F377" s="22">
        <v>3</v>
      </c>
      <c r="G377" s="22">
        <v>2</v>
      </c>
      <c r="H377" s="22">
        <v>4</v>
      </c>
      <c r="I377" s="31">
        <v>1</v>
      </c>
      <c r="J377" s="32">
        <v>51</v>
      </c>
      <c r="K377" s="33"/>
      <c r="M377" s="26">
        <v>11320.935070808719</v>
      </c>
      <c r="N377" s="26">
        <v>108.8</v>
      </c>
      <c r="O377" s="26">
        <v>1.264268114978472</v>
      </c>
      <c r="P377" s="26">
        <v>47.661310418974836</v>
      </c>
      <c r="Q377" s="26">
        <v>0.45176513073114594</v>
      </c>
      <c r="R377" s="26">
        <v>0.74539475905623953</v>
      </c>
    </row>
    <row r="378" spans="1:18">
      <c r="A378" s="22">
        <v>377</v>
      </c>
      <c r="B378" s="22">
        <v>2013</v>
      </c>
      <c r="C378" s="22">
        <v>5</v>
      </c>
      <c r="D378" s="31">
        <v>5</v>
      </c>
      <c r="E378" s="31">
        <v>2</v>
      </c>
      <c r="F378" s="22">
        <v>1</v>
      </c>
      <c r="G378" s="22">
        <v>2</v>
      </c>
      <c r="H378" s="22">
        <v>4</v>
      </c>
      <c r="I378" s="31">
        <v>4</v>
      </c>
      <c r="J378" s="32">
        <v>70</v>
      </c>
      <c r="K378" s="33"/>
      <c r="M378" s="26">
        <v>13005.409308997379</v>
      </c>
      <c r="N378" s="26">
        <v>130.9</v>
      </c>
      <c r="O378" s="26">
        <v>1.7728042738901513</v>
      </c>
      <c r="P378" s="26">
        <v>48.857979039703316</v>
      </c>
      <c r="Q378" s="26">
        <v>0.51780009989435083</v>
      </c>
      <c r="R378" s="26">
        <v>0.74566067935085567</v>
      </c>
    </row>
    <row r="379" spans="1:18">
      <c r="A379" s="22">
        <v>378</v>
      </c>
      <c r="B379" s="22">
        <v>2013</v>
      </c>
      <c r="C379" s="22">
        <v>5</v>
      </c>
      <c r="D379" s="31">
        <v>23</v>
      </c>
      <c r="E379" s="31">
        <v>8</v>
      </c>
      <c r="F379" s="22">
        <v>3</v>
      </c>
      <c r="G379" s="22">
        <v>2</v>
      </c>
      <c r="H379" s="22">
        <v>4</v>
      </c>
      <c r="I379" s="31">
        <v>4</v>
      </c>
      <c r="J379" s="32">
        <v>71</v>
      </c>
      <c r="K379" s="33"/>
      <c r="M379" s="26">
        <v>11206.482471002215</v>
      </c>
      <c r="N379" s="26">
        <v>113.6</v>
      </c>
      <c r="O379" s="26">
        <v>1.4219360122757856</v>
      </c>
      <c r="P379" s="26">
        <v>48.237726712519347</v>
      </c>
      <c r="Q379" s="26">
        <v>0.50423114382004552</v>
      </c>
      <c r="R379" s="26">
        <v>0.75901453376385386</v>
      </c>
    </row>
    <row r="380" spans="1:18">
      <c r="A380" s="22">
        <v>379</v>
      </c>
      <c r="B380" s="22">
        <v>2013</v>
      </c>
      <c r="C380" s="22">
        <v>5</v>
      </c>
      <c r="D380" s="31">
        <v>14</v>
      </c>
      <c r="E380" s="31">
        <v>5</v>
      </c>
      <c r="F380" s="22">
        <v>2</v>
      </c>
      <c r="G380" s="22">
        <v>2</v>
      </c>
      <c r="H380" s="22">
        <v>4</v>
      </c>
      <c r="I380" s="31">
        <v>4</v>
      </c>
      <c r="J380" s="32">
        <v>72</v>
      </c>
      <c r="K380" s="33"/>
      <c r="M380" s="26">
        <v>10502.451372862997</v>
      </c>
      <c r="N380" s="26">
        <v>108.7</v>
      </c>
      <c r="O380" s="26">
        <v>1.3996283608550786</v>
      </c>
      <c r="P380" s="26">
        <v>48.418971806369356</v>
      </c>
      <c r="Q380" s="26">
        <v>0.50552906576578083</v>
      </c>
      <c r="R380" s="26">
        <v>0.76542764620436321</v>
      </c>
    </row>
    <row r="381" spans="1:18">
      <c r="A381" s="22">
        <v>380</v>
      </c>
      <c r="B381" s="22">
        <v>2013</v>
      </c>
      <c r="C381" s="22">
        <v>5</v>
      </c>
      <c r="D381" s="31">
        <v>23</v>
      </c>
      <c r="E381" s="31">
        <v>8</v>
      </c>
      <c r="F381" s="22">
        <v>3</v>
      </c>
      <c r="G381" s="22">
        <v>2</v>
      </c>
      <c r="H381" s="22">
        <v>4</v>
      </c>
      <c r="I381" s="31">
        <v>3</v>
      </c>
      <c r="J381" s="32">
        <v>91</v>
      </c>
      <c r="K381" s="33"/>
      <c r="M381" s="26">
        <v>11983.626964014193</v>
      </c>
      <c r="N381" s="26">
        <v>107.9</v>
      </c>
      <c r="O381" s="26">
        <v>1.3297294961740374</v>
      </c>
      <c r="P381" s="26">
        <v>47.88994049800025</v>
      </c>
      <c r="Q381" s="26">
        <v>0.4235831372755362</v>
      </c>
      <c r="R381" s="26">
        <v>0.7461348461464874</v>
      </c>
    </row>
    <row r="382" spans="1:18">
      <c r="A382" s="22">
        <v>381</v>
      </c>
      <c r="B382" s="22">
        <v>2013</v>
      </c>
      <c r="C382" s="22">
        <v>5</v>
      </c>
      <c r="D382" s="31">
        <v>5</v>
      </c>
      <c r="E382" s="31">
        <v>2</v>
      </c>
      <c r="F382" s="22">
        <v>1</v>
      </c>
      <c r="G382" s="22">
        <v>2</v>
      </c>
      <c r="H382" s="22">
        <v>4</v>
      </c>
      <c r="I382" s="31">
        <v>3</v>
      </c>
      <c r="J382" s="32">
        <v>92</v>
      </c>
      <c r="K382" s="33"/>
      <c r="M382" s="26">
        <v>13784.388840954845</v>
      </c>
      <c r="N382" s="26">
        <v>124.9</v>
      </c>
      <c r="O382" s="26">
        <v>1.2829300801194179</v>
      </c>
      <c r="P382" s="26">
        <v>48.593503852634676</v>
      </c>
      <c r="Q382" s="26">
        <v>0.45616563046838265</v>
      </c>
      <c r="R382" s="26">
        <v>0.76004263380244375</v>
      </c>
    </row>
    <row r="383" spans="1:18">
      <c r="A383" s="22">
        <v>382</v>
      </c>
      <c r="B383" s="22">
        <v>2013</v>
      </c>
      <c r="C383" s="22">
        <v>5</v>
      </c>
      <c r="D383" s="31">
        <v>14</v>
      </c>
      <c r="E383" s="31">
        <v>5</v>
      </c>
      <c r="F383" s="22">
        <v>2</v>
      </c>
      <c r="G383" s="22">
        <v>2</v>
      </c>
      <c r="H383" s="22">
        <v>4</v>
      </c>
      <c r="I383" s="31">
        <v>3</v>
      </c>
      <c r="J383" s="32">
        <v>93</v>
      </c>
      <c r="K383" s="33"/>
      <c r="M383" s="26">
        <v>13064.685070698411</v>
      </c>
      <c r="N383" s="26">
        <v>112.6</v>
      </c>
      <c r="O383" s="26">
        <v>1.1791554998351028</v>
      </c>
      <c r="P383" s="26">
        <v>48.202744952576424</v>
      </c>
      <c r="Q383" s="26">
        <v>0.47129276634577855</v>
      </c>
      <c r="R383" s="26">
        <v>0.78216032974516958</v>
      </c>
    </row>
    <row r="384" spans="1:18">
      <c r="A384" s="22">
        <v>383</v>
      </c>
      <c r="B384" s="22">
        <v>2013</v>
      </c>
      <c r="C384" s="22">
        <v>5</v>
      </c>
      <c r="D384" s="31">
        <v>14</v>
      </c>
      <c r="E384" s="31">
        <v>5</v>
      </c>
      <c r="F384" s="22">
        <v>2</v>
      </c>
      <c r="G384" s="22">
        <v>2</v>
      </c>
      <c r="H384" s="22">
        <v>4</v>
      </c>
      <c r="I384" s="31">
        <v>2</v>
      </c>
      <c r="J384" s="32">
        <v>100</v>
      </c>
      <c r="K384" s="33"/>
      <c r="M384" s="26">
        <v>11763.526475037821</v>
      </c>
      <c r="N384" s="26">
        <v>107.5</v>
      </c>
      <c r="O384" s="26">
        <v>1.266685244370291</v>
      </c>
      <c r="P384" s="26">
        <v>48.682708521050067</v>
      </c>
      <c r="Q384" s="26">
        <v>0.46709059587215124</v>
      </c>
      <c r="R384" s="26">
        <v>0.79390412549701406</v>
      </c>
    </row>
    <row r="385" spans="1:18">
      <c r="A385" s="22">
        <v>384</v>
      </c>
      <c r="B385" s="22">
        <v>2013</v>
      </c>
      <c r="C385" s="22">
        <v>5</v>
      </c>
      <c r="D385" s="31">
        <v>23</v>
      </c>
      <c r="E385" s="31">
        <v>8</v>
      </c>
      <c r="F385" s="22">
        <v>3</v>
      </c>
      <c r="G385" s="22">
        <v>2</v>
      </c>
      <c r="H385" s="22">
        <v>4</v>
      </c>
      <c r="I385" s="31">
        <v>2</v>
      </c>
      <c r="J385" s="32">
        <v>101</v>
      </c>
      <c r="K385" s="33"/>
      <c r="M385" s="26">
        <v>13934.908438061046</v>
      </c>
      <c r="N385" s="26">
        <v>108.8</v>
      </c>
      <c r="O385" s="26">
        <v>1.2350955498110816</v>
      </c>
      <c r="P385" s="26">
        <v>48.854240242145643</v>
      </c>
      <c r="Q385" s="26">
        <v>0.43789324602607804</v>
      </c>
      <c r="R385" s="26">
        <v>0.74847846868859347</v>
      </c>
    </row>
    <row r="386" spans="1:18">
      <c r="A386" s="22">
        <v>385</v>
      </c>
      <c r="B386" s="22">
        <v>2013</v>
      </c>
      <c r="C386" s="22">
        <v>5</v>
      </c>
      <c r="D386" s="31">
        <v>5</v>
      </c>
      <c r="E386" s="31">
        <v>2</v>
      </c>
      <c r="F386" s="22">
        <v>1</v>
      </c>
      <c r="G386" s="22">
        <v>2</v>
      </c>
      <c r="H386" s="22">
        <v>4</v>
      </c>
      <c r="I386" s="31">
        <v>2</v>
      </c>
      <c r="J386" s="32">
        <v>102</v>
      </c>
      <c r="K386" s="33"/>
      <c r="M386" s="26">
        <v>16865.111062100255</v>
      </c>
      <c r="N386" s="26">
        <v>126.6</v>
      </c>
      <c r="O386" s="26">
        <v>1.4743543182453567</v>
      </c>
      <c r="P386" s="26">
        <v>48.470146726940541</v>
      </c>
      <c r="Q386" s="26">
        <v>0.42433541064427521</v>
      </c>
      <c r="R386" s="26">
        <v>0.76551172175555204</v>
      </c>
    </row>
    <row r="387" spans="1:18">
      <c r="A387" s="22">
        <v>386</v>
      </c>
      <c r="B387" s="22">
        <v>2013</v>
      </c>
      <c r="C387" s="22">
        <v>5</v>
      </c>
      <c r="D387" s="31">
        <v>12</v>
      </c>
      <c r="E387" s="31">
        <v>4</v>
      </c>
      <c r="F387" s="22">
        <v>2</v>
      </c>
      <c r="G387" s="22">
        <v>1</v>
      </c>
      <c r="H387" s="22">
        <v>3</v>
      </c>
      <c r="I387" s="31">
        <v>2</v>
      </c>
      <c r="J387" s="32">
        <v>4</v>
      </c>
      <c r="M387" s="26">
        <v>13729.055083154049</v>
      </c>
      <c r="N387" s="26">
        <v>123.3</v>
      </c>
      <c r="O387" s="33"/>
      <c r="P387" s="23"/>
      <c r="Q387" s="23">
        <v>0.47482301217697764</v>
      </c>
      <c r="R387" s="29">
        <v>1.4097061572217577</v>
      </c>
    </row>
    <row r="388" spans="1:18">
      <c r="A388" s="22">
        <v>387</v>
      </c>
      <c r="B388" s="22">
        <v>2013</v>
      </c>
      <c r="C388" s="22">
        <v>5</v>
      </c>
      <c r="D388" s="31">
        <v>21</v>
      </c>
      <c r="E388" s="31">
        <v>7</v>
      </c>
      <c r="F388" s="22">
        <v>3</v>
      </c>
      <c r="G388" s="22">
        <v>1</v>
      </c>
      <c r="H388" s="22">
        <v>3</v>
      </c>
      <c r="I388" s="31">
        <v>2</v>
      </c>
      <c r="J388" s="32">
        <v>5</v>
      </c>
      <c r="M388" s="26">
        <v>11080.201659135362</v>
      </c>
      <c r="N388" s="26">
        <v>117.5</v>
      </c>
      <c r="O388" s="33"/>
      <c r="P388" s="23"/>
      <c r="Q388" s="23">
        <v>0.4519024965947116</v>
      </c>
      <c r="R388" s="29">
        <v>1.2747606655117254</v>
      </c>
    </row>
    <row r="389" spans="1:18">
      <c r="A389" s="22">
        <v>388</v>
      </c>
      <c r="B389" s="22">
        <v>2013</v>
      </c>
      <c r="C389" s="22">
        <v>5</v>
      </c>
      <c r="D389" s="31">
        <v>3</v>
      </c>
      <c r="E389" s="31">
        <v>1</v>
      </c>
      <c r="F389" s="22">
        <v>1</v>
      </c>
      <c r="G389" s="22">
        <v>1</v>
      </c>
      <c r="H389" s="22">
        <v>3</v>
      </c>
      <c r="I389" s="31">
        <v>2</v>
      </c>
      <c r="J389" s="32">
        <v>6</v>
      </c>
      <c r="M389" s="26">
        <v>16465.887353878854</v>
      </c>
      <c r="N389" s="26">
        <v>128.19999999999999</v>
      </c>
      <c r="O389" s="33">
        <v>0.91900000000000004</v>
      </c>
      <c r="P389" s="23">
        <v>44.697000000000003</v>
      </c>
      <c r="Q389" s="23">
        <v>0.4377410755141497</v>
      </c>
      <c r="R389" s="29">
        <v>1.1800282916314688</v>
      </c>
    </row>
    <row r="390" spans="1:18">
      <c r="A390" s="22">
        <v>389</v>
      </c>
      <c r="B390" s="22">
        <v>2013</v>
      </c>
      <c r="C390" s="22">
        <v>5</v>
      </c>
      <c r="D390" s="31">
        <v>9</v>
      </c>
      <c r="E390" s="31">
        <v>3</v>
      </c>
      <c r="F390" s="22">
        <v>1</v>
      </c>
      <c r="G390" s="22">
        <v>3</v>
      </c>
      <c r="H390" s="22">
        <v>3</v>
      </c>
      <c r="I390" s="31">
        <v>3</v>
      </c>
      <c r="J390" s="32">
        <v>20</v>
      </c>
      <c r="M390" s="26">
        <v>14488.900842195861</v>
      </c>
      <c r="N390" s="26">
        <v>130.30000000000001</v>
      </c>
      <c r="O390" s="33">
        <v>1.27</v>
      </c>
      <c r="P390" s="23">
        <v>44.466999999999999</v>
      </c>
      <c r="Q390" s="23">
        <v>0.52503168537749212</v>
      </c>
      <c r="R390" s="29">
        <v>1.6820940136817653</v>
      </c>
    </row>
    <row r="391" spans="1:18">
      <c r="A391" s="22">
        <v>390</v>
      </c>
      <c r="B391" s="22">
        <v>2013</v>
      </c>
      <c r="C391" s="22">
        <v>5</v>
      </c>
      <c r="D391" s="31">
        <v>3</v>
      </c>
      <c r="E391" s="31">
        <v>1</v>
      </c>
      <c r="F391" s="22">
        <v>1</v>
      </c>
      <c r="G391" s="22">
        <v>1</v>
      </c>
      <c r="H391" s="22">
        <v>3</v>
      </c>
      <c r="I391" s="31">
        <v>1</v>
      </c>
      <c r="J391" s="32">
        <v>25</v>
      </c>
      <c r="M391" s="26">
        <v>11894.393597909522</v>
      </c>
      <c r="N391" s="26">
        <v>134.5</v>
      </c>
      <c r="O391" s="33">
        <v>0.98899999999999999</v>
      </c>
      <c r="P391" s="23">
        <v>44.896000000000001</v>
      </c>
      <c r="Q391" s="23">
        <v>0.49540711931793058</v>
      </c>
      <c r="R391" s="29">
        <v>1.637007438083673</v>
      </c>
    </row>
    <row r="392" spans="1:18">
      <c r="A392" s="22">
        <v>391</v>
      </c>
      <c r="B392" s="22">
        <v>2013</v>
      </c>
      <c r="C392" s="22">
        <v>5</v>
      </c>
      <c r="D392" s="31">
        <v>12</v>
      </c>
      <c r="E392" s="31">
        <v>4</v>
      </c>
      <c r="F392" s="22">
        <v>2</v>
      </c>
      <c r="G392" s="22">
        <v>1</v>
      </c>
      <c r="H392" s="22">
        <v>3</v>
      </c>
      <c r="I392" s="31">
        <v>1</v>
      </c>
      <c r="J392" s="32">
        <v>26</v>
      </c>
      <c r="M392" s="26">
        <v>11711.845250514139</v>
      </c>
      <c r="N392" s="26">
        <v>134.4</v>
      </c>
      <c r="O392" s="33">
        <v>0.81200000000000006</v>
      </c>
      <c r="P392" s="23">
        <v>44.570999999999998</v>
      </c>
      <c r="Q392" s="23">
        <v>0.45431729177437086</v>
      </c>
      <c r="R392" s="29">
        <v>1.2518752995668654</v>
      </c>
    </row>
    <row r="393" spans="1:18">
      <c r="A393" s="22">
        <v>392</v>
      </c>
      <c r="B393" s="22">
        <v>2013</v>
      </c>
      <c r="C393" s="22">
        <v>5</v>
      </c>
      <c r="D393" s="31">
        <v>21</v>
      </c>
      <c r="E393" s="31">
        <v>7</v>
      </c>
      <c r="F393" s="22">
        <v>3</v>
      </c>
      <c r="G393" s="22">
        <v>1</v>
      </c>
      <c r="H393" s="22">
        <v>3</v>
      </c>
      <c r="I393" s="31">
        <v>1</v>
      </c>
      <c r="J393" s="32">
        <v>27</v>
      </c>
      <c r="M393" s="26">
        <v>11878.97087316965</v>
      </c>
      <c r="N393" s="26">
        <v>129.1</v>
      </c>
      <c r="O393" s="33">
        <v>0.77400000000000002</v>
      </c>
      <c r="P393" s="23">
        <v>44.896999999999998</v>
      </c>
      <c r="Q393" s="23">
        <v>0.43230671616053185</v>
      </c>
      <c r="R393" s="29">
        <v>1.3287665235241741</v>
      </c>
    </row>
    <row r="394" spans="1:18">
      <c r="A394" s="22">
        <v>393</v>
      </c>
      <c r="B394" s="22">
        <v>2013</v>
      </c>
      <c r="C394" s="22">
        <v>5</v>
      </c>
      <c r="D394" s="31">
        <v>9</v>
      </c>
      <c r="E394" s="31">
        <v>3</v>
      </c>
      <c r="F394" s="22">
        <v>1</v>
      </c>
      <c r="G394" s="22">
        <v>3</v>
      </c>
      <c r="H394" s="22">
        <v>3</v>
      </c>
      <c r="I394" s="31">
        <v>4</v>
      </c>
      <c r="J394" s="32">
        <v>34</v>
      </c>
      <c r="M394" s="26">
        <v>16509.736948011559</v>
      </c>
      <c r="N394" s="26">
        <v>124.7</v>
      </c>
      <c r="O394" s="33">
        <v>0.84499999999999997</v>
      </c>
      <c r="P394" s="23">
        <v>44.287999999999997</v>
      </c>
      <c r="Q394" s="23">
        <v>0.44254913402710189</v>
      </c>
      <c r="R394" s="30">
        <v>1.7778148571915575</v>
      </c>
    </row>
    <row r="395" spans="1:18">
      <c r="A395" s="22">
        <v>394</v>
      </c>
      <c r="B395" s="22">
        <v>2013</v>
      </c>
      <c r="C395" s="22">
        <v>5</v>
      </c>
      <c r="D395" s="31">
        <v>6</v>
      </c>
      <c r="E395" s="31">
        <v>2</v>
      </c>
      <c r="F395" s="22">
        <v>1</v>
      </c>
      <c r="G395" s="22">
        <v>2</v>
      </c>
      <c r="H395" s="22">
        <v>3</v>
      </c>
      <c r="I395" s="31">
        <v>4</v>
      </c>
      <c r="J395" s="32">
        <v>46</v>
      </c>
      <c r="M395" s="26">
        <v>16706.207659802803</v>
      </c>
      <c r="N395" s="26">
        <v>142.1</v>
      </c>
      <c r="O395" s="33">
        <v>0.97299999999999998</v>
      </c>
      <c r="P395" s="23">
        <v>44.930999999999997</v>
      </c>
      <c r="Q395" s="23">
        <v>0.46505014379028364</v>
      </c>
      <c r="R395" s="30">
        <v>1.6558665893407465</v>
      </c>
    </row>
    <row r="396" spans="1:18">
      <c r="A396" s="22">
        <v>395</v>
      </c>
      <c r="B396" s="22">
        <v>2013</v>
      </c>
      <c r="C396" s="22">
        <v>5</v>
      </c>
      <c r="D396" s="31">
        <v>24</v>
      </c>
      <c r="E396" s="31">
        <v>8</v>
      </c>
      <c r="F396" s="22">
        <v>3</v>
      </c>
      <c r="G396" s="22">
        <v>2</v>
      </c>
      <c r="H396" s="22">
        <v>3</v>
      </c>
      <c r="I396" s="31">
        <v>4</v>
      </c>
      <c r="J396" s="32">
        <v>47</v>
      </c>
      <c r="M396" s="26">
        <v>16039.464673116388</v>
      </c>
      <c r="N396" s="26">
        <v>128.80000000000001</v>
      </c>
      <c r="O396" s="33">
        <v>0.73899999999999999</v>
      </c>
      <c r="P396" s="23">
        <v>44.892000000000003</v>
      </c>
      <c r="Q396" s="23">
        <v>0.46084204898629377</v>
      </c>
      <c r="R396" s="30">
        <v>1.3580095089695425</v>
      </c>
    </row>
    <row r="397" spans="1:18">
      <c r="A397" s="22">
        <v>396</v>
      </c>
      <c r="B397" s="22">
        <v>2013</v>
      </c>
      <c r="C397" s="22">
        <v>5</v>
      </c>
      <c r="D397" s="31">
        <v>15</v>
      </c>
      <c r="E397" s="31">
        <v>5</v>
      </c>
      <c r="F397" s="22">
        <v>2</v>
      </c>
      <c r="G397" s="22">
        <v>2</v>
      </c>
      <c r="H397" s="22">
        <v>3</v>
      </c>
      <c r="I397" s="31">
        <v>4</v>
      </c>
      <c r="J397" s="32">
        <v>48</v>
      </c>
      <c r="M397" s="26">
        <v>17026.879695789503</v>
      </c>
      <c r="N397" s="26">
        <v>128.4</v>
      </c>
      <c r="O397" s="33">
        <v>0.77200000000000002</v>
      </c>
      <c r="P397" s="23">
        <v>44.787999999999997</v>
      </c>
      <c r="Q397" s="23">
        <v>0.4505249216365701</v>
      </c>
      <c r="R397" s="30">
        <v>1.3274768186298034</v>
      </c>
    </row>
    <row r="398" spans="1:18">
      <c r="A398" s="22">
        <v>397</v>
      </c>
      <c r="B398" s="22">
        <v>2013</v>
      </c>
      <c r="C398" s="22">
        <v>5</v>
      </c>
      <c r="D398" s="31">
        <v>6</v>
      </c>
      <c r="E398" s="31">
        <v>2</v>
      </c>
      <c r="F398" s="22">
        <v>1</v>
      </c>
      <c r="G398" s="22">
        <v>2</v>
      </c>
      <c r="H398" s="22">
        <v>3</v>
      </c>
      <c r="I398" s="31">
        <v>1</v>
      </c>
      <c r="J398" s="32">
        <v>61</v>
      </c>
      <c r="M398" s="26">
        <v>11362.739028086809</v>
      </c>
      <c r="N398" s="26">
        <v>136.80000000000001</v>
      </c>
      <c r="O398" s="33">
        <v>1.0680000000000001</v>
      </c>
      <c r="P398" s="23">
        <v>45.914999999999999</v>
      </c>
      <c r="Q398" s="23">
        <v>0.53924268692463717</v>
      </c>
      <c r="R398" s="30">
        <v>1.4957749651335277</v>
      </c>
    </row>
    <row r="399" spans="1:18">
      <c r="A399" s="22">
        <v>398</v>
      </c>
      <c r="B399" s="22">
        <v>2013</v>
      </c>
      <c r="C399" s="22">
        <v>5</v>
      </c>
      <c r="D399" s="31">
        <v>15</v>
      </c>
      <c r="E399" s="31">
        <v>5</v>
      </c>
      <c r="F399" s="22">
        <v>2</v>
      </c>
      <c r="G399" s="22">
        <v>2</v>
      </c>
      <c r="H399" s="22">
        <v>3</v>
      </c>
      <c r="I399" s="31">
        <v>1</v>
      </c>
      <c r="J399" s="32">
        <v>62</v>
      </c>
      <c r="M399" s="26">
        <v>11777.828571428572</v>
      </c>
      <c r="N399" s="26">
        <v>117.4</v>
      </c>
      <c r="O399" s="33">
        <v>0.83799999999999997</v>
      </c>
      <c r="P399" s="23">
        <v>45.354999999999997</v>
      </c>
      <c r="Q399" s="23">
        <v>0.45594051745855652</v>
      </c>
      <c r="R399" s="30">
        <v>0.13772729468103076</v>
      </c>
    </row>
    <row r="400" spans="1:18">
      <c r="A400" s="22">
        <v>399</v>
      </c>
      <c r="B400" s="22">
        <v>2013</v>
      </c>
      <c r="C400" s="22">
        <v>5</v>
      </c>
      <c r="D400" s="31">
        <v>24</v>
      </c>
      <c r="E400" s="31">
        <v>8</v>
      </c>
      <c r="F400" s="22">
        <v>3</v>
      </c>
      <c r="G400" s="22">
        <v>2</v>
      </c>
      <c r="H400" s="22">
        <v>3</v>
      </c>
      <c r="I400" s="31">
        <v>1</v>
      </c>
      <c r="J400" s="32">
        <v>63</v>
      </c>
      <c r="K400" s="33"/>
      <c r="M400" s="26">
        <v>10964.706560368842</v>
      </c>
      <c r="N400" s="26">
        <v>121.7</v>
      </c>
      <c r="O400" s="33">
        <v>0.78100000000000003</v>
      </c>
      <c r="P400" s="23">
        <v>45.634999999999998</v>
      </c>
      <c r="Q400" s="23">
        <v>0.45396043031766542</v>
      </c>
      <c r="R400" s="30">
        <v>0.12866077184589209</v>
      </c>
    </row>
    <row r="401" spans="1:18">
      <c r="A401" s="22">
        <v>400</v>
      </c>
      <c r="B401" s="22">
        <v>2013</v>
      </c>
      <c r="C401" s="22">
        <v>5</v>
      </c>
      <c r="D401" s="31">
        <v>9</v>
      </c>
      <c r="E401" s="31">
        <v>3</v>
      </c>
      <c r="F401" s="22">
        <v>1</v>
      </c>
      <c r="G401" s="22">
        <v>3</v>
      </c>
      <c r="H401" s="22">
        <v>3</v>
      </c>
      <c r="I401" s="31">
        <v>2</v>
      </c>
      <c r="J401" s="32">
        <v>66</v>
      </c>
      <c r="K401" s="33"/>
      <c r="M401" s="26">
        <v>14287.326887471712</v>
      </c>
      <c r="N401" s="26">
        <v>133.69999999999999</v>
      </c>
      <c r="O401" s="33">
        <v>1.1739999999999999</v>
      </c>
      <c r="P401" s="23">
        <v>45.863999999999997</v>
      </c>
      <c r="Q401" s="23">
        <v>0.48246190508460718</v>
      </c>
      <c r="R401" s="30">
        <v>8.9683361028450592E-2</v>
      </c>
    </row>
    <row r="402" spans="1:18">
      <c r="A402" s="22">
        <v>401</v>
      </c>
      <c r="B402" s="22">
        <v>2013</v>
      </c>
      <c r="C402" s="22">
        <v>5</v>
      </c>
      <c r="D402" s="31">
        <v>24</v>
      </c>
      <c r="E402" s="31">
        <v>8</v>
      </c>
      <c r="F402" s="22">
        <v>3</v>
      </c>
      <c r="G402" s="22">
        <v>2</v>
      </c>
      <c r="H402" s="22">
        <v>3</v>
      </c>
      <c r="I402" s="31">
        <v>3</v>
      </c>
      <c r="J402" s="32">
        <v>79</v>
      </c>
      <c r="K402" s="33"/>
      <c r="M402" s="26">
        <v>14841.073384446876</v>
      </c>
      <c r="N402" s="26">
        <v>138.19999999999999</v>
      </c>
      <c r="O402" s="33">
        <v>0.86099999999999999</v>
      </c>
      <c r="P402" s="23">
        <v>45.991999999999997</v>
      </c>
      <c r="Q402" s="23">
        <v>0.45511749069715579</v>
      </c>
      <c r="R402" s="30">
        <v>1.320164045670559</v>
      </c>
    </row>
    <row r="403" spans="1:18">
      <c r="A403" s="22">
        <v>402</v>
      </c>
      <c r="B403" s="22">
        <v>2013</v>
      </c>
      <c r="C403" s="22">
        <v>5</v>
      </c>
      <c r="D403" s="31">
        <v>6</v>
      </c>
      <c r="E403" s="31">
        <v>2</v>
      </c>
      <c r="F403" s="22">
        <v>1</v>
      </c>
      <c r="G403" s="22">
        <v>2</v>
      </c>
      <c r="H403" s="22">
        <v>3</v>
      </c>
      <c r="I403" s="31">
        <v>3</v>
      </c>
      <c r="J403" s="32">
        <v>80</v>
      </c>
      <c r="K403" s="33"/>
      <c r="M403" s="26">
        <v>10538.108399913624</v>
      </c>
      <c r="N403" s="26">
        <v>132.1</v>
      </c>
      <c r="O403" s="33">
        <v>0.98299999999999998</v>
      </c>
      <c r="P403" s="23">
        <v>45.167000000000002</v>
      </c>
      <c r="Q403" s="23">
        <v>0.49317520750305477</v>
      </c>
      <c r="R403" s="30">
        <v>1.4369167270538761</v>
      </c>
    </row>
    <row r="404" spans="1:18">
      <c r="A404" s="22">
        <v>403</v>
      </c>
      <c r="B404" s="22">
        <v>2013</v>
      </c>
      <c r="C404" s="22">
        <v>5</v>
      </c>
      <c r="D404" s="31">
        <v>15</v>
      </c>
      <c r="E404" s="31">
        <v>5</v>
      </c>
      <c r="F404" s="22">
        <v>2</v>
      </c>
      <c r="G404" s="22">
        <v>2</v>
      </c>
      <c r="H404" s="22">
        <v>3</v>
      </c>
      <c r="I404" s="31">
        <v>3</v>
      </c>
      <c r="J404" s="32">
        <v>81</v>
      </c>
      <c r="K404" s="33"/>
      <c r="M404" s="26">
        <v>16190.920978890341</v>
      </c>
      <c r="N404" s="26">
        <v>127.5</v>
      </c>
      <c r="O404" s="33">
        <v>0.90400000000000003</v>
      </c>
      <c r="P404" s="23">
        <v>44.476999999999997</v>
      </c>
      <c r="Q404" s="23">
        <v>0.47512032866918891</v>
      </c>
      <c r="R404" s="30">
        <v>7.0829611427797493E-2</v>
      </c>
    </row>
    <row r="405" spans="1:18">
      <c r="A405" s="22">
        <v>404</v>
      </c>
      <c r="B405" s="22">
        <v>2013</v>
      </c>
      <c r="C405" s="22">
        <v>5</v>
      </c>
      <c r="D405" s="31">
        <v>15</v>
      </c>
      <c r="E405" s="31">
        <v>5</v>
      </c>
      <c r="F405" s="22">
        <v>2</v>
      </c>
      <c r="G405" s="22">
        <v>2</v>
      </c>
      <c r="H405" s="22">
        <v>3</v>
      </c>
      <c r="I405" s="31">
        <v>2</v>
      </c>
      <c r="J405" s="32">
        <v>88</v>
      </c>
      <c r="K405" s="33"/>
      <c r="M405" s="26">
        <v>11611.499109500708</v>
      </c>
      <c r="N405" s="26">
        <v>135.80000000000001</v>
      </c>
      <c r="O405" s="33">
        <v>0.84</v>
      </c>
      <c r="P405" s="23">
        <v>44.859000000000002</v>
      </c>
      <c r="Q405" s="23">
        <v>0.47111022521457802</v>
      </c>
      <c r="R405" s="30">
        <v>1.4361334790210381</v>
      </c>
    </row>
    <row r="406" spans="1:18">
      <c r="A406" s="22">
        <v>405</v>
      </c>
      <c r="B406" s="22">
        <v>2013</v>
      </c>
      <c r="C406" s="22">
        <v>5</v>
      </c>
      <c r="D406" s="31">
        <v>24</v>
      </c>
      <c r="E406" s="31">
        <v>8</v>
      </c>
      <c r="F406" s="22">
        <v>3</v>
      </c>
      <c r="G406" s="22">
        <v>2</v>
      </c>
      <c r="H406" s="22">
        <v>3</v>
      </c>
      <c r="I406" s="31">
        <v>2</v>
      </c>
      <c r="J406" s="32">
        <v>89</v>
      </c>
      <c r="K406" s="33"/>
      <c r="M406" s="26">
        <v>12959.232433449346</v>
      </c>
      <c r="N406" s="26">
        <v>130.4</v>
      </c>
      <c r="O406" s="33">
        <v>0.85899999999999999</v>
      </c>
      <c r="P406" s="23">
        <v>45.631</v>
      </c>
      <c r="Q406" s="23">
        <v>0.52670877026050378</v>
      </c>
      <c r="R406" s="30">
        <v>1.2762436847868863</v>
      </c>
    </row>
    <row r="407" spans="1:18">
      <c r="A407" s="22">
        <v>406</v>
      </c>
      <c r="B407" s="22">
        <v>2013</v>
      </c>
      <c r="C407" s="22">
        <v>5</v>
      </c>
      <c r="D407" s="31">
        <v>6</v>
      </c>
      <c r="E407" s="31">
        <v>2</v>
      </c>
      <c r="F407" s="22">
        <v>1</v>
      </c>
      <c r="G407" s="22">
        <v>2</v>
      </c>
      <c r="H407" s="22">
        <v>3</v>
      </c>
      <c r="I407" s="31">
        <v>2</v>
      </c>
      <c r="J407" s="32">
        <v>90</v>
      </c>
      <c r="K407" s="33"/>
      <c r="M407" s="26">
        <v>14557.838240158784</v>
      </c>
      <c r="N407" s="26">
        <v>137.80000000000001</v>
      </c>
      <c r="O407" s="33">
        <v>1.274</v>
      </c>
      <c r="P407" s="23">
        <v>45.661000000000001</v>
      </c>
      <c r="Q407" s="23">
        <v>0.50285082236494794</v>
      </c>
      <c r="R407" s="30">
        <v>1.6647412919228168</v>
      </c>
    </row>
    <row r="408" spans="1:18">
      <c r="A408" s="22">
        <v>407</v>
      </c>
      <c r="B408" s="22">
        <v>2013</v>
      </c>
      <c r="C408" s="22">
        <v>5</v>
      </c>
      <c r="D408" s="31">
        <v>3</v>
      </c>
      <c r="E408" s="31">
        <v>1</v>
      </c>
      <c r="F408" s="22">
        <v>1</v>
      </c>
      <c r="G408" s="22">
        <v>1</v>
      </c>
      <c r="H408" s="22">
        <v>3</v>
      </c>
      <c r="I408" s="31">
        <v>4</v>
      </c>
      <c r="J408" s="32">
        <v>94</v>
      </c>
      <c r="K408" s="33"/>
      <c r="M408" s="26">
        <v>15017.801132296478</v>
      </c>
      <c r="N408" s="26">
        <v>137.9</v>
      </c>
      <c r="O408" s="33">
        <v>1.1359999999999999</v>
      </c>
      <c r="P408" s="23">
        <v>45.715000000000003</v>
      </c>
      <c r="Q408" s="23">
        <v>0.45511749069715579</v>
      </c>
      <c r="R408" s="30">
        <v>1.320164045670559</v>
      </c>
    </row>
    <row r="409" spans="1:18">
      <c r="A409" s="22">
        <v>408</v>
      </c>
      <c r="B409" s="22">
        <v>2013</v>
      </c>
      <c r="C409" s="22">
        <v>5</v>
      </c>
      <c r="D409" s="31">
        <v>21</v>
      </c>
      <c r="E409" s="31">
        <v>7</v>
      </c>
      <c r="F409" s="22">
        <v>3</v>
      </c>
      <c r="G409" s="22">
        <v>1</v>
      </c>
      <c r="H409" s="22">
        <v>3</v>
      </c>
      <c r="I409" s="31">
        <v>4</v>
      </c>
      <c r="J409" s="32">
        <v>95</v>
      </c>
      <c r="K409" s="33"/>
      <c r="M409" s="26">
        <v>15373.338229893499</v>
      </c>
      <c r="N409" s="26">
        <v>132.9</v>
      </c>
      <c r="O409" s="33">
        <v>0.88100000000000001</v>
      </c>
      <c r="P409" s="23">
        <v>45.350999999999999</v>
      </c>
      <c r="Q409" s="23">
        <v>0.49317520750305477</v>
      </c>
      <c r="R409" s="30">
        <v>1.4369167270538761</v>
      </c>
    </row>
    <row r="410" spans="1:18">
      <c r="A410" s="22">
        <v>409</v>
      </c>
      <c r="B410" s="22">
        <v>2013</v>
      </c>
      <c r="C410" s="22">
        <v>5</v>
      </c>
      <c r="D410" s="31">
        <v>12</v>
      </c>
      <c r="E410" s="31">
        <v>4</v>
      </c>
      <c r="F410" s="22">
        <v>2</v>
      </c>
      <c r="G410" s="22">
        <v>1</v>
      </c>
      <c r="H410" s="22">
        <v>3</v>
      </c>
      <c r="I410" s="31">
        <v>4</v>
      </c>
      <c r="J410" s="32">
        <v>96</v>
      </c>
      <c r="K410" s="33"/>
      <c r="M410" s="26">
        <v>13212.758896195683</v>
      </c>
      <c r="N410" s="26">
        <v>126.6</v>
      </c>
      <c r="O410" s="33">
        <v>0.85099999999999998</v>
      </c>
      <c r="P410" s="23">
        <v>44.7</v>
      </c>
      <c r="Q410" s="23">
        <v>0.47512032866918891</v>
      </c>
      <c r="R410" s="30">
        <v>7.0829611427797493E-2</v>
      </c>
    </row>
    <row r="411" spans="1:18">
      <c r="A411" s="22">
        <v>410</v>
      </c>
      <c r="B411" s="22">
        <v>2013</v>
      </c>
      <c r="C411" s="22">
        <v>5</v>
      </c>
      <c r="D411" s="31">
        <v>9</v>
      </c>
      <c r="E411" s="31">
        <v>3</v>
      </c>
      <c r="F411" s="22">
        <v>1</v>
      </c>
      <c r="G411" s="22">
        <v>3</v>
      </c>
      <c r="H411" s="22">
        <v>3</v>
      </c>
      <c r="I411" s="31">
        <v>1</v>
      </c>
      <c r="J411" s="32">
        <v>97</v>
      </c>
      <c r="K411" s="33"/>
      <c r="M411" s="26">
        <v>11353.86326222073</v>
      </c>
      <c r="N411" s="26">
        <v>126.5</v>
      </c>
      <c r="O411" s="33">
        <v>1.353</v>
      </c>
      <c r="P411" s="23">
        <v>45.723999999999997</v>
      </c>
      <c r="Q411" s="23">
        <v>0.47111022521457802</v>
      </c>
      <c r="R411" s="30">
        <v>1.4361334790210381</v>
      </c>
    </row>
    <row r="412" spans="1:18">
      <c r="A412" s="22">
        <v>411</v>
      </c>
      <c r="B412" s="22">
        <v>2013</v>
      </c>
      <c r="C412" s="22">
        <v>5</v>
      </c>
      <c r="D412" s="31">
        <v>21</v>
      </c>
      <c r="E412" s="31">
        <v>7</v>
      </c>
      <c r="F412" s="22">
        <v>3</v>
      </c>
      <c r="G412" s="22">
        <v>1</v>
      </c>
      <c r="H412" s="22">
        <v>3</v>
      </c>
      <c r="I412" s="31">
        <v>3</v>
      </c>
      <c r="J412" s="32">
        <v>103</v>
      </c>
      <c r="K412" s="33"/>
      <c r="M412" s="26">
        <v>15136.456364182894</v>
      </c>
      <c r="N412" s="26">
        <v>125</v>
      </c>
      <c r="O412" s="33">
        <v>0.90700000000000003</v>
      </c>
      <c r="P412" s="23">
        <v>45.793999999999997</v>
      </c>
      <c r="Q412" s="23">
        <v>0.45492992044607311</v>
      </c>
      <c r="R412" s="30">
        <v>1.2470986206582637</v>
      </c>
    </row>
    <row r="413" spans="1:18">
      <c r="A413" s="22">
        <v>412</v>
      </c>
      <c r="B413" s="22">
        <v>2013</v>
      </c>
      <c r="C413" s="22">
        <v>5</v>
      </c>
      <c r="D413" s="31">
        <v>3</v>
      </c>
      <c r="E413" s="31">
        <v>1</v>
      </c>
      <c r="F413" s="22">
        <v>1</v>
      </c>
      <c r="G413" s="22">
        <v>1</v>
      </c>
      <c r="H413" s="22">
        <v>3</v>
      </c>
      <c r="I413" s="31">
        <v>3</v>
      </c>
      <c r="J413" s="32">
        <v>104</v>
      </c>
      <c r="K413" s="33"/>
      <c r="M413" s="26">
        <v>14583.683532658692</v>
      </c>
      <c r="N413" s="26">
        <v>132.69999999999999</v>
      </c>
      <c r="O413" s="33">
        <v>0.90400000000000003</v>
      </c>
      <c r="P413" s="23">
        <v>45.987000000000002</v>
      </c>
      <c r="Q413" s="23">
        <v>0.45501822410891091</v>
      </c>
      <c r="R413" s="30">
        <v>1.3506248190124452</v>
      </c>
    </row>
    <row r="414" spans="1:18">
      <c r="A414" s="22">
        <v>413</v>
      </c>
      <c r="B414" s="22">
        <v>2013</v>
      </c>
      <c r="C414" s="22">
        <v>5</v>
      </c>
      <c r="D414" s="31">
        <v>12</v>
      </c>
      <c r="E414" s="31">
        <v>4</v>
      </c>
      <c r="F414" s="22">
        <v>2</v>
      </c>
      <c r="G414" s="22">
        <v>1</v>
      </c>
      <c r="H414" s="22">
        <v>3</v>
      </c>
      <c r="I414" s="31">
        <v>3</v>
      </c>
      <c r="J414" s="32">
        <v>105</v>
      </c>
      <c r="K414" s="33"/>
      <c r="M414" s="26">
        <v>13178.841674714535</v>
      </c>
      <c r="N414" s="26">
        <v>126.7</v>
      </c>
      <c r="O414" s="33">
        <v>0.89400000000000002</v>
      </c>
      <c r="P414" s="23">
        <v>45.697000000000003</v>
      </c>
      <c r="Q414" s="23">
        <v>0.45433616940010924</v>
      </c>
      <c r="R414" s="30">
        <v>1.1178228050325627</v>
      </c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9"/>
  <sheetViews>
    <sheetView zoomScale="70" zoomScaleNormal="70" workbookViewId="0">
      <pane xSplit="3" topLeftCell="F1" activePane="topRight" state="frozen"/>
      <selection pane="topRight" activeCell="G1" sqref="G1"/>
    </sheetView>
  </sheetViews>
  <sheetFormatPr baseColWidth="10" defaultColWidth="10.77734375" defaultRowHeight="14.4"/>
  <cols>
    <col min="1" max="1" width="6.44140625" style="3" customWidth="1"/>
    <col min="2" max="4" width="10.77734375" style="1"/>
    <col min="5" max="6" width="10.77734375" style="3"/>
    <col min="7" max="7" width="9.109375" style="3" customWidth="1"/>
    <col min="8" max="8" width="10.77734375" style="1"/>
    <col min="9" max="9" width="6.77734375" style="14" customWidth="1"/>
    <col min="10" max="16384" width="10.77734375" style="1"/>
  </cols>
  <sheetData>
    <row r="1" spans="1:22" s="38" customFormat="1" ht="85.05" customHeight="1">
      <c r="A1" s="6" t="s">
        <v>0</v>
      </c>
      <c r="B1" s="7" t="s">
        <v>1</v>
      </c>
      <c r="C1" s="7" t="s">
        <v>4</v>
      </c>
      <c r="D1" s="7" t="s">
        <v>5</v>
      </c>
      <c r="E1" s="6" t="s">
        <v>6</v>
      </c>
      <c r="F1" s="7" t="s">
        <v>7</v>
      </c>
      <c r="G1" s="7" t="s">
        <v>33</v>
      </c>
      <c r="H1" s="7" t="s">
        <v>8</v>
      </c>
      <c r="I1" s="12" t="s">
        <v>9</v>
      </c>
      <c r="J1" s="9" t="s">
        <v>21</v>
      </c>
      <c r="K1" s="10" t="s">
        <v>22</v>
      </c>
      <c r="L1" s="9" t="s">
        <v>20</v>
      </c>
      <c r="M1" s="10" t="s">
        <v>23</v>
      </c>
      <c r="N1" s="10" t="s">
        <v>24</v>
      </c>
      <c r="O1" s="10" t="s">
        <v>25</v>
      </c>
      <c r="P1" s="10" t="s">
        <v>26</v>
      </c>
      <c r="Q1" s="10" t="s">
        <v>27</v>
      </c>
      <c r="R1" s="11" t="s">
        <v>28</v>
      </c>
      <c r="S1" s="37" t="s">
        <v>29</v>
      </c>
      <c r="T1" s="37" t="s">
        <v>30</v>
      </c>
      <c r="U1" s="37" t="s">
        <v>31</v>
      </c>
      <c r="V1" s="37" t="s">
        <v>32</v>
      </c>
    </row>
    <row r="2" spans="1:22">
      <c r="A2" s="4">
        <v>1</v>
      </c>
      <c r="B2" s="1">
        <v>2012</v>
      </c>
      <c r="C2" s="1">
        <v>12</v>
      </c>
      <c r="D2" s="1">
        <v>4</v>
      </c>
      <c r="E2" s="4">
        <v>2</v>
      </c>
      <c r="F2" s="4">
        <v>1</v>
      </c>
      <c r="G2" s="4">
        <v>1</v>
      </c>
      <c r="H2" s="5">
        <v>2</v>
      </c>
      <c r="I2" s="13">
        <v>4</v>
      </c>
      <c r="J2" s="1">
        <v>4.0367758721714662</v>
      </c>
      <c r="K2" s="1">
        <v>3.5554161920067204</v>
      </c>
      <c r="L2" s="1">
        <v>51.760333580882758</v>
      </c>
      <c r="M2" s="1">
        <v>394</v>
      </c>
      <c r="N2" s="1">
        <v>81.3</v>
      </c>
      <c r="O2" s="1">
        <v>1.548</v>
      </c>
      <c r="P2" s="1">
        <v>44.705500000000001</v>
      </c>
      <c r="Q2" s="1">
        <v>0.34650000000000003</v>
      </c>
      <c r="R2" s="1">
        <v>0.51049999999999995</v>
      </c>
      <c r="S2" s="1">
        <v>0.26600000000000001</v>
      </c>
      <c r="T2" s="1">
        <v>45.625</v>
      </c>
      <c r="U2" s="1">
        <v>8.2000000000000003E-2</v>
      </c>
      <c r="V2" s="1">
        <v>0.63100000000000001</v>
      </c>
    </row>
    <row r="3" spans="1:22">
      <c r="A3" s="4">
        <v>2</v>
      </c>
      <c r="B3" s="1">
        <v>2012</v>
      </c>
      <c r="C3" s="1">
        <v>21</v>
      </c>
      <c r="D3" s="1">
        <v>7</v>
      </c>
      <c r="E3" s="4">
        <v>3</v>
      </c>
      <c r="F3" s="4">
        <v>1</v>
      </c>
      <c r="G3" s="4">
        <v>1</v>
      </c>
      <c r="H3" s="5">
        <v>2</v>
      </c>
      <c r="I3" s="13">
        <v>5</v>
      </c>
      <c r="J3" s="1">
        <v>4.4742888380813648</v>
      </c>
      <c r="K3" s="1">
        <v>3.6896713381277815</v>
      </c>
      <c r="L3" s="1">
        <v>50.606539000121899</v>
      </c>
      <c r="M3" s="1">
        <v>414</v>
      </c>
      <c r="N3" s="1">
        <v>80.599999999999994</v>
      </c>
      <c r="O3" s="1">
        <v>1.66275</v>
      </c>
      <c r="P3" s="1">
        <v>45.001000000000005</v>
      </c>
      <c r="Q3" s="1">
        <v>0.33925000000000005</v>
      </c>
      <c r="R3" s="1">
        <v>0.49425000000000002</v>
      </c>
      <c r="S3" s="1">
        <v>0.29399999999999998</v>
      </c>
      <c r="T3" s="1">
        <v>46.103000000000002</v>
      </c>
      <c r="U3" s="1">
        <v>0.10199999999999999</v>
      </c>
      <c r="V3" s="1">
        <v>0.623</v>
      </c>
    </row>
    <row r="4" spans="1:22">
      <c r="A4" s="4">
        <v>3</v>
      </c>
      <c r="B4" s="1">
        <v>2012</v>
      </c>
      <c r="C4" s="1">
        <v>3</v>
      </c>
      <c r="D4" s="1">
        <v>1</v>
      </c>
      <c r="E4" s="4">
        <v>1</v>
      </c>
      <c r="F4" s="4">
        <v>1</v>
      </c>
      <c r="G4" s="4">
        <v>1</v>
      </c>
      <c r="H4" s="5">
        <v>2</v>
      </c>
      <c r="I4" s="13">
        <v>6</v>
      </c>
      <c r="J4" s="1">
        <v>5.4158751541509709</v>
      </c>
      <c r="K4" s="1">
        <v>4.7606316978853558</v>
      </c>
      <c r="L4" s="1">
        <v>53.182049899570131</v>
      </c>
      <c r="M4" s="1">
        <v>476</v>
      </c>
      <c r="N4" s="1">
        <v>93.6</v>
      </c>
      <c r="O4" s="1">
        <v>2.2614999999999998</v>
      </c>
      <c r="P4" s="1">
        <v>45.214500000000001</v>
      </c>
      <c r="Q4" s="1">
        <v>0.4</v>
      </c>
      <c r="R4" s="1">
        <v>0.45</v>
      </c>
      <c r="S4" s="1">
        <v>0.52400000000000002</v>
      </c>
      <c r="T4" s="1">
        <v>46.484999999999999</v>
      </c>
      <c r="U4" s="1">
        <v>8.2000000000000003E-2</v>
      </c>
      <c r="V4" s="1">
        <v>0.86199999999999999</v>
      </c>
    </row>
    <row r="5" spans="1:22">
      <c r="A5" s="4">
        <v>4</v>
      </c>
      <c r="B5" s="1">
        <v>2012</v>
      </c>
      <c r="C5" s="1">
        <v>26</v>
      </c>
      <c r="D5" s="1">
        <v>9</v>
      </c>
      <c r="E5" s="4">
        <v>3</v>
      </c>
      <c r="F5" s="4">
        <v>3</v>
      </c>
      <c r="G5" s="4">
        <v>1</v>
      </c>
      <c r="H5" s="5">
        <v>3</v>
      </c>
      <c r="I5" s="13">
        <v>7</v>
      </c>
      <c r="J5" s="1">
        <v>5.0537975619678486</v>
      </c>
      <c r="K5" s="1">
        <v>4.2773727281855134</v>
      </c>
      <c r="L5" s="1">
        <v>51.254787424912834</v>
      </c>
      <c r="M5" s="1">
        <v>396</v>
      </c>
      <c r="N5" s="1">
        <v>85.1</v>
      </c>
      <c r="O5" s="1">
        <v>1.6492500000000001</v>
      </c>
      <c r="P5" s="1">
        <v>44.765250000000002</v>
      </c>
      <c r="Q5" s="1">
        <v>0.34375</v>
      </c>
      <c r="R5" s="1">
        <v>0.49299999999999999</v>
      </c>
      <c r="S5" s="1">
        <v>0.28299999999999997</v>
      </c>
      <c r="T5" s="1">
        <v>46.145000000000003</v>
      </c>
      <c r="U5" s="1">
        <v>0.106</v>
      </c>
      <c r="V5" s="1">
        <v>0.78900000000000003</v>
      </c>
    </row>
    <row r="6" spans="1:22">
      <c r="A6" s="4">
        <v>5</v>
      </c>
      <c r="B6" s="1">
        <v>2012</v>
      </c>
      <c r="C6" s="1">
        <v>20</v>
      </c>
      <c r="D6" s="1">
        <v>7</v>
      </c>
      <c r="E6" s="4">
        <v>3</v>
      </c>
      <c r="F6" s="4">
        <v>1</v>
      </c>
      <c r="G6" s="4">
        <v>1</v>
      </c>
      <c r="H6" s="5">
        <v>1</v>
      </c>
      <c r="I6" s="13">
        <v>15</v>
      </c>
      <c r="J6" s="1">
        <v>4.1667391258400794</v>
      </c>
      <c r="K6" s="1">
        <v>2.8093548605207777</v>
      </c>
      <c r="L6" s="1">
        <v>52.743346112131618</v>
      </c>
      <c r="M6" s="1">
        <v>370</v>
      </c>
      <c r="N6" s="1">
        <v>89.5</v>
      </c>
      <c r="O6" s="1">
        <v>1.573</v>
      </c>
      <c r="P6" s="1">
        <v>43.403500000000001</v>
      </c>
      <c r="Q6" s="1">
        <v>0.29974999999999996</v>
      </c>
      <c r="R6" s="1">
        <v>0.48524999999999996</v>
      </c>
      <c r="S6" s="1">
        <v>0.34799999999999998</v>
      </c>
      <c r="T6" s="1">
        <v>46.691000000000003</v>
      </c>
      <c r="U6" s="1">
        <v>8.5999999999999993E-2</v>
      </c>
      <c r="V6" s="1">
        <v>0.61499999999999999</v>
      </c>
    </row>
    <row r="7" spans="1:22">
      <c r="A7" s="4">
        <v>6</v>
      </c>
      <c r="B7" s="1">
        <v>2012</v>
      </c>
      <c r="C7" s="1">
        <v>26</v>
      </c>
      <c r="D7" s="1">
        <v>9</v>
      </c>
      <c r="E7" s="4">
        <v>3</v>
      </c>
      <c r="F7" s="4">
        <v>3</v>
      </c>
      <c r="G7" s="4">
        <v>1</v>
      </c>
      <c r="H7" s="5">
        <v>2</v>
      </c>
      <c r="I7" s="13">
        <v>17</v>
      </c>
      <c r="J7" s="1">
        <v>3.9074603584102157</v>
      </c>
      <c r="K7" s="1">
        <v>3.1302259500317278</v>
      </c>
      <c r="L7" s="1">
        <v>52.142255658482576</v>
      </c>
      <c r="M7" s="1">
        <v>324</v>
      </c>
      <c r="N7" s="1">
        <v>85.1</v>
      </c>
      <c r="O7" s="1">
        <v>1.6110000000000002</v>
      </c>
      <c r="P7" s="1">
        <v>44.975250000000003</v>
      </c>
      <c r="Q7" s="1">
        <v>0.31399999999999995</v>
      </c>
      <c r="R7" s="1">
        <v>0.48799999999999999</v>
      </c>
      <c r="S7" s="1">
        <v>0.27500000000000002</v>
      </c>
      <c r="T7" s="1">
        <v>46.216999999999999</v>
      </c>
      <c r="U7" s="1">
        <v>6.5000000000000002E-2</v>
      </c>
      <c r="V7" s="1">
        <v>0.62</v>
      </c>
    </row>
    <row r="8" spans="1:22">
      <c r="A8" s="4">
        <v>7</v>
      </c>
      <c r="B8" s="1">
        <v>2012</v>
      </c>
      <c r="C8" s="1">
        <v>9</v>
      </c>
      <c r="D8" s="1">
        <v>3</v>
      </c>
      <c r="E8" s="4">
        <v>1</v>
      </c>
      <c r="F8" s="4">
        <v>3</v>
      </c>
      <c r="G8" s="4">
        <v>1</v>
      </c>
      <c r="H8" s="5">
        <v>3</v>
      </c>
      <c r="I8" s="13">
        <v>20</v>
      </c>
      <c r="J8" s="1">
        <v>5.7168829089031803</v>
      </c>
      <c r="K8" s="1">
        <v>4.1271937187241265</v>
      </c>
      <c r="L8" s="1">
        <v>51.791803384160076</v>
      </c>
      <c r="M8" s="1">
        <v>448</v>
      </c>
      <c r="N8" s="1">
        <v>97</v>
      </c>
      <c r="O8" s="1">
        <v>2.258</v>
      </c>
      <c r="P8" s="1">
        <v>45.337000000000003</v>
      </c>
      <c r="Q8" s="1">
        <v>0.33550000000000002</v>
      </c>
      <c r="R8" s="1">
        <v>0.44650000000000001</v>
      </c>
      <c r="S8" s="1">
        <v>0.78900000000000003</v>
      </c>
      <c r="T8" s="1">
        <v>46.591000000000001</v>
      </c>
      <c r="U8" s="1">
        <v>0.122</v>
      </c>
      <c r="V8" s="1">
        <v>1.3680000000000001</v>
      </c>
    </row>
    <row r="9" spans="1:22">
      <c r="A9" s="4">
        <v>8</v>
      </c>
      <c r="B9" s="1">
        <v>2012</v>
      </c>
      <c r="C9" s="1">
        <v>18</v>
      </c>
      <c r="D9" s="1">
        <v>6</v>
      </c>
      <c r="E9" s="4">
        <v>2</v>
      </c>
      <c r="F9" s="4">
        <v>3</v>
      </c>
      <c r="G9" s="4">
        <v>1</v>
      </c>
      <c r="H9" s="5">
        <v>3</v>
      </c>
      <c r="I9" s="13">
        <v>21</v>
      </c>
      <c r="M9" s="1">
        <v>408</v>
      </c>
      <c r="N9" s="1">
        <v>87.6</v>
      </c>
      <c r="S9" s="1">
        <v>0.42</v>
      </c>
      <c r="T9" s="1">
        <v>45.72</v>
      </c>
      <c r="U9" s="1">
        <v>0.10199999999999999</v>
      </c>
      <c r="V9" s="1">
        <v>0.995</v>
      </c>
    </row>
    <row r="10" spans="1:22">
      <c r="A10" s="4">
        <v>9</v>
      </c>
      <c r="B10" s="1">
        <v>2012</v>
      </c>
      <c r="C10" s="1">
        <v>3</v>
      </c>
      <c r="D10" s="1">
        <v>1</v>
      </c>
      <c r="E10" s="4">
        <v>1</v>
      </c>
      <c r="F10" s="4">
        <v>1</v>
      </c>
      <c r="G10" s="4">
        <v>1</v>
      </c>
      <c r="H10" s="5">
        <v>1</v>
      </c>
      <c r="I10" s="13">
        <v>25</v>
      </c>
      <c r="J10" s="1">
        <v>4.9431949365783971</v>
      </c>
      <c r="K10" s="1">
        <v>4.6001019020696567</v>
      </c>
      <c r="L10" s="1">
        <v>53.253028446985169</v>
      </c>
      <c r="M10" s="1">
        <v>412</v>
      </c>
      <c r="N10" s="1">
        <v>88.7</v>
      </c>
      <c r="O10" s="1">
        <v>2.2284999999999999</v>
      </c>
      <c r="P10" s="1">
        <v>44.9285</v>
      </c>
      <c r="Q10" s="1">
        <v>0.3135</v>
      </c>
      <c r="R10" s="1">
        <v>0.42749999999999999</v>
      </c>
      <c r="S10" s="1">
        <v>0.63300000000000001</v>
      </c>
      <c r="T10" s="1">
        <v>46.11</v>
      </c>
      <c r="U10" s="1">
        <v>8.6999999999999994E-2</v>
      </c>
      <c r="V10" s="1">
        <v>0.98599999999999999</v>
      </c>
    </row>
    <row r="11" spans="1:22">
      <c r="A11" s="4">
        <v>10</v>
      </c>
      <c r="B11" s="1">
        <v>2012</v>
      </c>
      <c r="C11" s="1">
        <v>12</v>
      </c>
      <c r="D11" s="1">
        <v>4</v>
      </c>
      <c r="E11" s="4">
        <v>2</v>
      </c>
      <c r="F11" s="4">
        <v>1</v>
      </c>
      <c r="G11" s="4">
        <v>1</v>
      </c>
      <c r="H11" s="5">
        <v>1</v>
      </c>
      <c r="I11" s="13">
        <v>26</v>
      </c>
      <c r="J11" s="1">
        <v>3.3287529478850626</v>
      </c>
      <c r="K11" s="1">
        <v>2.8126779441901797</v>
      </c>
      <c r="L11" s="1">
        <v>50.745189634078528</v>
      </c>
      <c r="M11" s="1">
        <v>310</v>
      </c>
      <c r="N11" s="1">
        <v>89.3</v>
      </c>
      <c r="O11" s="1">
        <v>1.5030000000000001</v>
      </c>
      <c r="P11" s="1">
        <v>44.822000000000003</v>
      </c>
      <c r="Q11" s="1">
        <v>0.33199999999999996</v>
      </c>
      <c r="R11" s="1">
        <v>0.48899999999999999</v>
      </c>
      <c r="S11" s="1">
        <v>0.30599999999999999</v>
      </c>
      <c r="T11" s="1">
        <v>46.42</v>
      </c>
      <c r="U11" s="1">
        <v>7.9000000000000001E-2</v>
      </c>
      <c r="V11" s="1">
        <v>0.57399999999999995</v>
      </c>
    </row>
    <row r="12" spans="1:22">
      <c r="A12" s="4">
        <v>11</v>
      </c>
      <c r="B12" s="1">
        <v>2012</v>
      </c>
      <c r="C12" s="1">
        <v>9</v>
      </c>
      <c r="D12" s="1">
        <v>3</v>
      </c>
      <c r="E12" s="4">
        <v>1</v>
      </c>
      <c r="F12" s="4">
        <v>3</v>
      </c>
      <c r="G12" s="4">
        <v>1</v>
      </c>
      <c r="H12" s="5">
        <v>4</v>
      </c>
      <c r="I12" s="13">
        <v>34</v>
      </c>
      <c r="J12" s="1">
        <v>5.690538237001352</v>
      </c>
      <c r="K12" s="1">
        <v>4.0531263910703412</v>
      </c>
      <c r="L12" s="1">
        <v>54.339040210889756</v>
      </c>
      <c r="M12" s="1">
        <v>362</v>
      </c>
      <c r="N12" s="1">
        <v>94.9</v>
      </c>
      <c r="O12" s="1">
        <v>2.4009999999999998</v>
      </c>
      <c r="P12" s="1">
        <v>45.1875</v>
      </c>
      <c r="Q12" s="1">
        <v>0.314</v>
      </c>
      <c r="R12" s="1">
        <v>0.4</v>
      </c>
      <c r="S12" s="1">
        <v>0.80100000000000005</v>
      </c>
      <c r="T12" s="1">
        <v>45.91</v>
      </c>
      <c r="U12" s="1">
        <v>0.1</v>
      </c>
      <c r="V12" s="1">
        <v>1.0640000000000001</v>
      </c>
    </row>
    <row r="13" spans="1:22">
      <c r="A13" s="4">
        <v>12</v>
      </c>
      <c r="B13" s="1">
        <v>2012</v>
      </c>
      <c r="C13" s="1">
        <v>27</v>
      </c>
      <c r="D13" s="1">
        <v>9</v>
      </c>
      <c r="E13" s="4">
        <v>3</v>
      </c>
      <c r="F13" s="4">
        <v>3</v>
      </c>
      <c r="G13" s="4">
        <v>1</v>
      </c>
      <c r="H13" s="5">
        <v>4</v>
      </c>
      <c r="I13" s="13">
        <v>35</v>
      </c>
      <c r="J13" s="1">
        <v>3.5221180364745317</v>
      </c>
      <c r="K13" s="1">
        <v>2.3998041597678532</v>
      </c>
      <c r="L13" s="1">
        <v>51.365073885942877</v>
      </c>
      <c r="M13" s="1">
        <v>356</v>
      </c>
      <c r="N13" s="1">
        <v>89.6</v>
      </c>
      <c r="O13" s="1">
        <v>1.53925</v>
      </c>
      <c r="P13" s="1">
        <v>44.65475</v>
      </c>
      <c r="Q13" s="1">
        <v>0.38874999999999998</v>
      </c>
      <c r="R13" s="1">
        <v>0.53</v>
      </c>
      <c r="S13" s="1">
        <v>0.29599999999999999</v>
      </c>
      <c r="T13" s="1">
        <v>46.18</v>
      </c>
      <c r="U13" s="1">
        <v>9.1999999999999998E-2</v>
      </c>
      <c r="V13" s="1">
        <v>0.68</v>
      </c>
    </row>
    <row r="14" spans="1:22">
      <c r="A14" s="4">
        <v>13</v>
      </c>
      <c r="B14" s="1">
        <v>2012</v>
      </c>
      <c r="C14" s="1">
        <v>18</v>
      </c>
      <c r="D14" s="1">
        <v>6</v>
      </c>
      <c r="E14" s="4">
        <v>2</v>
      </c>
      <c r="F14" s="4">
        <v>3</v>
      </c>
      <c r="G14" s="4">
        <v>1</v>
      </c>
      <c r="H14" s="5">
        <v>4</v>
      </c>
      <c r="I14" s="13">
        <v>36</v>
      </c>
      <c r="J14" s="1">
        <v>3.7905315129224952</v>
      </c>
      <c r="K14" s="1">
        <v>3.2366419593511804</v>
      </c>
      <c r="L14" s="1">
        <v>51.387678576144076</v>
      </c>
      <c r="M14" s="1">
        <v>360</v>
      </c>
      <c r="N14" s="1">
        <v>85.8</v>
      </c>
      <c r="O14" s="1">
        <v>1.5125</v>
      </c>
      <c r="P14" s="1">
        <v>45.256999999999998</v>
      </c>
      <c r="Q14" s="1">
        <v>0.29349999999999998</v>
      </c>
      <c r="R14" s="1">
        <v>0.48099999999999998</v>
      </c>
      <c r="S14" s="1">
        <v>0.27400000000000002</v>
      </c>
      <c r="T14" s="1">
        <v>46.27</v>
      </c>
      <c r="U14" s="1">
        <v>8.4000000000000005E-2</v>
      </c>
      <c r="V14" s="1">
        <v>0.65800000000000003</v>
      </c>
    </row>
    <row r="15" spans="1:22">
      <c r="A15" s="4">
        <v>14</v>
      </c>
      <c r="B15" s="1">
        <v>2012</v>
      </c>
      <c r="C15" s="1">
        <v>20</v>
      </c>
      <c r="D15" s="1">
        <v>7</v>
      </c>
      <c r="E15" s="4">
        <v>3</v>
      </c>
      <c r="F15" s="4">
        <v>1</v>
      </c>
      <c r="G15" s="4">
        <v>1</v>
      </c>
      <c r="H15" s="5">
        <v>3</v>
      </c>
      <c r="I15" s="13">
        <v>43</v>
      </c>
      <c r="J15" s="1">
        <v>5.2556454214734103</v>
      </c>
      <c r="K15" s="1">
        <v>4.1942070317937681</v>
      </c>
      <c r="L15" s="1">
        <v>51.465951729583125</v>
      </c>
      <c r="M15" s="1">
        <v>354</v>
      </c>
      <c r="N15" s="1">
        <v>87.5</v>
      </c>
      <c r="O15" s="1">
        <v>1.6764999999999999</v>
      </c>
      <c r="P15" s="1">
        <v>44.824749999999995</v>
      </c>
      <c r="Q15" s="1">
        <v>0.313</v>
      </c>
      <c r="R15" s="1">
        <v>0.50600000000000001</v>
      </c>
      <c r="S15" s="1">
        <v>0.29799999999999999</v>
      </c>
      <c r="T15" s="1">
        <v>46.38</v>
      </c>
      <c r="U15" s="1">
        <v>9.5000000000000001E-2</v>
      </c>
      <c r="V15" s="1">
        <v>0.69099999999999995</v>
      </c>
    </row>
    <row r="16" spans="1:22">
      <c r="A16" s="4">
        <v>15</v>
      </c>
      <c r="B16" s="1">
        <v>2012</v>
      </c>
      <c r="C16" s="1">
        <v>6</v>
      </c>
      <c r="D16" s="1">
        <v>2</v>
      </c>
      <c r="E16" s="4">
        <v>1</v>
      </c>
      <c r="F16" s="4">
        <v>2</v>
      </c>
      <c r="G16" s="4">
        <v>1</v>
      </c>
      <c r="H16" s="5">
        <v>4</v>
      </c>
      <c r="I16" s="13">
        <v>46</v>
      </c>
      <c r="J16" s="1">
        <v>5.6774682055566119</v>
      </c>
      <c r="K16" s="1">
        <v>5.0018669303103849</v>
      </c>
      <c r="L16" s="1">
        <v>53.114593905956468</v>
      </c>
      <c r="M16" s="1">
        <v>488</v>
      </c>
      <c r="N16" s="1">
        <v>90</v>
      </c>
      <c r="O16" s="1">
        <v>2.343</v>
      </c>
      <c r="P16" s="1">
        <v>45.3095</v>
      </c>
      <c r="Q16" s="1">
        <v>0.35724999999999996</v>
      </c>
      <c r="R16" s="1">
        <v>0.42749999999999999</v>
      </c>
      <c r="S16" s="1">
        <v>0.77300000000000002</v>
      </c>
      <c r="T16" s="1">
        <v>47.04</v>
      </c>
      <c r="U16" s="1">
        <v>8.7999999999999995E-2</v>
      </c>
      <c r="V16" s="1">
        <v>0.96199999999999997</v>
      </c>
    </row>
    <row r="17" spans="1:22">
      <c r="A17" s="4">
        <v>16</v>
      </c>
      <c r="B17" s="1">
        <v>2012</v>
      </c>
      <c r="C17" s="1">
        <v>24</v>
      </c>
      <c r="D17" s="1">
        <v>8</v>
      </c>
      <c r="E17" s="4">
        <v>3</v>
      </c>
      <c r="F17" s="4">
        <v>2</v>
      </c>
      <c r="G17" s="4">
        <v>1</v>
      </c>
      <c r="H17" s="5">
        <v>4</v>
      </c>
      <c r="I17" s="13">
        <v>47</v>
      </c>
      <c r="J17" s="1">
        <v>4.161578902994135</v>
      </c>
      <c r="K17" s="1">
        <v>3.3993796040700515</v>
      </c>
      <c r="L17" s="1">
        <v>52.22520814725037</v>
      </c>
      <c r="M17" s="1">
        <v>388</v>
      </c>
      <c r="N17" s="1">
        <v>82.7</v>
      </c>
      <c r="O17" s="1">
        <v>1.6145</v>
      </c>
      <c r="P17" s="1">
        <v>44.814749999999997</v>
      </c>
      <c r="Q17" s="1">
        <v>0.31950000000000001</v>
      </c>
      <c r="R17" s="1">
        <v>0.48350000000000004</v>
      </c>
      <c r="S17" s="1">
        <v>0.27600000000000002</v>
      </c>
      <c r="T17" s="1">
        <v>46.29</v>
      </c>
      <c r="U17" s="1">
        <v>7.6999999999999999E-2</v>
      </c>
      <c r="V17" s="1">
        <v>0.61599999999999999</v>
      </c>
    </row>
    <row r="18" spans="1:22">
      <c r="A18" s="4">
        <v>17</v>
      </c>
      <c r="B18" s="1">
        <v>2012</v>
      </c>
      <c r="C18" s="1">
        <v>15</v>
      </c>
      <c r="D18" s="1">
        <v>5</v>
      </c>
      <c r="E18" s="4">
        <v>2</v>
      </c>
      <c r="F18" s="4">
        <v>2</v>
      </c>
      <c r="G18" s="4">
        <v>1</v>
      </c>
      <c r="H18" s="5">
        <v>4</v>
      </c>
      <c r="I18" s="13">
        <v>48</v>
      </c>
      <c r="J18" s="1">
        <v>3.4416423437590034</v>
      </c>
      <c r="K18" s="1">
        <v>2.8908236029637933</v>
      </c>
      <c r="L18" s="1">
        <v>51.853900758118229</v>
      </c>
      <c r="M18" s="1">
        <v>350</v>
      </c>
      <c r="N18" s="1">
        <v>88.9</v>
      </c>
      <c r="O18" s="1">
        <v>1.5117499999999999</v>
      </c>
      <c r="P18" s="1">
        <v>44.96875</v>
      </c>
      <c r="Q18" s="1">
        <v>0.34599999999999997</v>
      </c>
      <c r="R18" s="1">
        <v>0.50924999999999998</v>
      </c>
      <c r="S18" s="1">
        <v>0.28999999999999998</v>
      </c>
      <c r="T18" s="1">
        <v>46.72</v>
      </c>
      <c r="U18" s="1">
        <v>7.9000000000000001E-2</v>
      </c>
      <c r="V18" s="1">
        <v>0.63300000000000001</v>
      </c>
    </row>
    <row r="19" spans="1:22">
      <c r="A19" s="4">
        <v>18</v>
      </c>
      <c r="B19" s="1">
        <v>2012</v>
      </c>
      <c r="C19" s="1">
        <v>5</v>
      </c>
      <c r="D19" s="1">
        <v>2</v>
      </c>
      <c r="E19" s="4">
        <v>1</v>
      </c>
      <c r="F19" s="4">
        <v>2</v>
      </c>
      <c r="G19" s="4">
        <v>1</v>
      </c>
      <c r="H19" s="5">
        <v>1</v>
      </c>
      <c r="I19" s="13">
        <v>49</v>
      </c>
      <c r="J19" s="1">
        <v>4.9638526061330399</v>
      </c>
      <c r="K19" s="1">
        <v>4.2738604226774939</v>
      </c>
      <c r="L19" s="1">
        <v>54.796778927969747</v>
      </c>
      <c r="M19" s="1">
        <v>436</v>
      </c>
      <c r="N19" s="1">
        <v>90.6</v>
      </c>
      <c r="O19" s="1">
        <v>2.4379999999999997</v>
      </c>
      <c r="P19" s="1">
        <v>45.416499999999999</v>
      </c>
      <c r="Q19" s="1">
        <v>0.34825</v>
      </c>
      <c r="R19" s="1">
        <v>0.41849999999999998</v>
      </c>
      <c r="S19" s="1">
        <v>0.72099999999999997</v>
      </c>
      <c r="T19" s="1">
        <v>47.41</v>
      </c>
      <c r="U19" s="1">
        <v>9.8000000000000004E-2</v>
      </c>
      <c r="V19" s="1">
        <v>1.01</v>
      </c>
    </row>
    <row r="20" spans="1:22">
      <c r="A20" s="4">
        <v>19</v>
      </c>
      <c r="B20" s="1">
        <v>2012</v>
      </c>
      <c r="C20" s="1">
        <v>14</v>
      </c>
      <c r="D20" s="1">
        <v>5</v>
      </c>
      <c r="E20" s="4">
        <v>2</v>
      </c>
      <c r="F20" s="4">
        <v>2</v>
      </c>
      <c r="G20" s="4">
        <v>1</v>
      </c>
      <c r="H20" s="5">
        <v>1</v>
      </c>
      <c r="I20" s="13">
        <v>50</v>
      </c>
      <c r="J20" s="1">
        <v>4.1999129702245215</v>
      </c>
      <c r="K20" s="1">
        <v>3.5947067135718309</v>
      </c>
      <c r="L20" s="1">
        <v>53.427388727927649</v>
      </c>
      <c r="M20" s="1">
        <v>364</v>
      </c>
      <c r="N20" s="1">
        <v>83</v>
      </c>
      <c r="O20" s="1">
        <v>1.6792500000000001</v>
      </c>
      <c r="P20" s="1">
        <v>45.233000000000004</v>
      </c>
      <c r="Q20" s="1">
        <v>0.29525000000000001</v>
      </c>
      <c r="R20" s="1">
        <v>0.46450000000000002</v>
      </c>
      <c r="S20" s="1">
        <v>0.29399999999999998</v>
      </c>
      <c r="T20" s="1">
        <v>46.74</v>
      </c>
      <c r="U20" s="1">
        <v>8.6999999999999994E-2</v>
      </c>
      <c r="V20" s="1">
        <v>0.625</v>
      </c>
    </row>
    <row r="21" spans="1:22">
      <c r="A21" s="4">
        <v>20</v>
      </c>
      <c r="B21" s="1">
        <v>2012</v>
      </c>
      <c r="C21" s="1">
        <v>23</v>
      </c>
      <c r="D21" s="1">
        <v>8</v>
      </c>
      <c r="E21" s="4">
        <v>3</v>
      </c>
      <c r="F21" s="4">
        <v>2</v>
      </c>
      <c r="G21" s="4">
        <v>1</v>
      </c>
      <c r="H21" s="5">
        <v>1</v>
      </c>
      <c r="I21" s="13">
        <v>51</v>
      </c>
      <c r="J21" s="1">
        <v>3.9059865378560135</v>
      </c>
      <c r="K21" s="1">
        <v>3.2853839107353067</v>
      </c>
      <c r="L21" s="1">
        <v>51.467687542172243</v>
      </c>
      <c r="M21" s="1">
        <v>316</v>
      </c>
      <c r="N21" s="1">
        <v>83.7</v>
      </c>
      <c r="O21" s="1">
        <v>1.6065</v>
      </c>
      <c r="P21" s="1">
        <v>45.828499999999998</v>
      </c>
      <c r="Q21" s="1">
        <v>0.30325000000000002</v>
      </c>
      <c r="R21" s="1">
        <v>0.47525000000000001</v>
      </c>
      <c r="S21" s="1">
        <v>0.27700000000000002</v>
      </c>
      <c r="T21" s="1">
        <v>46.66</v>
      </c>
      <c r="U21" s="1">
        <v>7.8E-2</v>
      </c>
      <c r="V21" s="1">
        <v>0.627</v>
      </c>
    </row>
    <row r="22" spans="1:22">
      <c r="A22" s="4">
        <v>21</v>
      </c>
      <c r="B22" s="1">
        <v>2012</v>
      </c>
      <c r="C22" s="1">
        <v>20</v>
      </c>
      <c r="D22" s="1">
        <v>7</v>
      </c>
      <c r="E22" s="4">
        <v>3</v>
      </c>
      <c r="F22" s="4">
        <v>1</v>
      </c>
      <c r="G22" s="4">
        <v>1</v>
      </c>
      <c r="H22" s="5">
        <v>4</v>
      </c>
      <c r="I22" s="13">
        <v>59</v>
      </c>
      <c r="J22" s="1">
        <v>4.5257760129483167</v>
      </c>
      <c r="K22" s="1">
        <v>3.5517980013367767</v>
      </c>
      <c r="L22" s="1">
        <v>51.769634555430358</v>
      </c>
      <c r="M22" s="1">
        <v>476</v>
      </c>
      <c r="N22" s="1">
        <v>91.3</v>
      </c>
      <c r="O22" s="1">
        <v>1.6080761253915574</v>
      </c>
      <c r="P22" s="1">
        <v>44.611688294601748</v>
      </c>
      <c r="Q22" s="1">
        <v>0.37374999999999997</v>
      </c>
      <c r="R22" s="1">
        <v>0.46799999999999997</v>
      </c>
      <c r="S22" s="1">
        <v>0.32900000000000001</v>
      </c>
      <c r="T22" s="1">
        <v>46.41</v>
      </c>
      <c r="U22" s="1">
        <v>7.4999999999999997E-2</v>
      </c>
      <c r="V22" s="1">
        <v>0.69599999999999995</v>
      </c>
    </row>
    <row r="23" spans="1:22">
      <c r="A23" s="4">
        <v>22</v>
      </c>
      <c r="B23" s="1">
        <v>2012</v>
      </c>
      <c r="C23" s="1">
        <v>18</v>
      </c>
      <c r="D23" s="1">
        <v>6</v>
      </c>
      <c r="E23" s="4">
        <v>2</v>
      </c>
      <c r="F23" s="4">
        <v>3</v>
      </c>
      <c r="G23" s="4">
        <v>1</v>
      </c>
      <c r="H23" s="5">
        <v>2</v>
      </c>
      <c r="I23" s="13">
        <v>64</v>
      </c>
      <c r="J23" s="1">
        <v>4.1324622794673909</v>
      </c>
      <c r="K23" s="1">
        <v>3.454224772504376</v>
      </c>
      <c r="L23" s="1">
        <v>53.393707467479153</v>
      </c>
      <c r="M23" s="1">
        <v>392</v>
      </c>
      <c r="N23" s="1">
        <v>89.6</v>
      </c>
      <c r="O23" s="1">
        <v>1.6515</v>
      </c>
      <c r="P23" s="1">
        <v>44.620999999999995</v>
      </c>
      <c r="Q23" s="1">
        <v>0.36050000000000004</v>
      </c>
      <c r="R23" s="1">
        <v>0.47</v>
      </c>
      <c r="S23" s="1">
        <v>0.38700000000000001</v>
      </c>
      <c r="T23" s="1">
        <v>46.32</v>
      </c>
      <c r="U23" s="1">
        <v>0.10100000000000001</v>
      </c>
      <c r="V23" s="1">
        <v>0.78300000000000003</v>
      </c>
    </row>
    <row r="24" spans="1:22">
      <c r="A24" s="4">
        <v>23</v>
      </c>
      <c r="B24" s="1">
        <v>2012</v>
      </c>
      <c r="C24" s="1">
        <v>9</v>
      </c>
      <c r="D24" s="1">
        <v>3</v>
      </c>
      <c r="E24" s="4">
        <v>1</v>
      </c>
      <c r="F24" s="4">
        <v>3</v>
      </c>
      <c r="G24" s="4">
        <v>1</v>
      </c>
      <c r="H24" s="5">
        <v>2</v>
      </c>
      <c r="I24" s="13">
        <v>66</v>
      </c>
      <c r="J24" s="1">
        <v>5.2512306677832807</v>
      </c>
      <c r="K24" s="1">
        <v>4.8632955285277824</v>
      </c>
      <c r="L24" s="1">
        <v>54.350137765783984</v>
      </c>
      <c r="M24" s="1">
        <v>456</v>
      </c>
      <c r="N24" s="1">
        <v>81.099999999999994</v>
      </c>
      <c r="O24" s="1">
        <v>2.5545</v>
      </c>
      <c r="P24" s="1">
        <v>45.372</v>
      </c>
      <c r="Q24" s="1">
        <v>0.40900000000000003</v>
      </c>
      <c r="R24" s="1">
        <v>0.40800000000000003</v>
      </c>
      <c r="S24" s="1">
        <v>0.77300000000000002</v>
      </c>
      <c r="T24" s="1">
        <v>46.61</v>
      </c>
      <c r="U24" s="1">
        <v>9.1999999999999998E-2</v>
      </c>
      <c r="V24" s="1">
        <v>1.048</v>
      </c>
    </row>
    <row r="25" spans="1:22">
      <c r="A25" s="4">
        <v>24</v>
      </c>
      <c r="B25" s="1">
        <v>2012</v>
      </c>
      <c r="C25" s="1">
        <v>24</v>
      </c>
      <c r="D25" s="1">
        <v>8</v>
      </c>
      <c r="E25" s="4">
        <v>3</v>
      </c>
      <c r="F25" s="4">
        <v>2</v>
      </c>
      <c r="G25" s="4">
        <v>1</v>
      </c>
      <c r="H25" s="5">
        <v>3</v>
      </c>
      <c r="I25" s="13">
        <v>79</v>
      </c>
      <c r="J25" s="1">
        <v>3.9627891197923262</v>
      </c>
      <c r="K25" s="1">
        <v>3.4120633521393344</v>
      </c>
      <c r="L25" s="1">
        <v>52.446470363537976</v>
      </c>
      <c r="M25" s="1">
        <v>366</v>
      </c>
      <c r="N25" s="1">
        <v>85.9</v>
      </c>
      <c r="O25" s="1">
        <v>1.5597523567895046</v>
      </c>
      <c r="P25" s="1">
        <v>44.797002658265995</v>
      </c>
      <c r="Q25" s="1">
        <v>0.36349999999999999</v>
      </c>
      <c r="R25" s="1">
        <v>0.50800000000000001</v>
      </c>
      <c r="S25" s="1">
        <v>0.34699999999999998</v>
      </c>
      <c r="T25" s="1">
        <v>46.31</v>
      </c>
      <c r="U25" s="1">
        <v>7.0999999999999994E-2</v>
      </c>
      <c r="V25" s="1">
        <v>0.66300000000000003</v>
      </c>
    </row>
    <row r="26" spans="1:22">
      <c r="A26" s="4">
        <v>25</v>
      </c>
      <c r="B26" s="1">
        <v>2012</v>
      </c>
      <c r="C26" s="1">
        <v>6</v>
      </c>
      <c r="D26" s="1">
        <v>2</v>
      </c>
      <c r="E26" s="4">
        <v>1</v>
      </c>
      <c r="F26" s="4">
        <v>2</v>
      </c>
      <c r="G26" s="4">
        <v>1</v>
      </c>
      <c r="H26" s="5">
        <v>3</v>
      </c>
      <c r="I26" s="13">
        <v>80</v>
      </c>
      <c r="J26" s="1">
        <v>5.5365285767305306</v>
      </c>
      <c r="K26" s="1">
        <v>3.9455879832158232</v>
      </c>
      <c r="L26" s="1">
        <v>52.512715015272732</v>
      </c>
      <c r="M26" s="1">
        <v>482</v>
      </c>
      <c r="N26" s="1">
        <v>92.6</v>
      </c>
      <c r="O26" s="1">
        <v>2.3731221048973099</v>
      </c>
      <c r="P26" s="1">
        <v>45.447424871546758</v>
      </c>
      <c r="Q26" s="1">
        <v>0.39874999999999999</v>
      </c>
      <c r="R26" s="1">
        <v>0.44525000000000003</v>
      </c>
      <c r="S26" s="1">
        <v>0.79400000000000004</v>
      </c>
      <c r="T26" s="1">
        <v>44.82</v>
      </c>
      <c r="U26" s="1">
        <v>0.114</v>
      </c>
      <c r="V26" s="1">
        <v>1.302</v>
      </c>
    </row>
    <row r="27" spans="1:22">
      <c r="A27" s="4">
        <v>26</v>
      </c>
      <c r="B27" s="1">
        <v>2012</v>
      </c>
      <c r="C27" s="1">
        <v>15</v>
      </c>
      <c r="D27" s="1">
        <v>5</v>
      </c>
      <c r="E27" s="4">
        <v>2</v>
      </c>
      <c r="F27" s="4">
        <v>2</v>
      </c>
      <c r="G27" s="4">
        <v>1</v>
      </c>
      <c r="H27" s="5">
        <v>3</v>
      </c>
      <c r="I27" s="13">
        <v>81</v>
      </c>
      <c r="J27" s="1">
        <v>4.0392696646005692</v>
      </c>
      <c r="K27" s="1">
        <v>2.8829056736229415</v>
      </c>
      <c r="L27" s="1">
        <v>52.42348523587826</v>
      </c>
      <c r="M27" s="1">
        <v>358</v>
      </c>
      <c r="N27" s="1">
        <v>94.1</v>
      </c>
      <c r="O27" s="1">
        <v>1.5473081745458424</v>
      </c>
      <c r="P27" s="1">
        <v>44.889697612019326</v>
      </c>
      <c r="Q27" s="1">
        <v>0.36799999999999999</v>
      </c>
      <c r="R27" s="1">
        <v>0.49149999999999999</v>
      </c>
      <c r="S27" s="1">
        <v>0.53300000000000003</v>
      </c>
      <c r="T27" s="1">
        <v>45.31</v>
      </c>
      <c r="U27" s="1">
        <v>0.109</v>
      </c>
      <c r="V27" s="1">
        <v>1.0720000000000001</v>
      </c>
    </row>
    <row r="28" spans="1:22">
      <c r="A28" s="4">
        <v>27</v>
      </c>
      <c r="B28" s="1">
        <v>2012</v>
      </c>
      <c r="C28" s="1">
        <v>26</v>
      </c>
      <c r="D28" s="1">
        <v>9</v>
      </c>
      <c r="E28" s="4">
        <v>3</v>
      </c>
      <c r="F28" s="4">
        <v>3</v>
      </c>
      <c r="G28" s="4">
        <v>1</v>
      </c>
      <c r="H28" s="5">
        <v>1</v>
      </c>
      <c r="I28" s="13">
        <v>87</v>
      </c>
      <c r="J28" s="1">
        <v>3.3764539096159494</v>
      </c>
      <c r="K28" s="1">
        <v>3.1953035414849231</v>
      </c>
      <c r="L28" s="1">
        <v>51.998648381346541</v>
      </c>
      <c r="M28" s="1">
        <v>386</v>
      </c>
      <c r="N28" s="1">
        <v>87.3</v>
      </c>
      <c r="O28" s="1">
        <v>1.5350000000000001</v>
      </c>
      <c r="P28" s="1">
        <v>44.800250000000005</v>
      </c>
      <c r="Q28" s="1">
        <v>0.32200000000000001</v>
      </c>
      <c r="R28" s="1">
        <v>0.49175000000000002</v>
      </c>
      <c r="S28" s="1">
        <v>0.23599999999999999</v>
      </c>
      <c r="T28" s="1">
        <v>46.26</v>
      </c>
      <c r="U28" s="1">
        <v>7.8E-2</v>
      </c>
      <c r="V28" s="1">
        <v>0.65900000000000003</v>
      </c>
    </row>
    <row r="29" spans="1:22">
      <c r="A29" s="4">
        <v>28</v>
      </c>
      <c r="B29" s="1">
        <v>2012</v>
      </c>
      <c r="C29" s="1">
        <v>15</v>
      </c>
      <c r="D29" s="1">
        <v>5</v>
      </c>
      <c r="E29" s="4">
        <v>2</v>
      </c>
      <c r="F29" s="4">
        <v>2</v>
      </c>
      <c r="G29" s="4">
        <v>1</v>
      </c>
      <c r="H29" s="5">
        <v>2</v>
      </c>
      <c r="I29" s="13">
        <v>88</v>
      </c>
      <c r="J29" s="1">
        <v>4.6165975657093616</v>
      </c>
      <c r="K29" s="1">
        <v>3.9159279011356838</v>
      </c>
      <c r="L29" s="1">
        <v>52.513632087322456</v>
      </c>
      <c r="M29" s="1">
        <v>346</v>
      </c>
      <c r="N29" s="1">
        <v>82.1</v>
      </c>
      <c r="O29" s="1">
        <v>1.5469999999999999</v>
      </c>
      <c r="P29" s="1">
        <v>44.65325</v>
      </c>
      <c r="Q29" s="1">
        <v>0.32325000000000004</v>
      </c>
      <c r="R29" s="1">
        <v>0.48</v>
      </c>
      <c r="S29" s="1">
        <v>0.26600000000000001</v>
      </c>
      <c r="T29" s="1">
        <v>45.63</v>
      </c>
      <c r="U29" s="1">
        <v>8.6999999999999994E-2</v>
      </c>
      <c r="V29" s="1">
        <v>0.64300000000000002</v>
      </c>
    </row>
    <row r="30" spans="1:22">
      <c r="A30" s="4">
        <v>29</v>
      </c>
      <c r="B30" s="1">
        <v>2012</v>
      </c>
      <c r="C30" s="1">
        <v>24</v>
      </c>
      <c r="D30" s="1">
        <v>8</v>
      </c>
      <c r="E30" s="4">
        <v>3</v>
      </c>
      <c r="F30" s="4">
        <v>2</v>
      </c>
      <c r="G30" s="4">
        <v>1</v>
      </c>
      <c r="H30" s="5">
        <v>2</v>
      </c>
      <c r="I30" s="13">
        <v>89</v>
      </c>
      <c r="J30" s="1">
        <v>3.5426016795306694</v>
      </c>
      <c r="K30" s="1">
        <v>2.9070179089343346</v>
      </c>
      <c r="L30" s="1">
        <v>51.505865907893437</v>
      </c>
      <c r="M30" s="1">
        <v>298</v>
      </c>
      <c r="N30" s="1">
        <v>80.5</v>
      </c>
      <c r="O30" s="1">
        <v>1.58</v>
      </c>
      <c r="P30" s="1">
        <v>44.598999999999997</v>
      </c>
      <c r="Q30" s="1">
        <v>0.35924999999999996</v>
      </c>
      <c r="R30" s="1">
        <v>0.498</v>
      </c>
      <c r="S30" s="1">
        <v>0.251</v>
      </c>
      <c r="T30" s="1">
        <v>46.81</v>
      </c>
      <c r="U30" s="1">
        <v>6.8000000000000005E-2</v>
      </c>
      <c r="V30" s="1">
        <v>0.63300000000000001</v>
      </c>
    </row>
    <row r="31" spans="1:22">
      <c r="A31" s="4">
        <v>30</v>
      </c>
      <c r="B31" s="1">
        <v>2012</v>
      </c>
      <c r="C31" s="1">
        <v>6</v>
      </c>
      <c r="D31" s="1">
        <v>2</v>
      </c>
      <c r="E31" s="4">
        <v>1</v>
      </c>
      <c r="F31" s="4">
        <v>2</v>
      </c>
      <c r="G31" s="4">
        <v>1</v>
      </c>
      <c r="H31" s="5">
        <v>2</v>
      </c>
      <c r="I31" s="13">
        <v>90</v>
      </c>
      <c r="J31" s="1">
        <v>5.5621733421429633</v>
      </c>
      <c r="K31" s="1">
        <v>4.4921504253219107</v>
      </c>
      <c r="L31" s="1">
        <v>53.811174612248443</v>
      </c>
      <c r="M31" s="1">
        <v>452</v>
      </c>
      <c r="N31" s="1">
        <v>89.1</v>
      </c>
      <c r="O31" s="1">
        <v>2.3344960565898512</v>
      </c>
      <c r="P31" s="1">
        <v>44.968385428040726</v>
      </c>
      <c r="Q31" s="1">
        <v>0.32350000000000001</v>
      </c>
      <c r="R31" s="1">
        <v>0.42600000000000005</v>
      </c>
      <c r="S31" s="1">
        <v>0.66400000000000003</v>
      </c>
      <c r="T31" s="1">
        <v>46.59</v>
      </c>
      <c r="U31" s="1">
        <v>8.7999999999999995E-2</v>
      </c>
      <c r="V31" s="1">
        <v>0.99099999999999999</v>
      </c>
    </row>
    <row r="32" spans="1:22">
      <c r="A32" s="4">
        <v>31</v>
      </c>
      <c r="B32" s="1">
        <v>2012</v>
      </c>
      <c r="C32" s="1">
        <v>3</v>
      </c>
      <c r="D32" s="1">
        <v>1</v>
      </c>
      <c r="E32" s="4">
        <v>1</v>
      </c>
      <c r="F32" s="4">
        <v>1</v>
      </c>
      <c r="G32" s="4">
        <v>1</v>
      </c>
      <c r="H32" s="5">
        <v>4</v>
      </c>
      <c r="I32" s="13">
        <v>94</v>
      </c>
      <c r="J32" s="1">
        <v>5.5163705939925691</v>
      </c>
      <c r="K32" s="1">
        <v>4.3121260248829012</v>
      </c>
      <c r="L32" s="1">
        <v>53.738042491458508</v>
      </c>
      <c r="M32" s="1">
        <v>528</v>
      </c>
      <c r="N32" s="1">
        <v>92.7</v>
      </c>
      <c r="O32" s="1">
        <v>2.1348793963867969</v>
      </c>
      <c r="P32" s="1">
        <v>45.411420399068732</v>
      </c>
      <c r="Q32" s="1">
        <v>0.40749999999999997</v>
      </c>
      <c r="R32" s="1">
        <v>0.46</v>
      </c>
      <c r="S32" s="1">
        <v>0.58099999999999996</v>
      </c>
      <c r="T32" s="1">
        <v>46.36</v>
      </c>
      <c r="U32" s="1">
        <v>8.7999999999999995E-2</v>
      </c>
      <c r="V32" s="1">
        <v>1.0009999999999999</v>
      </c>
    </row>
    <row r="33" spans="1:22">
      <c r="A33" s="4">
        <v>32</v>
      </c>
      <c r="B33" s="1">
        <v>2012</v>
      </c>
      <c r="C33" s="1">
        <v>12</v>
      </c>
      <c r="D33" s="1">
        <v>4</v>
      </c>
      <c r="E33" s="4">
        <v>2</v>
      </c>
      <c r="F33" s="4">
        <v>1</v>
      </c>
      <c r="G33" s="4">
        <v>1</v>
      </c>
      <c r="H33" s="5">
        <v>4</v>
      </c>
      <c r="I33" s="13">
        <v>96</v>
      </c>
      <c r="J33" s="1">
        <v>3.3210270332846914</v>
      </c>
      <c r="K33" s="1">
        <v>2.9021518496685723</v>
      </c>
      <c r="L33" s="1">
        <v>51.047104047495957</v>
      </c>
      <c r="M33" s="1">
        <v>448</v>
      </c>
      <c r="N33" s="1">
        <v>85.1</v>
      </c>
      <c r="O33" s="1">
        <v>1.4318569134147503</v>
      </c>
      <c r="P33" s="1">
        <v>45.138619287703236</v>
      </c>
      <c r="Q33" s="1">
        <v>0.435</v>
      </c>
      <c r="R33" s="1">
        <v>0.50800000000000001</v>
      </c>
      <c r="S33" s="1">
        <v>0.23300000000000001</v>
      </c>
      <c r="T33" s="1">
        <v>46.41</v>
      </c>
      <c r="U33" s="1">
        <v>8.8999999999999996E-2</v>
      </c>
      <c r="V33" s="1">
        <v>0.629</v>
      </c>
    </row>
    <row r="34" spans="1:22">
      <c r="A34" s="4">
        <v>33</v>
      </c>
      <c r="B34" s="1">
        <v>2012</v>
      </c>
      <c r="C34" s="1">
        <v>9</v>
      </c>
      <c r="D34" s="1">
        <v>3</v>
      </c>
      <c r="E34" s="4">
        <v>1</v>
      </c>
      <c r="F34" s="4">
        <v>3</v>
      </c>
      <c r="G34" s="4">
        <v>1</v>
      </c>
      <c r="H34" s="5">
        <v>1</v>
      </c>
      <c r="I34" s="13">
        <v>97</v>
      </c>
      <c r="J34" s="1">
        <v>5.1995440128010593</v>
      </c>
      <c r="K34" s="1">
        <v>4.3982503869914584</v>
      </c>
      <c r="L34" s="1">
        <v>53.42374274413109</v>
      </c>
      <c r="M34" s="1">
        <v>402</v>
      </c>
      <c r="N34" s="1">
        <v>96.6</v>
      </c>
      <c r="O34" s="1">
        <v>2.3833614741467128</v>
      </c>
      <c r="P34" s="1">
        <v>45.203585200565954</v>
      </c>
      <c r="Q34" s="1">
        <v>0.40449999999999997</v>
      </c>
      <c r="R34" s="1">
        <v>0.42849999999999999</v>
      </c>
      <c r="S34" s="1">
        <v>0.55000000000000004</v>
      </c>
      <c r="T34" s="1">
        <v>46.26</v>
      </c>
      <c r="U34" s="1">
        <v>7.0000000000000007E-2</v>
      </c>
      <c r="V34" s="1">
        <v>1.0980000000000001</v>
      </c>
    </row>
    <row r="35" spans="1:22">
      <c r="A35" s="4">
        <v>34</v>
      </c>
      <c r="B35" s="1">
        <v>2012</v>
      </c>
      <c r="C35" s="1">
        <v>18</v>
      </c>
      <c r="D35" s="1">
        <v>6</v>
      </c>
      <c r="E35" s="4">
        <v>2</v>
      </c>
      <c r="F35" s="4">
        <v>3</v>
      </c>
      <c r="G35" s="4">
        <v>1</v>
      </c>
      <c r="H35" s="5">
        <v>1</v>
      </c>
      <c r="I35" s="13">
        <v>98</v>
      </c>
      <c r="J35" s="1">
        <v>4.2430756883662291</v>
      </c>
      <c r="K35" s="1">
        <v>3.8678202252191762</v>
      </c>
      <c r="L35" s="1">
        <v>52.411419756138564</v>
      </c>
      <c r="M35" s="1">
        <v>368</v>
      </c>
      <c r="N35" s="1">
        <v>84.7</v>
      </c>
      <c r="O35" s="1">
        <v>1.5335000000000001</v>
      </c>
      <c r="P35" s="1">
        <v>44.313000000000002</v>
      </c>
      <c r="Q35" s="1">
        <v>0.36049999999999999</v>
      </c>
      <c r="R35" s="1">
        <v>0.48199999999999998</v>
      </c>
      <c r="S35" s="1">
        <v>0.495</v>
      </c>
      <c r="T35" s="1">
        <v>46.39</v>
      </c>
      <c r="U35" s="1">
        <v>8.5999999999999993E-2</v>
      </c>
      <c r="V35" s="1">
        <v>1.07</v>
      </c>
    </row>
    <row r="36" spans="1:22">
      <c r="A36" s="4">
        <v>35</v>
      </c>
      <c r="B36" s="1">
        <v>2012</v>
      </c>
      <c r="C36" s="1">
        <v>3</v>
      </c>
      <c r="D36" s="1">
        <v>1</v>
      </c>
      <c r="E36" s="4">
        <v>1</v>
      </c>
      <c r="F36" s="4">
        <v>1</v>
      </c>
      <c r="G36" s="4">
        <v>1</v>
      </c>
      <c r="H36" s="5">
        <v>3</v>
      </c>
      <c r="I36" s="13">
        <v>104</v>
      </c>
      <c r="J36" s="1">
        <v>4.9227376905072067</v>
      </c>
      <c r="K36" s="1">
        <v>4.5239327568102565</v>
      </c>
      <c r="L36" s="1">
        <v>53.747602874240428</v>
      </c>
      <c r="M36" s="1">
        <v>384</v>
      </c>
      <c r="N36" s="1">
        <v>92.3</v>
      </c>
      <c r="O36" s="1">
        <v>2.2119999999999997</v>
      </c>
      <c r="P36" s="1">
        <v>45.141500000000001</v>
      </c>
      <c r="Q36" s="1">
        <v>0.33099999999999996</v>
      </c>
      <c r="R36" s="1">
        <v>0.52900000000000003</v>
      </c>
      <c r="S36" s="1">
        <v>0.59499999999999997</v>
      </c>
      <c r="T36" s="1">
        <v>47.25</v>
      </c>
      <c r="U36" s="1">
        <v>0.08</v>
      </c>
      <c r="V36" s="1">
        <v>0.89800000000000002</v>
      </c>
    </row>
    <row r="37" spans="1:22">
      <c r="A37" s="4">
        <v>36</v>
      </c>
      <c r="B37" s="1">
        <v>2012</v>
      </c>
      <c r="C37" s="1">
        <v>12</v>
      </c>
      <c r="D37" s="1">
        <v>4</v>
      </c>
      <c r="E37" s="4">
        <v>2</v>
      </c>
      <c r="F37" s="4">
        <v>1</v>
      </c>
      <c r="G37" s="4">
        <v>1</v>
      </c>
      <c r="H37" s="5">
        <v>3</v>
      </c>
      <c r="I37" s="13">
        <v>105</v>
      </c>
      <c r="J37" s="1">
        <v>3.4101181057946457</v>
      </c>
      <c r="K37" s="1">
        <v>2.6029904370444501</v>
      </c>
      <c r="L37" s="1">
        <v>51.87816166182327</v>
      </c>
      <c r="M37" s="1">
        <v>336</v>
      </c>
      <c r="N37" s="1">
        <v>90.2</v>
      </c>
      <c r="O37" s="1">
        <v>1.5049999999999999</v>
      </c>
      <c r="P37" s="1">
        <v>44.451999999999998</v>
      </c>
      <c r="Q37" s="1">
        <v>0.32250000000000001</v>
      </c>
      <c r="R37" s="1">
        <v>0.56850000000000001</v>
      </c>
      <c r="S37" s="1">
        <v>0.313</v>
      </c>
      <c r="T37" s="1">
        <v>46.62</v>
      </c>
      <c r="U37" s="1">
        <v>0.95199999999999996</v>
      </c>
      <c r="V37" s="1">
        <v>0.56000000000000005</v>
      </c>
    </row>
    <row r="38" spans="1:22">
      <c r="A38" s="4">
        <v>37</v>
      </c>
      <c r="B38" s="1">
        <v>2013</v>
      </c>
      <c r="C38" s="1">
        <v>12</v>
      </c>
      <c r="D38" s="1">
        <v>4</v>
      </c>
      <c r="E38" s="1">
        <v>2</v>
      </c>
      <c r="F38" s="1">
        <v>1</v>
      </c>
      <c r="G38" s="1">
        <v>3</v>
      </c>
      <c r="H38" s="1">
        <v>2</v>
      </c>
      <c r="I38" s="39">
        <v>4</v>
      </c>
      <c r="J38" s="1">
        <v>6.4209879541776242</v>
      </c>
      <c r="K38" s="1">
        <v>6.2425634315258804</v>
      </c>
      <c r="L38" s="1">
        <v>51.573647913966965</v>
      </c>
      <c r="M38" s="40">
        <v>91.5</v>
      </c>
      <c r="N38" s="40">
        <v>129.30000000000001</v>
      </c>
      <c r="O38" s="8">
        <v>1.356622073646971</v>
      </c>
      <c r="P38" s="8">
        <v>30.344789734997629</v>
      </c>
      <c r="Q38" s="1">
        <v>0.59026474379952354</v>
      </c>
      <c r="R38" s="1">
        <v>0.64220771247646868</v>
      </c>
      <c r="S38" s="40">
        <v>0.26675766023913833</v>
      </c>
      <c r="T38" s="40">
        <v>45.466666619483227</v>
      </c>
      <c r="U38" s="40">
        <v>0.29586448131076948</v>
      </c>
      <c r="V38" s="40">
        <v>1.8301282804216372</v>
      </c>
    </row>
    <row r="39" spans="1:22">
      <c r="A39" s="4">
        <v>38</v>
      </c>
      <c r="B39" s="1">
        <v>2013</v>
      </c>
      <c r="C39" s="1">
        <v>21</v>
      </c>
      <c r="D39" s="1">
        <v>7</v>
      </c>
      <c r="E39" s="1">
        <v>3</v>
      </c>
      <c r="F39" s="1">
        <v>1</v>
      </c>
      <c r="G39" s="1">
        <v>3</v>
      </c>
      <c r="H39" s="1">
        <v>2</v>
      </c>
      <c r="I39" s="39">
        <v>5</v>
      </c>
      <c r="J39" s="1">
        <v>6.7747202342021717</v>
      </c>
      <c r="K39" s="1">
        <v>7.2485298843604129</v>
      </c>
      <c r="L39" s="1">
        <v>52.113658286479016</v>
      </c>
      <c r="M39" s="40">
        <v>76</v>
      </c>
      <c r="N39" s="40">
        <v>116.3</v>
      </c>
      <c r="O39" s="8">
        <v>1.2568909677852071</v>
      </c>
      <c r="P39" s="8">
        <v>30.328017872401052</v>
      </c>
      <c r="Q39" s="1">
        <v>0.5791614456233305</v>
      </c>
      <c r="R39" s="1">
        <v>0.60258142884327159</v>
      </c>
      <c r="S39" s="40">
        <v>0.21721402237021845</v>
      </c>
      <c r="T39" s="40">
        <v>44.010084568093802</v>
      </c>
      <c r="U39" s="40">
        <v>0.31380041993579577</v>
      </c>
      <c r="V39" s="40">
        <v>1.9923287026001522</v>
      </c>
    </row>
    <row r="40" spans="1:22">
      <c r="A40" s="4">
        <v>39</v>
      </c>
      <c r="B40" s="1">
        <v>2013</v>
      </c>
      <c r="C40" s="1">
        <v>3</v>
      </c>
      <c r="D40" s="1">
        <v>1</v>
      </c>
      <c r="E40" s="1">
        <v>1</v>
      </c>
      <c r="F40" s="1">
        <v>1</v>
      </c>
      <c r="G40" s="1">
        <v>3</v>
      </c>
      <c r="H40" s="1">
        <v>2</v>
      </c>
      <c r="I40" s="39">
        <v>6</v>
      </c>
      <c r="J40" s="1">
        <v>5.4461129035291957</v>
      </c>
      <c r="K40" s="1">
        <v>4.9287607848494375</v>
      </c>
      <c r="L40" s="1">
        <v>43.907265391604298</v>
      </c>
      <c r="M40" s="40">
        <v>101</v>
      </c>
      <c r="N40" s="40">
        <v>126.7</v>
      </c>
      <c r="O40" s="8">
        <v>1.8133011468390321</v>
      </c>
      <c r="P40" s="8">
        <v>30.724834312804756</v>
      </c>
      <c r="Q40" s="1">
        <v>0.65085544130564132</v>
      </c>
      <c r="R40" s="1">
        <v>0.65963139593770226</v>
      </c>
      <c r="S40" s="40">
        <v>0.31672485239058806</v>
      </c>
      <c r="T40" s="40">
        <v>45.868877981819736</v>
      </c>
      <c r="U40" s="40">
        <v>0.3000089302110025</v>
      </c>
      <c r="V40" s="40">
        <v>1.9056852455619571</v>
      </c>
    </row>
    <row r="41" spans="1:22">
      <c r="A41" s="4">
        <v>40</v>
      </c>
      <c r="B41" s="1">
        <v>2013</v>
      </c>
      <c r="C41" s="1">
        <v>26</v>
      </c>
      <c r="D41" s="1">
        <v>9</v>
      </c>
      <c r="E41" s="1">
        <v>3</v>
      </c>
      <c r="F41" s="1">
        <v>3</v>
      </c>
      <c r="G41" s="1">
        <v>4</v>
      </c>
      <c r="H41" s="1">
        <v>3</v>
      </c>
      <c r="I41" s="39">
        <v>7</v>
      </c>
      <c r="J41" s="1">
        <v>2.7765836609756844</v>
      </c>
      <c r="O41" s="1">
        <v>3.1909999999999998</v>
      </c>
      <c r="P41" s="1">
        <v>61.076999999999998</v>
      </c>
      <c r="Q41" s="1">
        <v>1.032</v>
      </c>
      <c r="R41" s="1">
        <v>0.83699999999999997</v>
      </c>
    </row>
    <row r="42" spans="1:22">
      <c r="A42" s="4">
        <v>41</v>
      </c>
      <c r="B42" s="1">
        <v>2013</v>
      </c>
      <c r="C42" s="1">
        <v>20</v>
      </c>
      <c r="D42" s="1">
        <v>7</v>
      </c>
      <c r="E42" s="1">
        <v>3</v>
      </c>
      <c r="F42" s="1">
        <v>1</v>
      </c>
      <c r="G42" s="1">
        <v>4</v>
      </c>
      <c r="H42" s="1">
        <v>1</v>
      </c>
      <c r="I42" s="39">
        <v>15</v>
      </c>
      <c r="J42" s="1">
        <v>2.5136761365638431</v>
      </c>
      <c r="O42" s="1">
        <v>2.8969999999999998</v>
      </c>
      <c r="P42" s="1">
        <v>61.438000000000002</v>
      </c>
      <c r="Q42" s="1">
        <v>0.93899999999999995</v>
      </c>
      <c r="R42" s="1">
        <v>0.73899999999999999</v>
      </c>
    </row>
    <row r="43" spans="1:22">
      <c r="A43" s="4">
        <v>42</v>
      </c>
      <c r="B43" s="1">
        <v>2013</v>
      </c>
      <c r="C43" s="1">
        <v>26</v>
      </c>
      <c r="D43" s="1">
        <v>9</v>
      </c>
      <c r="E43" s="1">
        <v>3</v>
      </c>
      <c r="F43" s="1">
        <v>3</v>
      </c>
      <c r="G43" s="1">
        <v>4</v>
      </c>
      <c r="H43" s="1">
        <v>2</v>
      </c>
      <c r="I43" s="39">
        <v>17</v>
      </c>
      <c r="J43" s="1">
        <v>2.5195430762793194</v>
      </c>
      <c r="O43" s="1">
        <v>3.0680000000000001</v>
      </c>
      <c r="P43" s="1">
        <v>61.295999999999999</v>
      </c>
      <c r="Q43" s="1">
        <v>0.97399999999999998</v>
      </c>
      <c r="R43" s="1">
        <v>0.73</v>
      </c>
    </row>
    <row r="44" spans="1:22">
      <c r="A44" s="4">
        <v>43</v>
      </c>
      <c r="B44" s="1">
        <v>2013</v>
      </c>
      <c r="C44" s="1">
        <v>27</v>
      </c>
      <c r="D44" s="1">
        <v>9</v>
      </c>
      <c r="E44" s="1">
        <v>3</v>
      </c>
      <c r="F44" s="1">
        <v>3</v>
      </c>
      <c r="G44" s="1">
        <v>3</v>
      </c>
      <c r="H44" s="1">
        <v>3</v>
      </c>
      <c r="I44" s="39">
        <v>19</v>
      </c>
      <c r="J44" s="1">
        <v>6.4882313751389695</v>
      </c>
      <c r="K44" s="1">
        <v>5.347186374177574</v>
      </c>
      <c r="L44" s="1">
        <v>50.07572794110272</v>
      </c>
      <c r="M44" s="40">
        <v>434</v>
      </c>
      <c r="N44" s="40">
        <v>131.69999999999999</v>
      </c>
      <c r="O44" s="8">
        <v>1.6183436205580795</v>
      </c>
      <c r="P44" s="8">
        <v>30.328382997945198</v>
      </c>
      <c r="Q44" s="1">
        <v>0.62818747535295461</v>
      </c>
      <c r="R44" s="1">
        <v>0.62731158821628052</v>
      </c>
      <c r="S44" s="40">
        <v>0.43450397588137946</v>
      </c>
      <c r="T44" s="40">
        <v>45.085745520006128</v>
      </c>
      <c r="U44" s="40">
        <v>0.37347868586434907</v>
      </c>
      <c r="V44" s="40">
        <v>2.119840348481616</v>
      </c>
    </row>
    <row r="45" spans="1:22">
      <c r="A45" s="4">
        <v>44</v>
      </c>
      <c r="B45" s="1">
        <v>2013</v>
      </c>
      <c r="C45" s="1">
        <v>9</v>
      </c>
      <c r="D45" s="1">
        <v>3</v>
      </c>
      <c r="E45" s="1">
        <v>1</v>
      </c>
      <c r="F45" s="1">
        <v>3</v>
      </c>
      <c r="G45" s="1">
        <v>3</v>
      </c>
      <c r="H45" s="1">
        <v>3</v>
      </c>
      <c r="I45" s="39">
        <v>20</v>
      </c>
      <c r="J45" s="1">
        <v>5.0775578609323651</v>
      </c>
      <c r="K45" s="1">
        <v>5.8622267001891935</v>
      </c>
      <c r="L45" s="1">
        <v>45.850999598041668</v>
      </c>
      <c r="M45" s="40">
        <v>608</v>
      </c>
      <c r="N45" s="40">
        <v>137.9</v>
      </c>
      <c r="O45" s="8">
        <v>2.159496591281977</v>
      </c>
      <c r="P45" s="8">
        <v>31.096418103994534</v>
      </c>
      <c r="Q45" s="1">
        <v>0.65769817434114453</v>
      </c>
      <c r="R45" s="1">
        <v>0.5979325397737556</v>
      </c>
      <c r="S45" s="40">
        <v>0.47059707809673468</v>
      </c>
      <c r="T45" s="40">
        <v>45.067710984454045</v>
      </c>
      <c r="U45" s="40">
        <v>0.34364199490477737</v>
      </c>
      <c r="V45" s="40">
        <v>2.0636423798374919</v>
      </c>
    </row>
    <row r="46" spans="1:22">
      <c r="A46" s="4">
        <v>45</v>
      </c>
      <c r="B46" s="1">
        <v>2013</v>
      </c>
      <c r="C46" s="1">
        <v>18</v>
      </c>
      <c r="D46" s="1">
        <v>6</v>
      </c>
      <c r="E46" s="1">
        <v>2</v>
      </c>
      <c r="F46" s="1">
        <v>3</v>
      </c>
      <c r="G46" s="1">
        <v>3</v>
      </c>
      <c r="H46" s="1">
        <v>3</v>
      </c>
      <c r="I46" s="39">
        <v>21</v>
      </c>
      <c r="J46" s="1">
        <v>7.1619337468377378</v>
      </c>
      <c r="K46" s="1">
        <v>5.54821038399517</v>
      </c>
      <c r="L46" s="1">
        <v>51.285529226705698</v>
      </c>
      <c r="M46" s="40">
        <v>486</v>
      </c>
      <c r="N46" s="40">
        <v>133</v>
      </c>
      <c r="O46" s="8">
        <v>1.5483084751746645</v>
      </c>
      <c r="P46" s="8">
        <v>30.617488709023906</v>
      </c>
      <c r="Q46" s="1">
        <v>0.61204892389768772</v>
      </c>
      <c r="R46" s="1">
        <v>0.62126129224412197</v>
      </c>
      <c r="S46" s="40">
        <v>0.32710543139142151</v>
      </c>
      <c r="T46" s="40">
        <v>44.951953621451572</v>
      </c>
      <c r="U46" s="40">
        <v>0.32321323422113368</v>
      </c>
      <c r="V46" s="40">
        <v>2.1539376976929447</v>
      </c>
    </row>
    <row r="47" spans="1:22">
      <c r="A47" s="4">
        <v>46</v>
      </c>
      <c r="B47" s="1">
        <v>2013</v>
      </c>
      <c r="C47" s="1">
        <v>3</v>
      </c>
      <c r="D47" s="1">
        <v>1</v>
      </c>
      <c r="E47" s="1">
        <v>1</v>
      </c>
      <c r="F47" s="1">
        <v>1</v>
      </c>
      <c r="G47" s="1">
        <v>3</v>
      </c>
      <c r="H47" s="1">
        <v>1</v>
      </c>
      <c r="I47" s="39">
        <v>25</v>
      </c>
      <c r="J47" s="1">
        <v>5.3549448064229495</v>
      </c>
      <c r="K47" s="1">
        <v>4.0749962927936858</v>
      </c>
      <c r="L47" s="1">
        <v>47.878339582845086</v>
      </c>
      <c r="M47" s="40">
        <v>488</v>
      </c>
      <c r="N47" s="40">
        <v>134.4</v>
      </c>
      <c r="O47" s="8">
        <v>1.7167488586322099</v>
      </c>
      <c r="P47" s="8">
        <v>30.652999692951912</v>
      </c>
      <c r="Q47" s="1">
        <v>0.62129402033023884</v>
      </c>
      <c r="R47" s="1">
        <v>0.61139525280389861</v>
      </c>
      <c r="S47" s="40">
        <v>0.40603076332620647</v>
      </c>
      <c r="T47" s="40">
        <v>46.383758618431571</v>
      </c>
      <c r="U47" s="40">
        <v>0.31881954592697592</v>
      </c>
      <c r="V47" s="40">
        <v>2.0884307987337745</v>
      </c>
    </row>
    <row r="48" spans="1:22">
      <c r="A48" s="4">
        <v>47</v>
      </c>
      <c r="B48" s="1">
        <v>2013</v>
      </c>
      <c r="C48" s="1">
        <v>12</v>
      </c>
      <c r="D48" s="1">
        <v>4</v>
      </c>
      <c r="E48" s="1">
        <v>2</v>
      </c>
      <c r="F48" s="1">
        <v>1</v>
      </c>
      <c r="G48" s="1">
        <v>3</v>
      </c>
      <c r="H48" s="1">
        <v>1</v>
      </c>
      <c r="I48" s="39">
        <v>26</v>
      </c>
      <c r="J48" s="1">
        <v>5.9683814184214281</v>
      </c>
      <c r="K48" s="1">
        <v>5.7123073739454844</v>
      </c>
      <c r="L48" s="1">
        <v>51.313239816335987</v>
      </c>
      <c r="M48" s="40">
        <v>340</v>
      </c>
      <c r="N48" s="40">
        <v>130.1</v>
      </c>
      <c r="O48" s="8">
        <v>1.3519927126468372</v>
      </c>
      <c r="P48" s="8">
        <v>30.565064796697545</v>
      </c>
      <c r="Q48" s="1">
        <v>0.59891186699027421</v>
      </c>
      <c r="R48" s="1">
        <v>0.58823492487039575</v>
      </c>
      <c r="S48" s="40">
        <v>0.24705751203209747</v>
      </c>
      <c r="T48" s="40">
        <v>45.843608552754986</v>
      </c>
      <c r="U48" s="40">
        <v>0.3178429630988141</v>
      </c>
      <c r="V48" s="40">
        <v>1.8862340428069477</v>
      </c>
    </row>
    <row r="49" spans="1:22">
      <c r="A49" s="4">
        <v>48</v>
      </c>
      <c r="B49" s="1">
        <v>2013</v>
      </c>
      <c r="C49" s="1">
        <v>21</v>
      </c>
      <c r="D49" s="1">
        <v>7</v>
      </c>
      <c r="E49" s="1">
        <v>3</v>
      </c>
      <c r="F49" s="1">
        <v>1</v>
      </c>
      <c r="G49" s="1">
        <v>3</v>
      </c>
      <c r="H49" s="1">
        <v>1</v>
      </c>
      <c r="I49" s="39">
        <v>27</v>
      </c>
      <c r="J49" s="1">
        <v>5.9611054481205716</v>
      </c>
      <c r="K49" s="1">
        <v>5.8326301390728714</v>
      </c>
      <c r="L49" s="1">
        <v>51.282267065423554</v>
      </c>
      <c r="M49" s="40">
        <v>348</v>
      </c>
      <c r="N49" s="40">
        <v>120.7</v>
      </c>
      <c r="O49" s="8">
        <v>1.2782183633976769</v>
      </c>
      <c r="P49" s="8">
        <v>30.63142728966962</v>
      </c>
      <c r="Q49" s="1">
        <v>0.55870052204162457</v>
      </c>
      <c r="R49" s="1">
        <v>0.62300963802427389</v>
      </c>
      <c r="S49" s="40">
        <v>0.28226595986096281</v>
      </c>
      <c r="T49" s="40">
        <v>45.160452443627022</v>
      </c>
      <c r="U49" s="40">
        <v>0.30021284355962952</v>
      </c>
      <c r="V49" s="40">
        <v>1.9041604806223482</v>
      </c>
    </row>
    <row r="50" spans="1:22">
      <c r="A50" s="4">
        <v>49</v>
      </c>
      <c r="B50" s="1">
        <v>2013</v>
      </c>
      <c r="C50" s="1">
        <v>20</v>
      </c>
      <c r="D50" s="1">
        <v>7</v>
      </c>
      <c r="E50" s="1">
        <v>3</v>
      </c>
      <c r="F50" s="1">
        <v>1</v>
      </c>
      <c r="G50" s="1">
        <v>4</v>
      </c>
      <c r="H50" s="1">
        <v>2</v>
      </c>
      <c r="I50" s="39">
        <v>29</v>
      </c>
      <c r="J50" s="1">
        <v>2.5340872858241275</v>
      </c>
      <c r="K50" s="1">
        <v>1.9748910831064681</v>
      </c>
      <c r="M50" s="40">
        <v>514</v>
      </c>
      <c r="N50" s="40">
        <v>135.55555555555554</v>
      </c>
      <c r="O50" s="1">
        <v>3.0430000000000001</v>
      </c>
      <c r="P50" s="1">
        <v>60.966000000000001</v>
      </c>
      <c r="Q50" s="1">
        <v>0.93300000000000005</v>
      </c>
      <c r="R50" s="1">
        <v>0.68700000000000006</v>
      </c>
    </row>
    <row r="51" spans="1:22">
      <c r="A51" s="4">
        <v>50</v>
      </c>
      <c r="B51" s="1">
        <v>2013</v>
      </c>
      <c r="C51" s="1">
        <v>9</v>
      </c>
      <c r="D51" s="1">
        <v>3</v>
      </c>
      <c r="E51" s="1">
        <v>1</v>
      </c>
      <c r="F51" s="1">
        <v>3</v>
      </c>
      <c r="G51" s="1">
        <v>3</v>
      </c>
      <c r="H51" s="1">
        <v>4</v>
      </c>
      <c r="I51" s="39">
        <v>34</v>
      </c>
      <c r="J51" s="1">
        <v>5.3771488557688709</v>
      </c>
      <c r="K51" s="1">
        <v>5.149158127784232</v>
      </c>
      <c r="L51" s="1">
        <v>48.384183519242775</v>
      </c>
      <c r="M51" s="40">
        <v>380</v>
      </c>
      <c r="N51" s="40">
        <v>127</v>
      </c>
      <c r="O51" s="8">
        <v>1.8251948801356215</v>
      </c>
      <c r="P51" s="8">
        <v>30.977798354681408</v>
      </c>
      <c r="Q51" s="1">
        <v>0.60117676847761858</v>
      </c>
      <c r="R51" s="1">
        <v>0.63866033141132728</v>
      </c>
      <c r="S51" s="40">
        <v>0.53297509566017842</v>
      </c>
      <c r="T51" s="40">
        <v>45.78166035417474</v>
      </c>
      <c r="U51" s="40">
        <v>0.33827662340864317</v>
      </c>
      <c r="V51" s="40">
        <v>2.1524133752665922</v>
      </c>
    </row>
    <row r="52" spans="1:22">
      <c r="A52" s="4">
        <v>51</v>
      </c>
      <c r="B52" s="1">
        <v>2013</v>
      </c>
      <c r="C52" s="1">
        <v>27</v>
      </c>
      <c r="D52" s="1">
        <v>9</v>
      </c>
      <c r="E52" s="1">
        <v>3</v>
      </c>
      <c r="F52" s="1">
        <v>3</v>
      </c>
      <c r="G52" s="1">
        <v>3</v>
      </c>
      <c r="H52" s="1">
        <v>4</v>
      </c>
      <c r="I52" s="39">
        <v>35</v>
      </c>
      <c r="J52" s="1">
        <v>6.1844620187787926</v>
      </c>
      <c r="K52" s="1">
        <v>6.7926181547038018</v>
      </c>
      <c r="L52" s="1">
        <v>51.419875936661285</v>
      </c>
      <c r="M52" s="40">
        <v>404</v>
      </c>
      <c r="N52" s="40">
        <v>125.3</v>
      </c>
      <c r="O52" s="8">
        <v>1.4018240701677125</v>
      </c>
      <c r="P52" s="8">
        <v>30.674185537291283</v>
      </c>
      <c r="Q52" s="1">
        <v>0.60008947617582908</v>
      </c>
      <c r="R52" s="1">
        <v>0.63121568209600754</v>
      </c>
      <c r="S52" s="40">
        <v>0.25169659894655494</v>
      </c>
      <c r="T52" s="40">
        <v>45.574234458324341</v>
      </c>
      <c r="U52" s="40">
        <v>0.32244151935573884</v>
      </c>
      <c r="V52" s="40">
        <v>1.6623779899004973</v>
      </c>
    </row>
    <row r="53" spans="1:22">
      <c r="A53" s="4">
        <v>52</v>
      </c>
      <c r="B53" s="1">
        <v>2013</v>
      </c>
      <c r="C53" s="1">
        <v>18</v>
      </c>
      <c r="D53" s="1">
        <v>6</v>
      </c>
      <c r="E53" s="1">
        <v>2</v>
      </c>
      <c r="F53" s="1">
        <v>3</v>
      </c>
      <c r="G53" s="1">
        <v>3</v>
      </c>
      <c r="H53" s="1">
        <v>4</v>
      </c>
      <c r="I53" s="39">
        <v>36</v>
      </c>
      <c r="J53" s="1">
        <v>6.0501814092192401</v>
      </c>
      <c r="L53" s="1">
        <v>51.229723317502504</v>
      </c>
      <c r="O53" s="8">
        <v>1.4127641510096398</v>
      </c>
      <c r="P53" s="8">
        <v>30.771996713937554</v>
      </c>
      <c r="Q53" s="1">
        <v>0.58905956371373147</v>
      </c>
      <c r="R53" s="1">
        <v>0.63594567941259816</v>
      </c>
      <c r="S53" s="40">
        <v>0.27290659783478721</v>
      </c>
      <c r="T53" s="40">
        <v>44.910022938190593</v>
      </c>
      <c r="U53" s="40">
        <v>0.31655375049611451</v>
      </c>
      <c r="V53" s="40">
        <v>1.9617662821623951</v>
      </c>
    </row>
    <row r="54" spans="1:22">
      <c r="A54" s="4">
        <v>53</v>
      </c>
      <c r="B54" s="1">
        <v>2013</v>
      </c>
      <c r="C54" s="1">
        <v>20</v>
      </c>
      <c r="D54" s="1">
        <v>7</v>
      </c>
      <c r="E54" s="1">
        <v>3</v>
      </c>
      <c r="F54" s="1">
        <v>1</v>
      </c>
      <c r="G54" s="1">
        <v>4</v>
      </c>
      <c r="H54" s="1">
        <v>3</v>
      </c>
      <c r="I54" s="39">
        <v>43</v>
      </c>
      <c r="J54" s="1">
        <v>2.8104920390795254</v>
      </c>
      <c r="O54" s="1">
        <v>3.2269999999999999</v>
      </c>
      <c r="P54" s="1">
        <v>60.447000000000003</v>
      </c>
      <c r="Q54" s="1">
        <v>1.014</v>
      </c>
      <c r="R54" s="1">
        <v>0.67100000000000004</v>
      </c>
    </row>
    <row r="55" spans="1:22">
      <c r="A55" s="4">
        <v>54</v>
      </c>
      <c r="B55" s="1">
        <v>2013</v>
      </c>
      <c r="C55" s="1">
        <v>6</v>
      </c>
      <c r="D55" s="1">
        <v>2</v>
      </c>
      <c r="E55" s="1">
        <v>1</v>
      </c>
      <c r="F55" s="1">
        <v>2</v>
      </c>
      <c r="G55" s="1">
        <v>3</v>
      </c>
      <c r="H55" s="1">
        <v>4</v>
      </c>
      <c r="I55" s="39">
        <v>46</v>
      </c>
      <c r="L55" s="1">
        <v>48.270819556085428</v>
      </c>
      <c r="M55" s="40">
        <v>578</v>
      </c>
      <c r="N55" s="40">
        <v>140.19999999999999</v>
      </c>
      <c r="O55" s="8">
        <v>1.6673787055130638</v>
      </c>
      <c r="P55" s="8">
        <v>30.884028726710977</v>
      </c>
      <c r="Q55" s="1">
        <v>0.59250278824106806</v>
      </c>
      <c r="R55" s="1">
        <v>0.64895408630970453</v>
      </c>
      <c r="S55" s="40">
        <v>0.4511250330661879</v>
      </c>
      <c r="T55" s="40">
        <v>45.643422617546449</v>
      </c>
      <c r="U55" s="40">
        <v>0.35161362758154935</v>
      </c>
      <c r="V55" s="40">
        <v>2.3234542288860589</v>
      </c>
    </row>
    <row r="56" spans="1:22">
      <c r="A56" s="4">
        <v>55</v>
      </c>
      <c r="B56" s="1">
        <v>2013</v>
      </c>
      <c r="C56" s="1">
        <v>24</v>
      </c>
      <c r="D56" s="1">
        <v>8</v>
      </c>
      <c r="E56" s="1">
        <v>3</v>
      </c>
      <c r="F56" s="1">
        <v>2</v>
      </c>
      <c r="G56" s="1">
        <v>3</v>
      </c>
      <c r="H56" s="1">
        <v>4</v>
      </c>
      <c r="I56" s="39">
        <v>47</v>
      </c>
      <c r="L56" s="1">
        <v>51.870792224116258</v>
      </c>
      <c r="M56" s="40">
        <v>394</v>
      </c>
      <c r="N56" s="40">
        <v>126.7</v>
      </c>
      <c r="O56" s="8">
        <v>1.3161904461001499</v>
      </c>
      <c r="P56" s="8">
        <v>31.05180313587972</v>
      </c>
      <c r="Q56" s="1">
        <v>0.58275478851119056</v>
      </c>
      <c r="R56" s="1">
        <v>0.63487494652052445</v>
      </c>
      <c r="S56" s="40">
        <v>0.26592287670057879</v>
      </c>
      <c r="T56" s="40">
        <v>45.601172216193945</v>
      </c>
      <c r="U56" s="40">
        <v>0.30294488491465221</v>
      </c>
      <c r="V56" s="40">
        <v>1.8261937849512004</v>
      </c>
    </row>
    <row r="57" spans="1:22">
      <c r="A57" s="4">
        <v>56</v>
      </c>
      <c r="B57" s="1">
        <v>2013</v>
      </c>
      <c r="C57" s="1">
        <v>15</v>
      </c>
      <c r="D57" s="1">
        <v>5</v>
      </c>
      <c r="E57" s="1">
        <v>2</v>
      </c>
      <c r="F57" s="1">
        <v>2</v>
      </c>
      <c r="G57" s="1">
        <v>3</v>
      </c>
      <c r="H57" s="1">
        <v>4</v>
      </c>
      <c r="I57" s="39">
        <v>48</v>
      </c>
      <c r="L57" s="1">
        <v>53.106879357415224</v>
      </c>
      <c r="M57" s="40">
        <v>382</v>
      </c>
      <c r="N57" s="40">
        <v>124.4</v>
      </c>
      <c r="O57" s="8">
        <v>1.3375632836693483</v>
      </c>
      <c r="P57" s="8">
        <v>30.480049004172525</v>
      </c>
      <c r="Q57" s="1">
        <v>0.56350364880689408</v>
      </c>
      <c r="R57" s="1">
        <v>0.60744775341035684</v>
      </c>
      <c r="S57" s="40">
        <v>0.28211682936603955</v>
      </c>
      <c r="T57" s="40">
        <v>44.921247817161067</v>
      </c>
      <c r="U57" s="40">
        <v>0.31649048474533126</v>
      </c>
      <c r="V57" s="40">
        <v>1.8144839210732213</v>
      </c>
    </row>
    <row r="58" spans="1:22">
      <c r="A58" s="4">
        <v>57</v>
      </c>
      <c r="B58" s="1">
        <v>2013</v>
      </c>
      <c r="C58" s="1">
        <v>5</v>
      </c>
      <c r="D58" s="1">
        <v>2</v>
      </c>
      <c r="E58" s="1">
        <v>1</v>
      </c>
      <c r="F58" s="1">
        <v>2</v>
      </c>
      <c r="G58" s="1">
        <v>4</v>
      </c>
      <c r="H58" s="1">
        <v>1</v>
      </c>
      <c r="I58" s="39">
        <v>49</v>
      </c>
      <c r="J58" s="1">
        <v>2.7827668832826835</v>
      </c>
      <c r="O58" s="1">
        <v>3.4569999999999999</v>
      </c>
      <c r="P58" s="1">
        <v>60.037999999999997</v>
      </c>
      <c r="Q58" s="1">
        <v>0.97399999999999998</v>
      </c>
      <c r="R58" s="1">
        <v>0.74099999999999999</v>
      </c>
    </row>
    <row r="59" spans="1:22">
      <c r="A59" s="4">
        <v>58</v>
      </c>
      <c r="B59" s="1">
        <v>2013</v>
      </c>
      <c r="C59" s="1">
        <v>14</v>
      </c>
      <c r="D59" s="1">
        <v>5</v>
      </c>
      <c r="E59" s="1">
        <v>2</v>
      </c>
      <c r="F59" s="1">
        <v>2</v>
      </c>
      <c r="G59" s="1">
        <v>4</v>
      </c>
      <c r="H59" s="1">
        <v>1</v>
      </c>
      <c r="I59" s="39">
        <v>50</v>
      </c>
      <c r="J59" s="1">
        <v>2.6902998006452865</v>
      </c>
      <c r="O59" s="1">
        <v>2.9289999999999998</v>
      </c>
      <c r="P59" s="1">
        <v>61.290999999999997</v>
      </c>
      <c r="Q59" s="1">
        <v>0.95699999999999996</v>
      </c>
      <c r="R59" s="1">
        <v>0.32</v>
      </c>
    </row>
    <row r="60" spans="1:22">
      <c r="A60" s="4">
        <v>59</v>
      </c>
      <c r="B60" s="1">
        <v>2013</v>
      </c>
      <c r="C60" s="1">
        <v>23</v>
      </c>
      <c r="D60" s="1">
        <v>8</v>
      </c>
      <c r="E60" s="1">
        <v>3</v>
      </c>
      <c r="F60" s="1">
        <v>2</v>
      </c>
      <c r="G60" s="1">
        <v>4</v>
      </c>
      <c r="H60" s="1">
        <v>1</v>
      </c>
      <c r="I60" s="39">
        <v>51</v>
      </c>
      <c r="J60" s="1">
        <v>2.7698751427953869</v>
      </c>
      <c r="O60" s="1">
        <v>3.0409999999999999</v>
      </c>
      <c r="P60" s="1">
        <v>60.845999999999997</v>
      </c>
      <c r="Q60" s="1">
        <v>0.99199999999999999</v>
      </c>
      <c r="R60" s="1">
        <v>0.69599999999999995</v>
      </c>
    </row>
    <row r="61" spans="1:22">
      <c r="A61" s="4">
        <v>60</v>
      </c>
      <c r="B61" s="1">
        <v>2013</v>
      </c>
      <c r="C61" s="1">
        <v>20</v>
      </c>
      <c r="D61" s="1">
        <v>7</v>
      </c>
      <c r="E61" s="1">
        <v>3</v>
      </c>
      <c r="F61" s="1">
        <v>1</v>
      </c>
      <c r="G61" s="1">
        <v>4</v>
      </c>
      <c r="H61" s="1">
        <v>4</v>
      </c>
      <c r="I61" s="39">
        <v>59</v>
      </c>
      <c r="J61" s="1">
        <v>2.6958255701616256</v>
      </c>
      <c r="O61" s="1">
        <v>3.2210000000000001</v>
      </c>
      <c r="P61" s="1">
        <v>60.484999999999999</v>
      </c>
      <c r="Q61" s="1">
        <v>0.98299999999999998</v>
      </c>
      <c r="R61" s="1">
        <v>0.72</v>
      </c>
    </row>
    <row r="62" spans="1:22">
      <c r="A62" s="4">
        <v>61</v>
      </c>
      <c r="B62" s="1">
        <v>2013</v>
      </c>
      <c r="C62" s="1">
        <v>6</v>
      </c>
      <c r="D62" s="1">
        <v>2</v>
      </c>
      <c r="E62" s="1">
        <v>1</v>
      </c>
      <c r="F62" s="1">
        <v>2</v>
      </c>
      <c r="G62" s="1">
        <v>3</v>
      </c>
      <c r="H62" s="1">
        <v>1</v>
      </c>
      <c r="I62" s="39">
        <v>61</v>
      </c>
      <c r="M62" s="40">
        <v>410</v>
      </c>
      <c r="N62" s="40">
        <v>137.5</v>
      </c>
      <c r="O62" s="2"/>
      <c r="P62" s="2"/>
      <c r="S62" s="40">
        <v>0.66769576533216779</v>
      </c>
      <c r="T62" s="40">
        <v>45.335331803829007</v>
      </c>
      <c r="U62" s="40">
        <v>0.39869771446247093</v>
      </c>
      <c r="V62" s="40">
        <v>2.1588994742524847</v>
      </c>
    </row>
    <row r="63" spans="1:22">
      <c r="A63" s="4">
        <v>62</v>
      </c>
      <c r="B63" s="1">
        <v>2013</v>
      </c>
      <c r="C63" s="1">
        <v>15</v>
      </c>
      <c r="D63" s="1">
        <v>5</v>
      </c>
      <c r="E63" s="1">
        <v>2</v>
      </c>
      <c r="F63" s="1">
        <v>2</v>
      </c>
      <c r="G63" s="1">
        <v>3</v>
      </c>
      <c r="H63" s="1">
        <v>1</v>
      </c>
      <c r="I63" s="39">
        <v>62</v>
      </c>
      <c r="J63" s="1">
        <v>5.5130381763697587</v>
      </c>
      <c r="K63" s="1">
        <v>5.5099855527948032</v>
      </c>
      <c r="L63" s="1">
        <v>53.705692803437167</v>
      </c>
      <c r="M63" s="40">
        <v>378</v>
      </c>
      <c r="N63" s="40">
        <v>122.5</v>
      </c>
      <c r="O63" s="8">
        <v>1.3523426218683892</v>
      </c>
      <c r="P63" s="8">
        <v>30.102147837612815</v>
      </c>
      <c r="Q63" s="1">
        <v>0.56500656296722118</v>
      </c>
      <c r="R63" s="1">
        <v>0.61580822058731344</v>
      </c>
      <c r="S63" s="40">
        <v>0.28530400820189061</v>
      </c>
      <c r="T63" s="40">
        <v>44.473933558273032</v>
      </c>
      <c r="U63" s="40">
        <v>0.32319676939549713</v>
      </c>
      <c r="V63" s="40">
        <v>2.0575008012790503</v>
      </c>
    </row>
    <row r="64" spans="1:22">
      <c r="A64" s="4">
        <v>63</v>
      </c>
      <c r="B64" s="1">
        <v>2013</v>
      </c>
      <c r="C64" s="1">
        <v>24</v>
      </c>
      <c r="D64" s="1">
        <v>8</v>
      </c>
      <c r="E64" s="1">
        <v>3</v>
      </c>
      <c r="F64" s="1">
        <v>2</v>
      </c>
      <c r="G64" s="1">
        <v>3</v>
      </c>
      <c r="H64" s="1">
        <v>1</v>
      </c>
      <c r="I64" s="39">
        <v>63</v>
      </c>
      <c r="J64" s="1">
        <v>6.0853068558652588</v>
      </c>
      <c r="K64" s="1">
        <v>5.2436759045978842</v>
      </c>
      <c r="L64" s="1">
        <v>52.360671269288467</v>
      </c>
      <c r="M64" s="40">
        <v>368</v>
      </c>
      <c r="N64" s="40">
        <v>118.5</v>
      </c>
      <c r="O64" s="8">
        <v>1.3373203932324207</v>
      </c>
      <c r="P64" s="8">
        <v>30.231176613682226</v>
      </c>
      <c r="Q64" s="1">
        <v>0.56333096760785328</v>
      </c>
      <c r="R64" s="1">
        <v>0.62504257250749662</v>
      </c>
      <c r="S64" s="40">
        <v>0.29085915824085612</v>
      </c>
      <c r="T64" s="40">
        <v>46.018389829484974</v>
      </c>
      <c r="U64" s="40">
        <v>0.33002782039416512</v>
      </c>
      <c r="V64" s="40">
        <v>1.842307700084471</v>
      </c>
    </row>
    <row r="65" spans="1:22">
      <c r="A65" s="4">
        <v>64</v>
      </c>
      <c r="B65" s="1">
        <v>2013</v>
      </c>
      <c r="C65" s="1">
        <v>18</v>
      </c>
      <c r="D65" s="1">
        <v>6</v>
      </c>
      <c r="E65" s="1">
        <v>2</v>
      </c>
      <c r="F65" s="1">
        <v>3</v>
      </c>
      <c r="G65" s="1">
        <v>3</v>
      </c>
      <c r="H65" s="1">
        <v>2</v>
      </c>
      <c r="I65" s="39">
        <v>64</v>
      </c>
      <c r="J65" s="1">
        <v>5.2938719435713786</v>
      </c>
      <c r="K65" s="1">
        <v>4.8476128412055255</v>
      </c>
      <c r="L65" s="1">
        <v>51.282105227724102</v>
      </c>
      <c r="M65" s="40">
        <v>358</v>
      </c>
      <c r="N65" s="40">
        <v>130.1</v>
      </c>
      <c r="O65" s="8">
        <v>1.4828170048045566</v>
      </c>
      <c r="P65" s="8">
        <v>30.310465260638626</v>
      </c>
      <c r="Q65" s="1">
        <v>0.59087971123515182</v>
      </c>
      <c r="R65" s="1">
        <v>0.64021161858799891</v>
      </c>
      <c r="S65" s="40">
        <v>0.2735189845293492</v>
      </c>
      <c r="T65" s="40">
        <v>45.865705512412433</v>
      </c>
      <c r="U65" s="40">
        <v>0.30992624961644399</v>
      </c>
      <c r="V65" s="40">
        <v>2.0569302878337909</v>
      </c>
    </row>
    <row r="66" spans="1:22">
      <c r="A66" s="4">
        <v>65</v>
      </c>
      <c r="B66" s="1">
        <v>2013</v>
      </c>
      <c r="C66" s="1">
        <v>27</v>
      </c>
      <c r="D66" s="1">
        <v>9</v>
      </c>
      <c r="E66" s="1">
        <v>3</v>
      </c>
      <c r="F66" s="1">
        <v>3</v>
      </c>
      <c r="G66" s="1">
        <v>3</v>
      </c>
      <c r="H66" s="1">
        <v>2</v>
      </c>
      <c r="I66" s="39">
        <v>65</v>
      </c>
      <c r="J66" s="1">
        <v>5.9081109336540507</v>
      </c>
      <c r="K66" s="1">
        <v>5.4581146212402816</v>
      </c>
      <c r="L66" s="1">
        <v>50.763304881832298</v>
      </c>
      <c r="M66" s="40">
        <v>352</v>
      </c>
      <c r="N66" s="40">
        <v>129.69999999999999</v>
      </c>
      <c r="O66" s="8">
        <v>1.4007803406029686</v>
      </c>
      <c r="P66" s="8">
        <v>30.17737051087413</v>
      </c>
      <c r="Q66" s="1">
        <v>0.57869897550781912</v>
      </c>
      <c r="R66" s="1">
        <v>0.64505168310767191</v>
      </c>
      <c r="S66" s="40">
        <v>0.27473001178169865</v>
      </c>
      <c r="T66" s="40">
        <v>45.570136408879151</v>
      </c>
      <c r="U66" s="40">
        <v>0.31302495802179642</v>
      </c>
      <c r="V66" s="40">
        <v>1.9362918927566051</v>
      </c>
    </row>
    <row r="67" spans="1:22">
      <c r="A67" s="4">
        <v>66</v>
      </c>
      <c r="B67" s="1">
        <v>2013</v>
      </c>
      <c r="C67" s="1">
        <v>9</v>
      </c>
      <c r="D67" s="1">
        <v>3</v>
      </c>
      <c r="E67" s="1">
        <v>1</v>
      </c>
      <c r="F67" s="1">
        <v>3</v>
      </c>
      <c r="G67" s="1">
        <v>3</v>
      </c>
      <c r="H67" s="1">
        <v>2</v>
      </c>
      <c r="I67" s="39">
        <v>66</v>
      </c>
      <c r="J67" s="1">
        <v>4.443834719808935</v>
      </c>
      <c r="K67" s="1">
        <v>2.4230658877704845</v>
      </c>
      <c r="L67" s="1">
        <v>45.314333846485695</v>
      </c>
      <c r="M67" s="40">
        <v>546</v>
      </c>
      <c r="N67" s="40">
        <v>137.80000000000001</v>
      </c>
      <c r="O67" s="8">
        <v>2.1156927642118122</v>
      </c>
      <c r="P67" s="8">
        <v>30.750381719072809</v>
      </c>
      <c r="Q67" s="1">
        <v>0.60973214072360649</v>
      </c>
      <c r="R67" s="1">
        <v>0.63624549101488781</v>
      </c>
      <c r="S67" s="40">
        <v>0.83246229484741852</v>
      </c>
      <c r="T67" s="40">
        <v>45.252474957771256</v>
      </c>
      <c r="U67" s="40">
        <v>0.35679479421546867</v>
      </c>
      <c r="V67" s="40">
        <v>2.2275572341880334</v>
      </c>
    </row>
    <row r="68" spans="1:22">
      <c r="A68" s="4">
        <v>67</v>
      </c>
      <c r="B68" s="1">
        <v>2013</v>
      </c>
      <c r="C68" s="1">
        <v>5</v>
      </c>
      <c r="D68" s="1">
        <v>2</v>
      </c>
      <c r="E68" s="1">
        <v>1</v>
      </c>
      <c r="F68" s="1">
        <v>2</v>
      </c>
      <c r="G68" s="1">
        <v>4</v>
      </c>
      <c r="H68" s="1">
        <v>4</v>
      </c>
      <c r="I68" s="39">
        <v>70</v>
      </c>
      <c r="J68" s="1">
        <v>3.064016269842436</v>
      </c>
      <c r="O68" s="1">
        <v>3.29</v>
      </c>
      <c r="P68" s="1">
        <v>60.695</v>
      </c>
      <c r="Q68" s="1">
        <v>0.997</v>
      </c>
      <c r="R68" s="1">
        <v>0.69799999999999995</v>
      </c>
    </row>
    <row r="69" spans="1:22">
      <c r="A69" s="4">
        <v>68</v>
      </c>
      <c r="B69" s="1">
        <v>2013</v>
      </c>
      <c r="C69" s="1">
        <v>23</v>
      </c>
      <c r="D69" s="1">
        <v>8</v>
      </c>
      <c r="E69" s="1">
        <v>3</v>
      </c>
      <c r="F69" s="1">
        <v>2</v>
      </c>
      <c r="G69" s="1">
        <v>4</v>
      </c>
      <c r="H69" s="1">
        <v>4</v>
      </c>
      <c r="I69" s="39">
        <v>71</v>
      </c>
      <c r="J69" s="1">
        <v>2.9588744374839431</v>
      </c>
      <c r="O69" s="1">
        <v>3.2610000000000001</v>
      </c>
      <c r="P69" s="1">
        <v>60.871000000000002</v>
      </c>
      <c r="Q69" s="1">
        <v>0.96199999999999997</v>
      </c>
      <c r="R69" s="1">
        <v>0.70299999999999996</v>
      </c>
    </row>
    <row r="70" spans="1:22">
      <c r="A70" s="4">
        <v>69</v>
      </c>
      <c r="B70" s="1">
        <v>2013</v>
      </c>
      <c r="C70" s="1">
        <v>14</v>
      </c>
      <c r="D70" s="1">
        <v>5</v>
      </c>
      <c r="E70" s="1">
        <v>2</v>
      </c>
      <c r="F70" s="1">
        <v>2</v>
      </c>
      <c r="G70" s="1">
        <v>4</v>
      </c>
      <c r="H70" s="1">
        <v>4</v>
      </c>
      <c r="I70" s="39">
        <v>72</v>
      </c>
      <c r="J70" s="1">
        <v>2.679442638324657</v>
      </c>
      <c r="O70" s="1">
        <v>3.1190000000000002</v>
      </c>
      <c r="P70" s="1">
        <v>61.073999999999998</v>
      </c>
      <c r="Q70" s="1">
        <v>0.99</v>
      </c>
      <c r="R70" s="1">
        <v>0.70299999999999996</v>
      </c>
    </row>
    <row r="71" spans="1:22">
      <c r="A71" s="4">
        <v>70</v>
      </c>
      <c r="B71" s="1">
        <v>2013</v>
      </c>
      <c r="C71" s="1">
        <v>24</v>
      </c>
      <c r="D71" s="1">
        <v>8</v>
      </c>
      <c r="E71" s="1">
        <v>3</v>
      </c>
      <c r="F71" s="1">
        <v>2</v>
      </c>
      <c r="G71" s="1">
        <v>3</v>
      </c>
      <c r="H71" s="1">
        <v>3</v>
      </c>
      <c r="I71" s="39">
        <v>79</v>
      </c>
      <c r="J71" s="1">
        <v>4.6692154732234332</v>
      </c>
      <c r="K71" s="1">
        <v>4.6674461348937175</v>
      </c>
      <c r="L71" s="1">
        <v>52.584608136846057</v>
      </c>
      <c r="M71" s="40">
        <v>322</v>
      </c>
      <c r="N71" s="40">
        <v>126.8</v>
      </c>
      <c r="O71" s="8">
        <v>1.386627267444694</v>
      </c>
      <c r="P71" s="8">
        <v>30.185481631570656</v>
      </c>
      <c r="Q71" s="1">
        <v>0.57243893493382192</v>
      </c>
      <c r="R71" s="1">
        <v>0.60120864332336743</v>
      </c>
      <c r="S71" s="40">
        <v>0.24757888042212459</v>
      </c>
      <c r="T71" s="40">
        <v>45.872016836695835</v>
      </c>
      <c r="U71" s="40">
        <v>0.31706270856999452</v>
      </c>
      <c r="V71" s="40">
        <v>2.0246462782251484</v>
      </c>
    </row>
    <row r="72" spans="1:22">
      <c r="A72" s="4">
        <v>71</v>
      </c>
      <c r="B72" s="1">
        <v>2013</v>
      </c>
      <c r="C72" s="1">
        <v>6</v>
      </c>
      <c r="D72" s="1">
        <v>2</v>
      </c>
      <c r="E72" s="1">
        <v>1</v>
      </c>
      <c r="F72" s="1">
        <v>2</v>
      </c>
      <c r="G72" s="1">
        <v>3</v>
      </c>
      <c r="H72" s="1">
        <v>3</v>
      </c>
      <c r="I72" s="39">
        <v>80</v>
      </c>
      <c r="J72" s="1">
        <v>5.3917947070638821</v>
      </c>
      <c r="K72" s="1">
        <v>4.3457003015360494</v>
      </c>
      <c r="L72" s="1">
        <v>45.249202303655316</v>
      </c>
      <c r="M72" s="40">
        <v>550</v>
      </c>
      <c r="N72" s="40">
        <v>247.5</v>
      </c>
      <c r="O72" s="8">
        <v>1.8543483511846091</v>
      </c>
      <c r="P72" s="8">
        <v>30.700990753559807</v>
      </c>
      <c r="Q72" s="1">
        <v>0.58760218170090139</v>
      </c>
      <c r="R72" s="1">
        <v>0.66608107461442079</v>
      </c>
      <c r="S72" s="40">
        <v>0.37168307214317037</v>
      </c>
      <c r="T72" s="40">
        <v>45.658213335167545</v>
      </c>
      <c r="U72" s="40">
        <v>0.34688597719619485</v>
      </c>
      <c r="V72" s="40">
        <v>2.1049255939157989</v>
      </c>
    </row>
    <row r="73" spans="1:22">
      <c r="A73" s="4">
        <v>72</v>
      </c>
      <c r="B73" s="1">
        <v>2013</v>
      </c>
      <c r="C73" s="1">
        <v>15</v>
      </c>
      <c r="D73" s="1">
        <v>5</v>
      </c>
      <c r="E73" s="1">
        <v>2</v>
      </c>
      <c r="F73" s="1">
        <v>2</v>
      </c>
      <c r="G73" s="1">
        <v>3</v>
      </c>
      <c r="H73" s="1">
        <v>3</v>
      </c>
      <c r="I73" s="39">
        <v>81</v>
      </c>
      <c r="J73" s="1">
        <v>5.2516060769980868</v>
      </c>
      <c r="K73" s="1">
        <v>4.8237765210187886</v>
      </c>
      <c r="L73" s="1">
        <v>51.414982616713331</v>
      </c>
      <c r="M73" s="40">
        <v>410</v>
      </c>
      <c r="N73" s="40">
        <v>131.30000000000001</v>
      </c>
      <c r="O73" s="8">
        <v>1.5283612210791793</v>
      </c>
      <c r="P73" s="8">
        <v>30.569346167278109</v>
      </c>
      <c r="Q73" s="1">
        <v>0.61445654582384523</v>
      </c>
      <c r="R73" s="1">
        <v>0.66183413559485404</v>
      </c>
      <c r="S73" s="40">
        <v>0.28107766966944447</v>
      </c>
      <c r="T73" s="40">
        <v>44.710657375865566</v>
      </c>
      <c r="U73" s="40">
        <v>0.34945997490769498</v>
      </c>
      <c r="V73" s="40">
        <v>2.0412195981044019</v>
      </c>
    </row>
    <row r="74" spans="1:22">
      <c r="A74" s="4">
        <v>73</v>
      </c>
      <c r="B74" s="1">
        <v>2013</v>
      </c>
      <c r="C74" s="1">
        <v>26</v>
      </c>
      <c r="D74" s="1">
        <v>9</v>
      </c>
      <c r="E74" s="1">
        <v>3</v>
      </c>
      <c r="F74" s="1">
        <v>3</v>
      </c>
      <c r="G74" s="1">
        <v>4</v>
      </c>
      <c r="H74" s="1">
        <v>1</v>
      </c>
      <c r="I74" s="39">
        <v>87</v>
      </c>
      <c r="J74" s="1">
        <v>2.6582304686430134</v>
      </c>
      <c r="O74" s="1">
        <v>3.0129999999999999</v>
      </c>
      <c r="P74" s="1">
        <v>60.667000000000002</v>
      </c>
      <c r="Q74" s="1">
        <v>0.97699999999999998</v>
      </c>
      <c r="R74" s="1">
        <v>0.70799999999999996</v>
      </c>
    </row>
    <row r="75" spans="1:22">
      <c r="A75" s="4">
        <v>74</v>
      </c>
      <c r="B75" s="1">
        <v>2013</v>
      </c>
      <c r="C75" s="1">
        <v>15</v>
      </c>
      <c r="D75" s="1">
        <v>5</v>
      </c>
      <c r="E75" s="1">
        <v>2</v>
      </c>
      <c r="F75" s="1">
        <v>2</v>
      </c>
      <c r="G75" s="1">
        <v>3</v>
      </c>
      <c r="H75" s="1">
        <v>2</v>
      </c>
      <c r="I75" s="39">
        <v>88</v>
      </c>
      <c r="J75" s="1">
        <v>6.2379975869121402</v>
      </c>
      <c r="K75" s="1">
        <v>5.9012541154158935</v>
      </c>
      <c r="L75" s="1">
        <v>52.066506356396189</v>
      </c>
      <c r="M75" s="40">
        <v>342</v>
      </c>
      <c r="N75" s="40">
        <v>122.7</v>
      </c>
      <c r="O75" s="8">
        <v>1.3722023456956904</v>
      </c>
      <c r="P75" s="8">
        <v>30.263107668288907</v>
      </c>
      <c r="Q75" s="1">
        <v>0.57834736287715871</v>
      </c>
      <c r="R75" s="1">
        <v>0.67422178198784621</v>
      </c>
      <c r="S75" s="40">
        <v>0.22907865748541292</v>
      </c>
      <c r="T75" s="40">
        <v>44.69685470027391</v>
      </c>
      <c r="U75" s="40">
        <v>0.29665609939812521</v>
      </c>
      <c r="V75" s="40">
        <v>1.9197194370078197</v>
      </c>
    </row>
    <row r="76" spans="1:22">
      <c r="A76" s="4">
        <v>75</v>
      </c>
      <c r="B76" s="1">
        <v>2013</v>
      </c>
      <c r="C76" s="1">
        <v>24</v>
      </c>
      <c r="D76" s="1">
        <v>8</v>
      </c>
      <c r="E76" s="1">
        <v>3</v>
      </c>
      <c r="F76" s="1">
        <v>2</v>
      </c>
      <c r="G76" s="1">
        <v>3</v>
      </c>
      <c r="H76" s="1">
        <v>2</v>
      </c>
      <c r="I76" s="39">
        <v>89</v>
      </c>
      <c r="J76" s="1">
        <v>5.5525392921606036</v>
      </c>
      <c r="K76" s="1">
        <v>4.8693135848300972</v>
      </c>
      <c r="L76" s="1">
        <v>51.683575787620299</v>
      </c>
      <c r="M76" s="40">
        <v>338</v>
      </c>
      <c r="N76" s="40">
        <v>130.9</v>
      </c>
      <c r="O76" s="8">
        <v>1.4174398723426958</v>
      </c>
      <c r="P76" s="8">
        <v>30.245157809105915</v>
      </c>
      <c r="Q76" s="1">
        <v>0.57235437937107425</v>
      </c>
      <c r="R76" s="1">
        <v>0.65069062392851362</v>
      </c>
      <c r="S76" s="40">
        <v>0.29331516964218596</v>
      </c>
      <c r="T76" s="40">
        <v>46.040607728695655</v>
      </c>
      <c r="U76" s="40">
        <v>0.31553270134096711</v>
      </c>
      <c r="V76" s="40">
        <v>1.8247129950055208</v>
      </c>
    </row>
    <row r="77" spans="1:22">
      <c r="A77" s="4">
        <v>76</v>
      </c>
      <c r="B77" s="1">
        <v>2013</v>
      </c>
      <c r="C77" s="1">
        <v>6</v>
      </c>
      <c r="D77" s="1">
        <v>2</v>
      </c>
      <c r="E77" s="1">
        <v>1</v>
      </c>
      <c r="F77" s="1">
        <v>2</v>
      </c>
      <c r="G77" s="1">
        <v>3</v>
      </c>
      <c r="H77" s="1">
        <v>2</v>
      </c>
      <c r="I77" s="39">
        <v>90</v>
      </c>
      <c r="J77" s="1">
        <v>4.904403009560399</v>
      </c>
      <c r="K77" s="1">
        <v>3.0998965927982725</v>
      </c>
      <c r="L77" s="1">
        <v>47.299098476946668</v>
      </c>
      <c r="M77" s="40">
        <v>496</v>
      </c>
      <c r="N77" s="40">
        <v>136.4</v>
      </c>
      <c r="O77" s="8">
        <v>1.8570624941225731</v>
      </c>
      <c r="P77" s="8">
        <v>30.678001714536517</v>
      </c>
      <c r="Q77" s="1">
        <v>0.60850329087900823</v>
      </c>
      <c r="R77" s="1">
        <v>0.68576537290823303</v>
      </c>
      <c r="S77" s="40">
        <v>0.70289796183060427</v>
      </c>
      <c r="T77" s="40">
        <v>44.770128519513975</v>
      </c>
      <c r="U77" s="40">
        <v>0.39456615579814053</v>
      </c>
      <c r="V77" s="40">
        <v>2.0081636914326073</v>
      </c>
    </row>
    <row r="78" spans="1:22">
      <c r="A78" s="4">
        <v>77</v>
      </c>
      <c r="B78" s="1">
        <v>2013</v>
      </c>
      <c r="C78" s="1">
        <v>23</v>
      </c>
      <c r="D78" s="1">
        <v>8</v>
      </c>
      <c r="E78" s="1">
        <v>3</v>
      </c>
      <c r="F78" s="1">
        <v>2</v>
      </c>
      <c r="G78" s="1">
        <v>4</v>
      </c>
      <c r="H78" s="1">
        <v>3</v>
      </c>
      <c r="I78" s="39">
        <v>91</v>
      </c>
      <c r="J78" s="1">
        <v>2.3094331584723387</v>
      </c>
      <c r="O78" s="1">
        <v>3.0590000000000002</v>
      </c>
      <c r="P78" s="1">
        <v>61.378</v>
      </c>
      <c r="Q78" s="1">
        <v>0.93600000000000005</v>
      </c>
      <c r="R78" s="1">
        <v>0.70899999999999996</v>
      </c>
    </row>
    <row r="79" spans="1:22">
      <c r="A79" s="4">
        <v>78</v>
      </c>
      <c r="B79" s="1">
        <v>2013</v>
      </c>
      <c r="C79" s="1">
        <v>5</v>
      </c>
      <c r="D79" s="1">
        <v>2</v>
      </c>
      <c r="E79" s="1">
        <v>1</v>
      </c>
      <c r="F79" s="1">
        <v>2</v>
      </c>
      <c r="G79" s="1">
        <v>4</v>
      </c>
      <c r="H79" s="1">
        <v>3</v>
      </c>
      <c r="I79" s="39">
        <v>92</v>
      </c>
      <c r="J79" s="1">
        <v>3.2145680302504829</v>
      </c>
      <c r="O79" s="1">
        <v>3.008</v>
      </c>
      <c r="P79" s="1">
        <v>61.055999999999997</v>
      </c>
      <c r="Q79" s="1">
        <v>0.92600000000000005</v>
      </c>
      <c r="R79" s="1">
        <v>0.67300000000000004</v>
      </c>
    </row>
    <row r="80" spans="1:22">
      <c r="A80" s="4">
        <v>79</v>
      </c>
      <c r="B80" s="1">
        <v>2013</v>
      </c>
      <c r="C80" s="1">
        <v>14</v>
      </c>
      <c r="D80" s="1">
        <v>5</v>
      </c>
      <c r="E80" s="1">
        <v>2</v>
      </c>
      <c r="F80" s="1">
        <v>2</v>
      </c>
      <c r="G80" s="1">
        <v>4</v>
      </c>
      <c r="H80" s="1">
        <v>3</v>
      </c>
      <c r="I80" s="39">
        <v>93</v>
      </c>
      <c r="J80" s="1">
        <v>2.6090793371884744</v>
      </c>
      <c r="O80" s="1">
        <v>2.9590000000000001</v>
      </c>
      <c r="P80" s="1">
        <v>61.68</v>
      </c>
      <c r="Q80" s="1">
        <v>0.91800000000000004</v>
      </c>
      <c r="R80" s="1">
        <v>0.53</v>
      </c>
    </row>
    <row r="81" spans="1:22">
      <c r="A81" s="4">
        <v>80</v>
      </c>
      <c r="B81" s="1">
        <v>2013</v>
      </c>
      <c r="C81" s="1">
        <v>3</v>
      </c>
      <c r="D81" s="1">
        <v>1</v>
      </c>
      <c r="E81" s="1">
        <v>1</v>
      </c>
      <c r="F81" s="1">
        <v>1</v>
      </c>
      <c r="G81" s="1">
        <v>3</v>
      </c>
      <c r="H81" s="1">
        <v>4</v>
      </c>
      <c r="I81" s="39">
        <v>94</v>
      </c>
      <c r="J81" s="1">
        <v>6.2753212174182504</v>
      </c>
      <c r="K81" s="1">
        <v>4.3450292109655546</v>
      </c>
      <c r="L81" s="1">
        <v>47.489548240451356</v>
      </c>
      <c r="M81" s="40">
        <v>550</v>
      </c>
      <c r="N81" s="40">
        <v>137.30000000000001</v>
      </c>
      <c r="O81" s="8">
        <v>1.6998720079344956</v>
      </c>
      <c r="P81" s="8">
        <v>30.180124946153693</v>
      </c>
      <c r="Q81" s="1">
        <v>0.61520381720074313</v>
      </c>
      <c r="R81" s="1">
        <v>0.67609601765314131</v>
      </c>
      <c r="S81" s="40">
        <v>0.54290566506047466</v>
      </c>
      <c r="T81" s="40">
        <v>45.314554813605369</v>
      </c>
      <c r="U81" s="40">
        <v>0.35384147899925034</v>
      </c>
      <c r="V81" s="40">
        <v>1.793638481453188</v>
      </c>
    </row>
    <row r="82" spans="1:22">
      <c r="A82" s="4">
        <v>81</v>
      </c>
      <c r="B82" s="1">
        <v>2013</v>
      </c>
      <c r="C82" s="1">
        <v>21</v>
      </c>
      <c r="D82" s="1">
        <v>7</v>
      </c>
      <c r="E82" s="1">
        <v>3</v>
      </c>
      <c r="F82" s="1">
        <v>1</v>
      </c>
      <c r="G82" s="1">
        <v>3</v>
      </c>
      <c r="H82" s="1">
        <v>4</v>
      </c>
      <c r="I82" s="39">
        <v>95</v>
      </c>
      <c r="J82" s="1">
        <v>5.6721326767664628</v>
      </c>
      <c r="K82" s="1">
        <v>5.6015136715477105</v>
      </c>
      <c r="L82" s="1">
        <v>51.756122155152752</v>
      </c>
      <c r="M82" s="40">
        <v>370</v>
      </c>
      <c r="N82" s="40">
        <v>128.6</v>
      </c>
      <c r="O82" s="8">
        <v>1.3684674488754758</v>
      </c>
      <c r="P82" s="8">
        <v>30.383835123824714</v>
      </c>
      <c r="Q82" s="1">
        <v>0.55251959492648695</v>
      </c>
      <c r="R82" s="1">
        <v>0.67560172802916285</v>
      </c>
      <c r="S82" s="40">
        <v>0.27747593433141271</v>
      </c>
      <c r="T82" s="40">
        <v>45.189870114833177</v>
      </c>
      <c r="U82" s="40">
        <v>0.28406513840520309</v>
      </c>
      <c r="V82" s="40">
        <v>1.7220923608894625</v>
      </c>
    </row>
    <row r="83" spans="1:22">
      <c r="A83" s="4">
        <v>82</v>
      </c>
      <c r="B83" s="1">
        <v>2013</v>
      </c>
      <c r="C83" s="1">
        <v>12</v>
      </c>
      <c r="D83" s="1">
        <v>4</v>
      </c>
      <c r="E83" s="1">
        <v>2</v>
      </c>
      <c r="F83" s="1">
        <v>1</v>
      </c>
      <c r="G83" s="1">
        <v>3</v>
      </c>
      <c r="H83" s="1">
        <v>4</v>
      </c>
      <c r="I83" s="39">
        <v>96</v>
      </c>
      <c r="J83" s="1">
        <v>5.7320971773501341</v>
      </c>
      <c r="K83" s="1">
        <v>5.5131084304100897</v>
      </c>
      <c r="L83" s="1">
        <v>51.230852731244838</v>
      </c>
      <c r="M83" s="40">
        <v>366</v>
      </c>
      <c r="N83" s="40">
        <v>125.4</v>
      </c>
      <c r="O83" s="8">
        <v>1.3872831895621855</v>
      </c>
      <c r="P83" s="8">
        <v>30.215417851392029</v>
      </c>
      <c r="Q83" s="1">
        <v>0.58562879812138424</v>
      </c>
      <c r="R83" s="1">
        <v>0.67368622621898488</v>
      </c>
      <c r="S83" s="40">
        <v>0.29517009746698464</v>
      </c>
      <c r="T83" s="40">
        <v>45.051651624842457</v>
      </c>
      <c r="U83" s="40">
        <v>0.33048534661717144</v>
      </c>
      <c r="V83" s="40">
        <v>1.8995365700544538</v>
      </c>
    </row>
    <row r="84" spans="1:22">
      <c r="A84" s="4">
        <v>83</v>
      </c>
      <c r="B84" s="1">
        <v>2013</v>
      </c>
      <c r="C84" s="1">
        <v>9</v>
      </c>
      <c r="D84" s="1">
        <v>3</v>
      </c>
      <c r="E84" s="1">
        <v>1</v>
      </c>
      <c r="F84" s="1">
        <v>3</v>
      </c>
      <c r="G84" s="1">
        <v>3</v>
      </c>
      <c r="H84" s="1">
        <v>1</v>
      </c>
      <c r="I84" s="39">
        <v>97</v>
      </c>
      <c r="J84" s="1">
        <v>5.1915508461116584</v>
      </c>
      <c r="K84" s="1">
        <v>3.5707266555333708</v>
      </c>
      <c r="L84" s="1">
        <v>48.311566703071328</v>
      </c>
      <c r="M84" s="40">
        <v>502</v>
      </c>
      <c r="N84" s="40">
        <v>130.4</v>
      </c>
      <c r="O84" s="8">
        <v>2.0490736405675873</v>
      </c>
      <c r="P84" s="8">
        <v>30.832900369802946</v>
      </c>
      <c r="Q84" s="1">
        <v>0.61671289194071122</v>
      </c>
      <c r="R84" s="1">
        <v>0.68294260170337662</v>
      </c>
      <c r="S84" s="40">
        <v>0.73645433127526228</v>
      </c>
      <c r="T84" s="40">
        <v>44.871296625160312</v>
      </c>
      <c r="U84" s="40">
        <v>0.30722009047790949</v>
      </c>
      <c r="V84" s="40">
        <v>2.055418521412907</v>
      </c>
    </row>
    <row r="85" spans="1:22">
      <c r="A85" s="4">
        <v>84</v>
      </c>
      <c r="B85" s="1">
        <v>2013</v>
      </c>
      <c r="C85" s="1">
        <v>18</v>
      </c>
      <c r="D85" s="1">
        <v>6</v>
      </c>
      <c r="E85" s="1">
        <v>2</v>
      </c>
      <c r="F85" s="1">
        <v>3</v>
      </c>
      <c r="G85" s="1">
        <v>3</v>
      </c>
      <c r="H85" s="1">
        <v>1</v>
      </c>
      <c r="I85" s="39">
        <v>98</v>
      </c>
      <c r="J85" s="1">
        <v>5.7669392156967998</v>
      </c>
      <c r="K85" s="1">
        <v>5.2356974921330597</v>
      </c>
      <c r="L85" s="1">
        <v>52.357456140350877</v>
      </c>
      <c r="M85" s="40">
        <v>362</v>
      </c>
      <c r="N85" s="40">
        <v>120.4</v>
      </c>
      <c r="O85" s="8">
        <v>1.4065682001773079</v>
      </c>
      <c r="P85" s="8">
        <v>30.499186958747242</v>
      </c>
      <c r="Q85" s="1">
        <v>0.55313050293649701</v>
      </c>
      <c r="R85" s="1">
        <v>0.65057245708067846</v>
      </c>
      <c r="S85" s="40">
        <v>0.2914391556963678</v>
      </c>
      <c r="T85" s="40">
        <v>44.962162762656504</v>
      </c>
      <c r="U85" s="40">
        <v>0.27424959475886079</v>
      </c>
      <c r="V85" s="40">
        <v>1.9250724846372638</v>
      </c>
    </row>
    <row r="86" spans="1:22">
      <c r="A86" s="4">
        <v>85</v>
      </c>
      <c r="B86" s="1">
        <v>2013</v>
      </c>
      <c r="C86" s="1">
        <v>27</v>
      </c>
      <c r="D86" s="1">
        <v>9</v>
      </c>
      <c r="E86" s="1">
        <v>3</v>
      </c>
      <c r="F86" s="1">
        <v>3</v>
      </c>
      <c r="G86" s="1">
        <v>3</v>
      </c>
      <c r="H86" s="1">
        <v>1</v>
      </c>
      <c r="I86" s="39">
        <v>99</v>
      </c>
      <c r="J86" s="1">
        <v>5.5936797605096613</v>
      </c>
      <c r="K86" s="1">
        <v>5.7465570498169241</v>
      </c>
      <c r="L86" s="1">
        <v>51.071058377947736</v>
      </c>
      <c r="M86" s="40">
        <v>374</v>
      </c>
      <c r="N86" s="40">
        <v>123.8</v>
      </c>
      <c r="O86" s="8">
        <v>1.4861465685330399</v>
      </c>
      <c r="P86" s="8">
        <v>30.223902903194908</v>
      </c>
      <c r="Q86" s="1">
        <v>0.55632344361601194</v>
      </c>
      <c r="R86" s="1">
        <v>0.67281837030974967</v>
      </c>
      <c r="S86" s="40">
        <v>0.26829839443664594</v>
      </c>
      <c r="T86" s="40">
        <v>45.420891391451576</v>
      </c>
      <c r="U86" s="40">
        <v>0.2685039737599747</v>
      </c>
      <c r="V86" s="40">
        <v>1.7681844560732294</v>
      </c>
    </row>
    <row r="87" spans="1:22">
      <c r="A87" s="4">
        <v>86</v>
      </c>
      <c r="B87" s="1">
        <v>2013</v>
      </c>
      <c r="C87" s="1">
        <v>14</v>
      </c>
      <c r="D87" s="1">
        <v>5</v>
      </c>
      <c r="E87" s="1">
        <v>2</v>
      </c>
      <c r="F87" s="1">
        <v>2</v>
      </c>
      <c r="G87" s="1">
        <v>4</v>
      </c>
      <c r="H87" s="1">
        <v>2</v>
      </c>
      <c r="I87" s="39">
        <v>100</v>
      </c>
      <c r="J87" s="1">
        <v>2.4034866016353842</v>
      </c>
      <c r="O87" s="1">
        <v>2.96</v>
      </c>
      <c r="P87" s="1">
        <v>61.664000000000001</v>
      </c>
      <c r="Q87" s="1">
        <v>0.92100000000000004</v>
      </c>
      <c r="R87" s="1">
        <v>0.54700000000000004</v>
      </c>
    </row>
    <row r="88" spans="1:22">
      <c r="A88" s="4">
        <v>87</v>
      </c>
      <c r="B88" s="1">
        <v>2013</v>
      </c>
      <c r="C88" s="1">
        <v>23</v>
      </c>
      <c r="D88" s="1">
        <v>8</v>
      </c>
      <c r="E88" s="1">
        <v>3</v>
      </c>
      <c r="F88" s="1">
        <v>2</v>
      </c>
      <c r="G88" s="1">
        <v>4</v>
      </c>
      <c r="H88" s="1">
        <v>2</v>
      </c>
      <c r="I88" s="39">
        <v>101</v>
      </c>
      <c r="J88" s="1">
        <v>2.6794785683689568</v>
      </c>
      <c r="O88" s="1">
        <v>2.952</v>
      </c>
      <c r="P88" s="1">
        <v>61.667999999999999</v>
      </c>
      <c r="Q88" s="1">
        <v>0.90400000000000003</v>
      </c>
      <c r="R88" s="1">
        <v>0.53100000000000003</v>
      </c>
    </row>
    <row r="89" spans="1:22">
      <c r="A89" s="4">
        <v>88</v>
      </c>
      <c r="B89" s="1">
        <v>2013</v>
      </c>
      <c r="C89" s="1">
        <v>5</v>
      </c>
      <c r="D89" s="1">
        <v>2</v>
      </c>
      <c r="E89" s="1">
        <v>1</v>
      </c>
      <c r="F89" s="1">
        <v>2</v>
      </c>
      <c r="G89" s="1">
        <v>4</v>
      </c>
      <c r="H89" s="1">
        <v>2</v>
      </c>
      <c r="I89" s="39">
        <v>102</v>
      </c>
      <c r="J89" s="1">
        <v>2.998208800202975</v>
      </c>
      <c r="O89" s="1">
        <v>3.266</v>
      </c>
      <c r="P89" s="1">
        <v>60.146000000000001</v>
      </c>
      <c r="Q89" s="1">
        <v>0.88300000000000001</v>
      </c>
      <c r="R89" s="1">
        <v>0.53400000000000003</v>
      </c>
    </row>
    <row r="90" spans="1:22">
      <c r="A90" s="4">
        <v>89</v>
      </c>
      <c r="B90" s="1">
        <v>2013</v>
      </c>
      <c r="C90" s="1">
        <v>21</v>
      </c>
      <c r="D90" s="1">
        <v>7</v>
      </c>
      <c r="E90" s="1">
        <v>3</v>
      </c>
      <c r="F90" s="1">
        <v>1</v>
      </c>
      <c r="G90" s="1">
        <v>3</v>
      </c>
      <c r="H90" s="1">
        <v>3</v>
      </c>
      <c r="I90" s="39">
        <v>103</v>
      </c>
      <c r="J90" s="1">
        <v>6.1572931138415923</v>
      </c>
      <c r="K90" s="1">
        <v>5.2525551756131694</v>
      </c>
      <c r="L90" s="1">
        <v>52.689905746697576</v>
      </c>
      <c r="M90" s="40">
        <v>324</v>
      </c>
      <c r="N90" s="40">
        <v>117.8</v>
      </c>
      <c r="O90" s="8">
        <v>1.3231718440710649</v>
      </c>
      <c r="P90" s="8">
        <v>30.626722767376851</v>
      </c>
      <c r="Q90" s="1">
        <v>0.56467620714983813</v>
      </c>
      <c r="R90" s="1">
        <v>0.641087009568994</v>
      </c>
      <c r="S90" s="40">
        <v>0.26337975010014736</v>
      </c>
      <c r="T90" s="40">
        <v>45.425129865245069</v>
      </c>
      <c r="U90" s="40">
        <v>0.25312027140838472</v>
      </c>
      <c r="V90" s="40">
        <v>1.5561909599994668</v>
      </c>
    </row>
    <row r="91" spans="1:22">
      <c r="A91" s="4">
        <v>90</v>
      </c>
      <c r="B91" s="1">
        <v>2013</v>
      </c>
      <c r="C91" s="1">
        <v>3</v>
      </c>
      <c r="D91" s="1">
        <v>1</v>
      </c>
      <c r="E91" s="1">
        <v>1</v>
      </c>
      <c r="F91" s="1">
        <v>1</v>
      </c>
      <c r="G91" s="1">
        <v>3</v>
      </c>
      <c r="H91" s="1">
        <v>3</v>
      </c>
      <c r="I91" s="39">
        <v>104</v>
      </c>
      <c r="J91" s="1">
        <v>5.1803813522368669</v>
      </c>
      <c r="K91" s="1">
        <v>5.0437735899331892</v>
      </c>
      <c r="L91" s="1">
        <v>48.984459177061083</v>
      </c>
      <c r="M91" s="40">
        <v>384</v>
      </c>
      <c r="N91" s="40">
        <v>125.3</v>
      </c>
      <c r="O91" s="8">
        <v>1.6652945215000052</v>
      </c>
      <c r="P91" s="8">
        <v>30.822751006443713</v>
      </c>
      <c r="Q91" s="1">
        <v>0.56179284067052349</v>
      </c>
      <c r="R91" s="1">
        <v>0.67073445346013605</v>
      </c>
      <c r="S91" s="40">
        <v>0.28739714172069536</v>
      </c>
      <c r="T91" s="40">
        <v>46.266229798834999</v>
      </c>
      <c r="U91" s="40">
        <v>0.25844627700349648</v>
      </c>
      <c r="V91" s="40">
        <v>1.6706854856849016</v>
      </c>
    </row>
    <row r="92" spans="1:22">
      <c r="A92" s="4">
        <v>91</v>
      </c>
      <c r="B92" s="1">
        <v>2013</v>
      </c>
      <c r="C92" s="1">
        <v>12</v>
      </c>
      <c r="D92" s="1">
        <v>4</v>
      </c>
      <c r="E92" s="1">
        <v>2</v>
      </c>
      <c r="F92" s="1">
        <v>1</v>
      </c>
      <c r="G92" s="1">
        <v>3</v>
      </c>
      <c r="H92" s="1">
        <v>3</v>
      </c>
      <c r="I92" s="39">
        <v>105</v>
      </c>
      <c r="J92" s="1">
        <v>5.9622148026567938</v>
      </c>
      <c r="K92" s="1">
        <v>6.3789043036553732</v>
      </c>
      <c r="L92" s="1">
        <v>50.632392431789768</v>
      </c>
      <c r="M92" s="40">
        <v>350</v>
      </c>
      <c r="N92" s="40">
        <v>117.3</v>
      </c>
      <c r="O92" s="8">
        <v>1.4129616088076411</v>
      </c>
      <c r="P92" s="8">
        <v>30.615468068288134</v>
      </c>
      <c r="Q92" s="1">
        <v>0.56674721301471442</v>
      </c>
      <c r="R92" s="1">
        <v>0.66575633299137449</v>
      </c>
      <c r="S92" s="40">
        <v>0.24787316849523933</v>
      </c>
      <c r="T92" s="40">
        <v>46.28396936735475</v>
      </c>
      <c r="U92" s="40">
        <v>0.24678706973586262</v>
      </c>
      <c r="V92" s="40">
        <v>1.5759380630918662</v>
      </c>
    </row>
    <row r="93" spans="1:22">
      <c r="A93" s="4">
        <v>92</v>
      </c>
      <c r="B93" s="1">
        <v>2013</v>
      </c>
      <c r="C93" s="1">
        <v>26</v>
      </c>
      <c r="D93" s="1">
        <v>9</v>
      </c>
      <c r="E93" s="1">
        <v>3</v>
      </c>
      <c r="F93" s="1">
        <v>3</v>
      </c>
      <c r="G93" s="1">
        <v>4</v>
      </c>
      <c r="H93" s="1">
        <v>4</v>
      </c>
      <c r="I93" s="39">
        <v>107</v>
      </c>
      <c r="J93" s="1">
        <v>1.6333323907230421</v>
      </c>
      <c r="O93" s="1">
        <v>3.2690000000000001</v>
      </c>
      <c r="P93" s="1">
        <v>60.506</v>
      </c>
      <c r="Q93" s="1">
        <v>0.92400000000000004</v>
      </c>
      <c r="R93" s="1">
        <v>0.53800000000000003</v>
      </c>
    </row>
    <row r="97" spans="9:9" s="1" customFormat="1">
      <c r="I97" s="15"/>
    </row>
    <row r="98" spans="9:9" s="1" customFormat="1">
      <c r="I98" s="15"/>
    </row>
    <row r="99" spans="9:9" s="1" customFormat="1">
      <c r="I99" s="15"/>
    </row>
    <row r="100" spans="9:9" s="1" customFormat="1">
      <c r="I100" s="15"/>
    </row>
    <row r="101" spans="9:9" s="1" customFormat="1">
      <c r="I101" s="15"/>
    </row>
    <row r="102" spans="9:9" s="1" customFormat="1">
      <c r="I102" s="15"/>
    </row>
    <row r="103" spans="9:9" s="1" customFormat="1">
      <c r="I103" s="15"/>
    </row>
    <row r="104" spans="9:9" s="1" customFormat="1">
      <c r="I104" s="15"/>
    </row>
    <row r="105" spans="9:9" s="1" customFormat="1">
      <c r="I105" s="15"/>
    </row>
    <row r="106" spans="9:9" s="1" customFormat="1">
      <c r="I106" s="15"/>
    </row>
    <row r="107" spans="9:9" s="1" customFormat="1">
      <c r="I107" s="15"/>
    </row>
    <row r="108" spans="9:9" s="1" customFormat="1">
      <c r="I108" s="15"/>
    </row>
    <row r="109" spans="9:9" s="1" customFormat="1">
      <c r="I109" s="1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Biomass calender</vt:lpstr>
      <vt:lpstr>Biomass harvest</vt:lpstr>
      <vt:lpstr>Final harvest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 Huang</dc:creator>
  <cp:lastModifiedBy>MiriamA</cp:lastModifiedBy>
  <dcterms:created xsi:type="dcterms:W3CDTF">2014-02-15T11:58:17Z</dcterms:created>
  <dcterms:modified xsi:type="dcterms:W3CDTF">2021-02-05T16:58:29Z</dcterms:modified>
</cp:coreProperties>
</file>