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iamA\Documents\laufende Projekte\Lehre\RUM\2020\data analysis CeFiT\"/>
    </mc:Choice>
  </mc:AlternateContent>
  <bookViews>
    <workbookView xWindow="0" yWindow="0" windowWidth="19200" windowHeight="10890" tabRatio="944" activeTab="8"/>
  </bookViews>
  <sheets>
    <sheet name="biopores" sheetId="16" r:id="rId1"/>
    <sheet name="Nmin" sheetId="6" r:id="rId2"/>
    <sheet name="soil_C" sheetId="1" r:id="rId3"/>
    <sheet name="soil_N" sheetId="3" r:id="rId4"/>
    <sheet name="soil_P" sheetId="2" r:id="rId5"/>
    <sheet name="soil_K" sheetId="4" r:id="rId6"/>
    <sheet name="PlantNutrients" sheetId="15" r:id="rId7"/>
    <sheet name="precrop DM and nutrients" sheetId="7" r:id="rId8"/>
    <sheet name="RLD" sheetId="14" r:id="rId9"/>
    <sheet name="Liste Zugehörigkeiten" sheetId="5" r:id="rId10"/>
  </sheets>
  <externalReferences>
    <externalReference r:id="rId11"/>
  </externalReferences>
  <definedNames>
    <definedName name="_xlnm._FilterDatabase" localSheetId="2" hidden="1">soil_C!$A$1:$J$5</definedName>
  </definedNames>
  <calcPr calcId="162913"/>
  <pivotCaches>
    <pivotCache cacheId="3" r:id="rId12"/>
  </pivotCaches>
</workbook>
</file>

<file path=xl/calcChain.xml><?xml version="1.0" encoding="utf-8"?>
<calcChain xmlns="http://schemas.openxmlformats.org/spreadsheetml/2006/main">
  <c r="F5" i="16" l="1"/>
  <c r="G2858" i="14" l="1"/>
  <c r="G2859" i="14"/>
  <c r="G2860" i="14"/>
  <c r="G2861" i="14"/>
  <c r="G2862" i="14"/>
  <c r="G2863" i="14"/>
  <c r="G2864" i="14"/>
  <c r="G2865" i="14"/>
  <c r="G2866" i="14"/>
  <c r="G2867" i="14"/>
  <c r="G2868" i="14"/>
  <c r="G2869" i="14"/>
  <c r="G2870" i="14"/>
  <c r="G2871" i="14"/>
  <c r="G2872" i="14"/>
  <c r="G2873" i="14"/>
  <c r="G2874" i="14"/>
  <c r="G2875" i="14"/>
  <c r="G2876" i="14"/>
  <c r="G2877" i="14"/>
  <c r="G2878" i="14"/>
  <c r="G2879" i="14"/>
  <c r="G2880" i="14"/>
  <c r="G2881" i="14"/>
  <c r="G2882" i="14"/>
  <c r="G2883" i="14"/>
  <c r="G2884" i="14"/>
  <c r="G2885" i="14"/>
  <c r="G2886" i="14"/>
  <c r="G2887" i="14"/>
  <c r="G2888" i="14"/>
  <c r="G2889" i="14"/>
  <c r="G2890" i="14"/>
  <c r="G2891" i="14"/>
  <c r="G2892" i="14"/>
  <c r="G2893" i="14"/>
  <c r="G2894" i="14"/>
  <c r="G2895" i="14"/>
  <c r="G2896" i="14"/>
  <c r="G2897" i="14"/>
  <c r="G2898" i="14"/>
  <c r="G2899" i="14"/>
  <c r="G2900" i="14"/>
  <c r="G2901" i="14"/>
  <c r="G2902" i="14"/>
  <c r="G2903" i="14"/>
  <c r="G2904" i="14"/>
  <c r="G2905" i="14"/>
  <c r="G2906" i="14"/>
  <c r="G2907" i="14"/>
  <c r="G2908" i="14"/>
  <c r="G2909" i="14"/>
  <c r="G2910" i="14"/>
  <c r="G2911" i="14"/>
  <c r="G2912" i="14"/>
  <c r="G2913" i="14"/>
  <c r="G2914" i="14"/>
  <c r="G2915" i="14"/>
  <c r="G2916" i="14"/>
  <c r="G2917" i="14"/>
  <c r="G2918" i="14"/>
  <c r="G2919" i="14"/>
  <c r="G2920" i="14"/>
  <c r="G2921" i="14"/>
  <c r="G2922" i="14"/>
  <c r="G2923" i="14"/>
  <c r="G2924" i="14"/>
  <c r="G2925" i="14"/>
  <c r="G2926" i="14"/>
  <c r="G2927" i="14"/>
  <c r="G2928" i="14"/>
  <c r="G2929" i="14"/>
  <c r="G2930" i="14"/>
  <c r="G2931" i="14"/>
  <c r="G2932" i="14"/>
  <c r="G2933" i="14"/>
  <c r="G2934" i="14"/>
  <c r="G2935" i="14"/>
  <c r="G2936" i="14"/>
  <c r="G2937" i="14"/>
  <c r="G2938" i="14"/>
  <c r="G2939" i="14"/>
  <c r="G2940" i="14"/>
  <c r="G2941" i="14"/>
  <c r="G2942" i="14"/>
  <c r="G2943" i="14"/>
  <c r="G2944" i="14"/>
  <c r="G2945" i="14"/>
  <c r="G2946" i="14"/>
  <c r="G2947" i="14"/>
  <c r="G2948" i="14"/>
  <c r="G2949" i="14"/>
  <c r="G2950" i="14"/>
  <c r="G2951" i="14"/>
  <c r="G2952" i="14"/>
  <c r="G2953" i="14"/>
  <c r="G2954" i="14"/>
  <c r="G2955" i="14"/>
  <c r="G2956" i="14"/>
  <c r="G2957" i="14"/>
  <c r="G2958" i="14"/>
  <c r="G2959" i="14"/>
  <c r="G2960" i="14"/>
  <c r="G2961" i="14"/>
  <c r="G2962" i="14"/>
  <c r="G2963" i="14"/>
  <c r="G2964" i="14"/>
  <c r="G2965" i="14"/>
  <c r="G2966" i="14"/>
  <c r="G2967" i="14"/>
  <c r="G2968" i="14"/>
  <c r="G2969" i="14"/>
  <c r="G2970" i="14"/>
  <c r="G2971" i="14"/>
  <c r="G2972" i="14"/>
  <c r="G2973" i="14"/>
  <c r="G2974" i="14"/>
  <c r="G2975" i="14"/>
  <c r="G2976" i="14"/>
  <c r="G2977" i="14"/>
  <c r="G2978" i="14"/>
  <c r="G2979" i="14"/>
  <c r="G2980" i="14"/>
  <c r="G2981" i="14"/>
  <c r="G2982" i="14"/>
  <c r="G2983" i="14"/>
  <c r="G2984" i="14"/>
  <c r="G2985" i="14"/>
  <c r="G2986" i="14"/>
  <c r="G2987" i="14"/>
  <c r="G2988" i="14"/>
  <c r="G2989" i="14"/>
  <c r="G2990" i="14"/>
  <c r="G2991" i="14"/>
  <c r="G2992" i="14"/>
  <c r="G2993" i="14"/>
  <c r="G2994" i="14"/>
  <c r="G2995" i="14"/>
  <c r="G2996" i="14"/>
  <c r="G2997" i="14"/>
  <c r="G2998" i="14"/>
  <c r="G2999" i="14"/>
  <c r="G3000" i="14"/>
  <c r="G3001" i="14"/>
  <c r="G3002" i="14"/>
  <c r="G3003" i="14"/>
  <c r="G3004" i="14"/>
  <c r="G3005" i="14"/>
  <c r="G3006" i="14"/>
  <c r="G3007" i="14"/>
  <c r="G3008" i="14"/>
  <c r="G3009" i="14"/>
  <c r="G3010" i="14"/>
  <c r="G3011" i="14"/>
  <c r="G3012" i="14"/>
  <c r="G3013" i="14"/>
  <c r="G3014" i="14"/>
  <c r="G3015" i="14"/>
  <c r="G3016" i="14"/>
  <c r="G3017" i="14"/>
  <c r="G3018" i="14"/>
  <c r="G3019" i="14"/>
  <c r="G3020" i="14"/>
  <c r="G3021" i="14"/>
  <c r="G3022" i="14"/>
  <c r="G3023" i="14"/>
  <c r="G3024" i="14"/>
  <c r="G3025" i="14"/>
  <c r="G3026" i="14"/>
  <c r="G3027" i="14"/>
  <c r="G3028" i="14"/>
  <c r="G3029" i="14"/>
  <c r="G3030" i="14"/>
  <c r="G3031" i="14"/>
  <c r="G3032" i="14"/>
  <c r="G3033" i="14"/>
  <c r="G3034" i="14"/>
  <c r="G3035" i="14"/>
  <c r="G3036" i="14"/>
  <c r="G3037" i="14"/>
  <c r="G3038" i="14"/>
  <c r="G3039" i="14"/>
  <c r="G3040" i="14"/>
  <c r="G3041" i="14"/>
  <c r="G3042" i="14"/>
  <c r="G3043" i="14"/>
  <c r="G3044" i="14"/>
  <c r="G3045" i="14"/>
  <c r="G3046" i="14"/>
  <c r="G3047" i="14"/>
  <c r="G3048" i="14"/>
  <c r="G2857" i="14"/>
  <c r="G2326" i="14" l="1"/>
  <c r="G2327" i="14"/>
  <c r="G2328" i="14"/>
  <c r="G2329" i="14"/>
  <c r="G2330" i="14"/>
  <c r="G2331" i="14"/>
  <c r="G2332" i="14"/>
  <c r="G2333" i="14"/>
  <c r="G2334" i="14"/>
  <c r="G2335" i="14"/>
  <c r="G2336" i="14"/>
  <c r="G2337" i="14"/>
  <c r="G2338" i="14"/>
  <c r="G2339" i="14"/>
  <c r="G2340" i="14"/>
  <c r="G2341" i="14"/>
  <c r="G2342" i="14"/>
  <c r="G2343" i="14"/>
  <c r="G2344" i="14"/>
  <c r="G2345" i="14"/>
  <c r="G2346" i="14"/>
  <c r="G2347" i="14"/>
  <c r="G2348" i="14"/>
  <c r="G2349" i="14"/>
  <c r="G2350" i="14"/>
  <c r="G2351" i="14"/>
  <c r="G2352" i="14"/>
  <c r="G2353" i="14"/>
  <c r="G2354" i="14"/>
  <c r="L1888" i="14" l="1"/>
  <c r="M1888" i="14"/>
  <c r="N1888" i="14"/>
  <c r="L1889" i="14"/>
  <c r="K1889" i="14" s="1"/>
  <c r="M1889" i="14"/>
  <c r="N1889" i="14"/>
  <c r="L1890" i="14"/>
  <c r="M1890" i="14"/>
  <c r="N1890" i="14"/>
  <c r="L1891" i="14"/>
  <c r="M1891" i="14"/>
  <c r="N1891" i="14"/>
  <c r="L1892" i="14"/>
  <c r="M1892" i="14"/>
  <c r="N1892" i="14"/>
  <c r="L1893" i="14"/>
  <c r="K1893" i="14" s="1"/>
  <c r="M1893" i="14"/>
  <c r="N1893" i="14"/>
  <c r="L1894" i="14"/>
  <c r="M1894" i="14"/>
  <c r="N1894" i="14"/>
  <c r="L1895" i="14"/>
  <c r="M1895" i="14"/>
  <c r="N1895" i="14"/>
  <c r="L1896" i="14"/>
  <c r="M1896" i="14"/>
  <c r="N1896" i="14"/>
  <c r="L1897" i="14"/>
  <c r="K1897" i="14" s="1"/>
  <c r="M1897" i="14"/>
  <c r="N1897" i="14"/>
  <c r="L1898" i="14"/>
  <c r="M1898" i="14"/>
  <c r="N1898" i="14"/>
  <c r="L1899" i="14"/>
  <c r="M1899" i="14"/>
  <c r="N1899" i="14"/>
  <c r="L1900" i="14"/>
  <c r="M1900" i="14"/>
  <c r="N1900" i="14"/>
  <c r="L1901" i="14"/>
  <c r="K1901" i="14" s="1"/>
  <c r="M1901" i="14"/>
  <c r="N1901" i="14"/>
  <c r="L1902" i="14"/>
  <c r="M1902" i="14"/>
  <c r="N1902" i="14"/>
  <c r="L1903" i="14"/>
  <c r="M1903" i="14"/>
  <c r="N1903" i="14"/>
  <c r="L1904" i="14"/>
  <c r="M1904" i="14"/>
  <c r="N1904" i="14"/>
  <c r="L1905" i="14"/>
  <c r="K1905" i="14" s="1"/>
  <c r="M1905" i="14"/>
  <c r="N1905" i="14"/>
  <c r="L1906" i="14"/>
  <c r="M1906" i="14"/>
  <c r="N1906" i="14"/>
  <c r="L1907" i="14"/>
  <c r="M1907" i="14"/>
  <c r="N1907" i="14"/>
  <c r="L1908" i="14"/>
  <c r="M1908" i="14"/>
  <c r="N1908" i="14"/>
  <c r="L1909" i="14"/>
  <c r="K1909" i="14" s="1"/>
  <c r="M1909" i="14"/>
  <c r="N1909" i="14"/>
  <c r="L1910" i="14"/>
  <c r="M1910" i="14"/>
  <c r="N1910" i="14"/>
  <c r="L1911" i="14"/>
  <c r="M1911" i="14"/>
  <c r="N1911" i="14"/>
  <c r="L1912" i="14"/>
  <c r="M1912" i="14"/>
  <c r="N1912" i="14"/>
  <c r="L1913" i="14"/>
  <c r="K1913" i="14" s="1"/>
  <c r="M1913" i="14"/>
  <c r="N1913" i="14"/>
  <c r="L1914" i="14"/>
  <c r="M1914" i="14"/>
  <c r="N1914" i="14"/>
  <c r="L1915" i="14"/>
  <c r="M1915" i="14"/>
  <c r="N1915" i="14"/>
  <c r="L1916" i="14"/>
  <c r="M1916" i="14"/>
  <c r="N1916" i="14"/>
  <c r="L1917" i="14"/>
  <c r="K1917" i="14" s="1"/>
  <c r="M1917" i="14"/>
  <c r="N1917" i="14"/>
  <c r="L1918" i="14"/>
  <c r="M1918" i="14"/>
  <c r="N1918" i="14"/>
  <c r="L1919" i="14"/>
  <c r="M1919" i="14"/>
  <c r="N1919" i="14"/>
  <c r="L1920" i="14"/>
  <c r="M1920" i="14"/>
  <c r="N1920" i="14"/>
  <c r="L1921" i="14"/>
  <c r="K1921" i="14" s="1"/>
  <c r="M1921" i="14"/>
  <c r="N1921" i="14"/>
  <c r="L1922" i="14"/>
  <c r="M1922" i="14"/>
  <c r="N1922" i="14"/>
  <c r="L1923" i="14"/>
  <c r="M1923" i="14"/>
  <c r="N1923" i="14"/>
  <c r="L1924" i="14"/>
  <c r="M1924" i="14"/>
  <c r="N1924" i="14"/>
  <c r="L1925" i="14"/>
  <c r="K1925" i="14" s="1"/>
  <c r="M1925" i="14"/>
  <c r="N1925" i="14"/>
  <c r="L1926" i="14"/>
  <c r="M1926" i="14"/>
  <c r="N1926" i="14"/>
  <c r="L1927" i="14"/>
  <c r="M1927" i="14"/>
  <c r="N1927" i="14"/>
  <c r="L1928" i="14"/>
  <c r="M1928" i="14"/>
  <c r="N1928" i="14"/>
  <c r="L1929" i="14"/>
  <c r="K1929" i="14" s="1"/>
  <c r="M1929" i="14"/>
  <c r="N1929" i="14"/>
  <c r="L1930" i="14"/>
  <c r="M1930" i="14"/>
  <c r="N1930" i="14"/>
  <c r="L1931" i="14"/>
  <c r="M1931" i="14"/>
  <c r="N1931" i="14"/>
  <c r="L1932" i="14"/>
  <c r="M1932" i="14"/>
  <c r="N1932" i="14"/>
  <c r="L1933" i="14"/>
  <c r="K1933" i="14" s="1"/>
  <c r="M1933" i="14"/>
  <c r="N1933" i="14"/>
  <c r="L1934" i="14"/>
  <c r="M1934" i="14"/>
  <c r="N1934" i="14"/>
  <c r="L1935" i="14"/>
  <c r="M1935" i="14"/>
  <c r="N1935" i="14"/>
  <c r="L1936" i="14"/>
  <c r="M1936" i="14"/>
  <c r="N1936" i="14"/>
  <c r="L1937" i="14"/>
  <c r="K1937" i="14" s="1"/>
  <c r="M1937" i="14"/>
  <c r="N1937" i="14"/>
  <c r="L1938" i="14"/>
  <c r="M1938" i="14"/>
  <c r="N1938" i="14"/>
  <c r="L1939" i="14"/>
  <c r="M1939" i="14"/>
  <c r="N1939" i="14"/>
  <c r="L1940" i="14"/>
  <c r="M1940" i="14"/>
  <c r="N1940" i="14"/>
  <c r="L1941" i="14"/>
  <c r="K1941" i="14" s="1"/>
  <c r="M1941" i="14"/>
  <c r="N1941" i="14"/>
  <c r="L1942" i="14"/>
  <c r="M1942" i="14"/>
  <c r="N1942" i="14"/>
  <c r="L1943" i="14"/>
  <c r="M1943" i="14"/>
  <c r="N1943" i="14"/>
  <c r="L1944" i="14"/>
  <c r="M1944" i="14"/>
  <c r="N1944" i="14"/>
  <c r="L1945" i="14"/>
  <c r="K1945" i="14" s="1"/>
  <c r="M1945" i="14"/>
  <c r="N1945" i="14"/>
  <c r="L1946" i="14"/>
  <c r="M1946" i="14"/>
  <c r="N1946" i="14"/>
  <c r="L1947" i="14"/>
  <c r="M1947" i="14"/>
  <c r="N1947" i="14"/>
  <c r="L1948" i="14"/>
  <c r="M1948" i="14"/>
  <c r="N1948" i="14"/>
  <c r="L1949" i="14"/>
  <c r="K1949" i="14" s="1"/>
  <c r="M1949" i="14"/>
  <c r="N1949" i="14"/>
  <c r="L1950" i="14"/>
  <c r="M1950" i="14"/>
  <c r="N1950" i="14"/>
  <c r="L1951" i="14"/>
  <c r="M1951" i="14"/>
  <c r="N1951" i="14"/>
  <c r="L1952" i="14"/>
  <c r="M1952" i="14"/>
  <c r="N1952" i="14"/>
  <c r="L1953" i="14"/>
  <c r="K1953" i="14" s="1"/>
  <c r="M1953" i="14"/>
  <c r="N1953" i="14"/>
  <c r="L1954" i="14"/>
  <c r="M1954" i="14"/>
  <c r="N1954" i="14"/>
  <c r="L1955" i="14"/>
  <c r="M1955" i="14"/>
  <c r="N1955" i="14"/>
  <c r="L1956" i="14"/>
  <c r="M1956" i="14"/>
  <c r="N1956" i="14"/>
  <c r="L1957" i="14"/>
  <c r="K1957" i="14" s="1"/>
  <c r="M1957" i="14"/>
  <c r="N1957" i="14"/>
  <c r="L1958" i="14"/>
  <c r="M1958" i="14"/>
  <c r="N1958" i="14"/>
  <c r="L1959" i="14"/>
  <c r="M1959" i="14"/>
  <c r="N1959" i="14"/>
  <c r="L1960" i="14"/>
  <c r="M1960" i="14"/>
  <c r="N1960" i="14"/>
  <c r="L1961" i="14"/>
  <c r="K1961" i="14" s="1"/>
  <c r="M1961" i="14"/>
  <c r="N1961" i="14"/>
  <c r="L1962" i="14"/>
  <c r="M1962" i="14"/>
  <c r="N1962" i="14"/>
  <c r="L1963" i="14"/>
  <c r="M1963" i="14"/>
  <c r="N1963" i="14"/>
  <c r="L1964" i="14"/>
  <c r="M1964" i="14"/>
  <c r="N1964" i="14"/>
  <c r="L1965" i="14"/>
  <c r="K1965" i="14" s="1"/>
  <c r="M1965" i="14"/>
  <c r="N1965" i="14"/>
  <c r="L1966" i="14"/>
  <c r="M1966" i="14"/>
  <c r="N1966" i="14"/>
  <c r="L1967" i="14"/>
  <c r="M1967" i="14"/>
  <c r="N1967" i="14"/>
  <c r="L1968" i="14"/>
  <c r="M1968" i="14"/>
  <c r="N1968" i="14"/>
  <c r="L1969" i="14"/>
  <c r="K1969" i="14" s="1"/>
  <c r="M1969" i="14"/>
  <c r="N1969" i="14"/>
  <c r="L1970" i="14"/>
  <c r="M1970" i="14"/>
  <c r="N1970" i="14"/>
  <c r="L1971" i="14"/>
  <c r="M1971" i="14"/>
  <c r="N1971" i="14"/>
  <c r="L1972" i="14"/>
  <c r="M1972" i="14"/>
  <c r="N1972" i="14"/>
  <c r="K1973" i="14"/>
  <c r="L1973" i="14"/>
  <c r="M1973" i="14"/>
  <c r="N1973" i="14"/>
  <c r="K1974" i="14"/>
  <c r="L1974" i="14"/>
  <c r="M1974" i="14"/>
  <c r="N1974" i="14"/>
  <c r="K1975" i="14"/>
  <c r="L1975" i="14"/>
  <c r="M1975" i="14"/>
  <c r="N1975" i="14"/>
  <c r="K1976" i="14"/>
  <c r="L1976" i="14"/>
  <c r="M1976" i="14"/>
  <c r="N1976" i="14"/>
  <c r="K1977" i="14"/>
  <c r="L1977" i="14"/>
  <c r="M1977" i="14"/>
  <c r="N1977" i="14"/>
  <c r="K1978" i="14"/>
  <c r="L1978" i="14"/>
  <c r="M1978" i="14"/>
  <c r="N1978" i="14"/>
  <c r="K1979" i="14"/>
  <c r="L1979" i="14"/>
  <c r="M1979" i="14"/>
  <c r="N1979" i="14"/>
  <c r="K1980" i="14"/>
  <c r="L1980" i="14"/>
  <c r="M1980" i="14"/>
  <c r="N1980" i="14"/>
  <c r="K1981" i="14"/>
  <c r="L1981" i="14"/>
  <c r="M1981" i="14"/>
  <c r="N1981" i="14"/>
  <c r="K1982" i="14"/>
  <c r="L1982" i="14"/>
  <c r="M1982" i="14"/>
  <c r="N1982" i="14"/>
  <c r="K1983" i="14"/>
  <c r="L1983" i="14"/>
  <c r="M1983" i="14"/>
  <c r="N1983" i="14"/>
  <c r="K1984" i="14"/>
  <c r="L1984" i="14"/>
  <c r="M1984" i="14"/>
  <c r="N1984" i="14"/>
  <c r="K1985" i="14"/>
  <c r="L1985" i="14"/>
  <c r="M1985" i="14"/>
  <c r="N1985" i="14"/>
  <c r="K1986" i="14"/>
  <c r="L1986" i="14"/>
  <c r="M1986" i="14"/>
  <c r="N1986" i="14"/>
  <c r="K1987" i="14"/>
  <c r="L1987" i="14"/>
  <c r="M1987" i="14"/>
  <c r="N1987" i="14"/>
  <c r="K1988" i="14"/>
  <c r="L1988" i="14"/>
  <c r="M1988" i="14"/>
  <c r="N1988" i="14"/>
  <c r="K1989" i="14"/>
  <c r="L1989" i="14"/>
  <c r="M1989" i="14"/>
  <c r="N1989" i="14"/>
  <c r="K1990" i="14"/>
  <c r="L1990" i="14"/>
  <c r="M1990" i="14"/>
  <c r="N1990" i="14"/>
  <c r="K1991" i="14"/>
  <c r="L1991" i="14"/>
  <c r="M1991" i="14"/>
  <c r="N1991" i="14"/>
  <c r="K1992" i="14"/>
  <c r="L1992" i="14"/>
  <c r="M1992" i="14"/>
  <c r="N1992" i="14"/>
  <c r="K1993" i="14"/>
  <c r="L1993" i="14"/>
  <c r="M1993" i="14"/>
  <c r="N1993" i="14"/>
  <c r="K1994" i="14"/>
  <c r="L1994" i="14"/>
  <c r="M1994" i="14"/>
  <c r="N1994" i="14"/>
  <c r="K1995" i="14"/>
  <c r="L1995" i="14"/>
  <c r="M1995" i="14"/>
  <c r="N1995" i="14"/>
  <c r="K1996" i="14"/>
  <c r="L1996" i="14"/>
  <c r="M1996" i="14"/>
  <c r="N1996" i="14"/>
  <c r="K1997" i="14"/>
  <c r="L1997" i="14"/>
  <c r="M1997" i="14"/>
  <c r="N1997" i="14"/>
  <c r="K1998" i="14"/>
  <c r="L1998" i="14"/>
  <c r="M1998" i="14"/>
  <c r="N1998" i="14"/>
  <c r="K1999" i="14"/>
  <c r="L1999" i="14"/>
  <c r="M1999" i="14"/>
  <c r="N1999" i="14"/>
  <c r="K2000" i="14"/>
  <c r="L2000" i="14"/>
  <c r="M2000" i="14"/>
  <c r="N2000" i="14"/>
  <c r="K2001" i="14"/>
  <c r="L2001" i="14"/>
  <c r="M2001" i="14"/>
  <c r="N2001" i="14"/>
  <c r="K2002" i="14"/>
  <c r="L2002" i="14"/>
  <c r="M2002" i="14"/>
  <c r="N2002" i="14"/>
  <c r="K2003" i="14"/>
  <c r="L2003" i="14"/>
  <c r="M2003" i="14"/>
  <c r="N2003" i="14"/>
  <c r="K2004" i="14"/>
  <c r="L2004" i="14"/>
  <c r="M2004" i="14"/>
  <c r="N2004" i="14"/>
  <c r="K2005" i="14"/>
  <c r="L2005" i="14"/>
  <c r="M2005" i="14"/>
  <c r="N2005" i="14"/>
  <c r="K2006" i="14"/>
  <c r="L2006" i="14"/>
  <c r="M2006" i="14"/>
  <c r="N2006" i="14"/>
  <c r="K2007" i="14"/>
  <c r="L2007" i="14"/>
  <c r="M2007" i="14"/>
  <c r="N2007" i="14"/>
  <c r="K2008" i="14"/>
  <c r="L2008" i="14"/>
  <c r="M2008" i="14"/>
  <c r="N2008" i="14"/>
  <c r="K2009" i="14"/>
  <c r="L2009" i="14"/>
  <c r="M2009" i="14"/>
  <c r="N2009" i="14"/>
  <c r="K2010" i="14"/>
  <c r="L2010" i="14"/>
  <c r="M2010" i="14"/>
  <c r="N2010" i="14"/>
  <c r="K2011" i="14"/>
  <c r="L2011" i="14"/>
  <c r="M2011" i="14"/>
  <c r="N2011" i="14"/>
  <c r="K2012" i="14"/>
  <c r="L2012" i="14"/>
  <c r="M2012" i="14"/>
  <c r="N2012" i="14"/>
  <c r="K2013" i="14"/>
  <c r="L2013" i="14"/>
  <c r="M2013" i="14"/>
  <c r="N2013" i="14"/>
  <c r="K2014" i="14"/>
  <c r="L2014" i="14"/>
  <c r="M2014" i="14"/>
  <c r="N2014" i="14"/>
  <c r="K2015" i="14"/>
  <c r="L2015" i="14"/>
  <c r="M2015" i="14"/>
  <c r="N2015" i="14"/>
  <c r="K2016" i="14"/>
  <c r="L2016" i="14"/>
  <c r="M2016" i="14"/>
  <c r="N2016" i="14"/>
  <c r="K2017" i="14"/>
  <c r="L2017" i="14"/>
  <c r="M2017" i="14"/>
  <c r="N2017" i="14"/>
  <c r="K2018" i="14"/>
  <c r="L2018" i="14"/>
  <c r="M2018" i="14"/>
  <c r="N2018" i="14"/>
  <c r="K2019" i="14"/>
  <c r="L2019" i="14"/>
  <c r="M2019" i="14"/>
  <c r="N2019" i="14"/>
  <c r="K2020" i="14"/>
  <c r="L2020" i="14"/>
  <c r="M2020" i="14"/>
  <c r="N2020" i="14"/>
  <c r="K2021" i="14"/>
  <c r="L2021" i="14"/>
  <c r="M2021" i="14"/>
  <c r="N2021" i="14"/>
  <c r="K2022" i="14"/>
  <c r="L2022" i="14"/>
  <c r="M2022" i="14"/>
  <c r="N2022" i="14"/>
  <c r="K2023" i="14"/>
  <c r="L2023" i="14"/>
  <c r="M2023" i="14"/>
  <c r="N2023" i="14"/>
  <c r="K2024" i="14"/>
  <c r="L2024" i="14"/>
  <c r="M2024" i="14"/>
  <c r="N2024" i="14"/>
  <c r="K2025" i="14"/>
  <c r="L2025" i="14"/>
  <c r="M2025" i="14"/>
  <c r="N2025" i="14"/>
  <c r="K2026" i="14"/>
  <c r="L2026" i="14"/>
  <c r="M2026" i="14"/>
  <c r="N2026" i="14"/>
  <c r="K2027" i="14"/>
  <c r="L2027" i="14"/>
  <c r="M2027" i="14"/>
  <c r="N2027" i="14"/>
  <c r="K2028" i="14"/>
  <c r="L2028" i="14"/>
  <c r="M2028" i="14"/>
  <c r="N2028" i="14"/>
  <c r="K2029" i="14"/>
  <c r="L2029" i="14"/>
  <c r="M2029" i="14"/>
  <c r="N2029" i="14"/>
  <c r="K2030" i="14"/>
  <c r="L2030" i="14"/>
  <c r="M2030" i="14"/>
  <c r="N2030" i="14"/>
  <c r="K2031" i="14"/>
  <c r="L2031" i="14"/>
  <c r="M2031" i="14"/>
  <c r="N2031" i="14"/>
  <c r="K2032" i="14"/>
  <c r="L2032" i="14"/>
  <c r="M2032" i="14"/>
  <c r="N2032" i="14"/>
  <c r="K2033" i="14"/>
  <c r="L2033" i="14"/>
  <c r="M2033" i="14"/>
  <c r="N2033" i="14"/>
  <c r="K2034" i="14"/>
  <c r="L2034" i="14"/>
  <c r="M2034" i="14"/>
  <c r="N2034" i="14"/>
  <c r="K2035" i="14"/>
  <c r="L2035" i="14"/>
  <c r="M2035" i="14"/>
  <c r="N2035" i="14"/>
  <c r="K2036" i="14"/>
  <c r="L2036" i="14"/>
  <c r="M2036" i="14"/>
  <c r="N2036" i="14"/>
  <c r="K2037" i="14"/>
  <c r="L2037" i="14"/>
  <c r="M2037" i="14"/>
  <c r="N2037" i="14"/>
  <c r="K2038" i="14"/>
  <c r="L2038" i="14"/>
  <c r="M2038" i="14"/>
  <c r="N2038" i="14"/>
  <c r="K2039" i="14"/>
  <c r="L2039" i="14"/>
  <c r="M2039" i="14"/>
  <c r="N2039" i="14"/>
  <c r="K2040" i="14"/>
  <c r="L2040" i="14"/>
  <c r="M2040" i="14"/>
  <c r="N2040" i="14"/>
  <c r="K2041" i="14"/>
  <c r="L2041" i="14"/>
  <c r="M2041" i="14"/>
  <c r="N2041" i="14"/>
  <c r="K2042" i="14"/>
  <c r="L2042" i="14"/>
  <c r="M2042" i="14"/>
  <c r="N2042" i="14"/>
  <c r="K2043" i="14"/>
  <c r="L2043" i="14"/>
  <c r="M2043" i="14"/>
  <c r="N2043" i="14"/>
  <c r="K2044" i="14"/>
  <c r="L2044" i="14"/>
  <c r="M2044" i="14"/>
  <c r="N2044" i="14"/>
  <c r="K2045" i="14"/>
  <c r="L2045" i="14"/>
  <c r="M2045" i="14"/>
  <c r="N2045" i="14"/>
  <c r="K2046" i="14"/>
  <c r="L2046" i="14"/>
  <c r="M2046" i="14"/>
  <c r="N2046" i="14"/>
  <c r="K2047" i="14"/>
  <c r="L2047" i="14"/>
  <c r="M2047" i="14"/>
  <c r="N2047" i="14"/>
  <c r="K2048" i="14"/>
  <c r="L2048" i="14"/>
  <c r="M2048" i="14"/>
  <c r="N2048" i="14"/>
  <c r="K2049" i="14"/>
  <c r="L2049" i="14"/>
  <c r="M2049" i="14"/>
  <c r="N2049" i="14"/>
  <c r="K2050" i="14"/>
  <c r="L2050" i="14"/>
  <c r="M2050" i="14"/>
  <c r="N2050" i="14"/>
  <c r="K2051" i="14"/>
  <c r="L2051" i="14"/>
  <c r="M2051" i="14"/>
  <c r="N2051" i="14"/>
  <c r="K2052" i="14"/>
  <c r="L2052" i="14"/>
  <c r="M2052" i="14"/>
  <c r="N2052" i="14"/>
  <c r="K2053" i="14"/>
  <c r="L2053" i="14"/>
  <c r="M2053" i="14"/>
  <c r="N2053" i="14"/>
  <c r="K2054" i="14"/>
  <c r="L2054" i="14"/>
  <c r="M2054" i="14"/>
  <c r="N2054" i="14"/>
  <c r="K2055" i="14"/>
  <c r="L2055" i="14"/>
  <c r="M2055" i="14"/>
  <c r="N2055" i="14"/>
  <c r="K2056" i="14"/>
  <c r="L2056" i="14"/>
  <c r="M2056" i="14"/>
  <c r="N2056" i="14"/>
  <c r="K2057" i="14"/>
  <c r="L2057" i="14"/>
  <c r="M2057" i="14"/>
  <c r="N2057" i="14"/>
  <c r="K2058" i="14"/>
  <c r="L2058" i="14"/>
  <c r="M2058" i="14"/>
  <c r="N2058" i="14"/>
  <c r="K2059" i="14"/>
  <c r="L2059" i="14"/>
  <c r="M2059" i="14"/>
  <c r="N2059" i="14"/>
  <c r="K2060" i="14"/>
  <c r="L2060" i="14"/>
  <c r="M2060" i="14"/>
  <c r="N2060" i="14"/>
  <c r="K2061" i="14"/>
  <c r="L2061" i="14"/>
  <c r="M2061" i="14"/>
  <c r="N2061" i="14"/>
  <c r="K2062" i="14"/>
  <c r="L2062" i="14"/>
  <c r="M2062" i="14"/>
  <c r="N2062" i="14"/>
  <c r="K2063" i="14"/>
  <c r="L2063" i="14"/>
  <c r="M2063" i="14"/>
  <c r="N2063" i="14"/>
  <c r="K2064" i="14"/>
  <c r="L2064" i="14"/>
  <c r="M2064" i="14"/>
  <c r="N2064" i="14"/>
  <c r="K2065" i="14"/>
  <c r="L2065" i="14"/>
  <c r="M2065" i="14"/>
  <c r="N2065" i="14"/>
  <c r="K2066" i="14"/>
  <c r="L2066" i="14"/>
  <c r="M2066" i="14"/>
  <c r="N2066" i="14"/>
  <c r="K2067" i="14"/>
  <c r="L2067" i="14"/>
  <c r="M2067" i="14"/>
  <c r="N2067" i="14"/>
  <c r="K2068" i="14"/>
  <c r="L2068" i="14"/>
  <c r="M2068" i="14"/>
  <c r="N2068" i="14"/>
  <c r="K2069" i="14"/>
  <c r="L2069" i="14"/>
  <c r="M2069" i="14"/>
  <c r="N2069" i="14"/>
  <c r="K2070" i="14"/>
  <c r="L2070" i="14"/>
  <c r="M2070" i="14"/>
  <c r="N2070" i="14"/>
  <c r="K2071" i="14"/>
  <c r="L2071" i="14"/>
  <c r="M2071" i="14"/>
  <c r="N2071" i="14"/>
  <c r="K2072" i="14"/>
  <c r="L2072" i="14"/>
  <c r="M2072" i="14"/>
  <c r="N2072" i="14"/>
  <c r="K2073" i="14"/>
  <c r="L2073" i="14"/>
  <c r="M2073" i="14"/>
  <c r="N2073" i="14"/>
  <c r="K2074" i="14"/>
  <c r="L2074" i="14"/>
  <c r="M2074" i="14"/>
  <c r="N2074" i="14"/>
  <c r="K2075" i="14"/>
  <c r="L2075" i="14"/>
  <c r="M2075" i="14"/>
  <c r="N2075" i="14"/>
  <c r="K2076" i="14"/>
  <c r="L2076" i="14"/>
  <c r="M2076" i="14"/>
  <c r="N2076" i="14"/>
  <c r="K2077" i="14"/>
  <c r="L2077" i="14"/>
  <c r="M2077" i="14"/>
  <c r="N2077" i="14"/>
  <c r="K2078" i="14"/>
  <c r="L2078" i="14"/>
  <c r="M2078" i="14"/>
  <c r="N2078" i="14"/>
  <c r="K2079" i="14"/>
  <c r="L2079" i="14"/>
  <c r="M2079" i="14"/>
  <c r="N2079" i="14"/>
  <c r="K2080" i="14"/>
  <c r="L2080" i="14"/>
  <c r="M2080" i="14"/>
  <c r="N2080" i="14"/>
  <c r="K2081" i="14"/>
  <c r="L2081" i="14"/>
  <c r="M2081" i="14"/>
  <c r="N2081" i="14"/>
  <c r="K2082" i="14"/>
  <c r="L2082" i="14"/>
  <c r="M2082" i="14"/>
  <c r="N2082" i="14"/>
  <c r="K2083" i="14"/>
  <c r="L2083" i="14"/>
  <c r="M2083" i="14"/>
  <c r="N2083" i="14"/>
  <c r="K2084" i="14"/>
  <c r="L2084" i="14"/>
  <c r="M2084" i="14"/>
  <c r="N2084" i="14"/>
  <c r="K2085" i="14"/>
  <c r="L2085" i="14"/>
  <c r="M2085" i="14"/>
  <c r="N2085" i="14"/>
  <c r="K2086" i="14"/>
  <c r="L2086" i="14"/>
  <c r="M2086" i="14"/>
  <c r="N2086" i="14"/>
  <c r="K2087" i="14"/>
  <c r="L2087" i="14"/>
  <c r="M2087" i="14"/>
  <c r="N2087" i="14"/>
  <c r="K2088" i="14"/>
  <c r="L2088" i="14"/>
  <c r="M2088" i="14"/>
  <c r="N2088" i="14"/>
  <c r="K2089" i="14"/>
  <c r="L2089" i="14"/>
  <c r="M2089" i="14"/>
  <c r="N2089" i="14"/>
  <c r="K2090" i="14"/>
  <c r="L2090" i="14"/>
  <c r="M2090" i="14"/>
  <c r="N2090" i="14"/>
  <c r="K2091" i="14"/>
  <c r="L2091" i="14"/>
  <c r="M2091" i="14"/>
  <c r="N2091" i="14"/>
  <c r="K2092" i="14"/>
  <c r="L2092" i="14"/>
  <c r="M2092" i="14"/>
  <c r="N2092" i="14"/>
  <c r="K2093" i="14"/>
  <c r="L2093" i="14"/>
  <c r="M2093" i="14"/>
  <c r="N2093" i="14"/>
  <c r="K2094" i="14"/>
  <c r="L2094" i="14"/>
  <c r="M2094" i="14"/>
  <c r="N2094" i="14"/>
  <c r="K2095" i="14"/>
  <c r="L2095" i="14"/>
  <c r="M2095" i="14"/>
  <c r="N2095" i="14"/>
  <c r="K2096" i="14"/>
  <c r="L2096" i="14"/>
  <c r="M2096" i="14"/>
  <c r="N2096" i="14"/>
  <c r="K2097" i="14"/>
  <c r="L2097" i="14"/>
  <c r="M2097" i="14"/>
  <c r="N2097" i="14"/>
  <c r="K2098" i="14"/>
  <c r="L2098" i="14"/>
  <c r="M2098" i="14"/>
  <c r="N2098" i="14"/>
  <c r="K2099" i="14"/>
  <c r="L2099" i="14"/>
  <c r="M2099" i="14"/>
  <c r="N2099" i="14"/>
  <c r="K2100" i="14"/>
  <c r="L2100" i="14"/>
  <c r="M2100" i="14"/>
  <c r="N2100" i="14"/>
  <c r="K2101" i="14"/>
  <c r="L2101" i="14"/>
  <c r="M2101" i="14"/>
  <c r="N2101" i="14"/>
  <c r="K2102" i="14"/>
  <c r="L2102" i="14"/>
  <c r="M2102" i="14"/>
  <c r="N2102" i="14"/>
  <c r="K2103" i="14"/>
  <c r="L2103" i="14"/>
  <c r="M2103" i="14"/>
  <c r="N2103" i="14"/>
  <c r="K2104" i="14"/>
  <c r="L2104" i="14"/>
  <c r="M2104" i="14"/>
  <c r="N2104" i="14"/>
  <c r="K2105" i="14"/>
  <c r="L2105" i="14"/>
  <c r="M2105" i="14"/>
  <c r="N2105" i="14"/>
  <c r="K2106" i="14"/>
  <c r="L2106" i="14"/>
  <c r="M2106" i="14"/>
  <c r="N2106" i="14"/>
  <c r="K2107" i="14"/>
  <c r="L2107" i="14"/>
  <c r="M2107" i="14"/>
  <c r="N2107" i="14"/>
  <c r="K2108" i="14"/>
  <c r="L2108" i="14"/>
  <c r="M2108" i="14"/>
  <c r="N2108" i="14"/>
  <c r="K2109" i="14"/>
  <c r="L2109" i="14"/>
  <c r="M2109" i="14"/>
  <c r="N2109" i="14"/>
  <c r="K2110" i="14"/>
  <c r="L2110" i="14"/>
  <c r="M2110" i="14"/>
  <c r="N2110" i="14"/>
  <c r="K2111" i="14"/>
  <c r="L2111" i="14"/>
  <c r="M2111" i="14"/>
  <c r="N2111" i="14"/>
  <c r="K2112" i="14"/>
  <c r="L2112" i="14"/>
  <c r="M2112" i="14"/>
  <c r="N2112" i="14"/>
  <c r="K2113" i="14"/>
  <c r="L2113" i="14"/>
  <c r="M2113" i="14"/>
  <c r="N2113" i="14"/>
  <c r="K2114" i="14"/>
  <c r="L2114" i="14"/>
  <c r="M2114" i="14"/>
  <c r="N2114" i="14"/>
  <c r="K2115" i="14"/>
  <c r="L2115" i="14"/>
  <c r="M2115" i="14"/>
  <c r="N2115" i="14"/>
  <c r="K2116" i="14"/>
  <c r="L2116" i="14"/>
  <c r="M2116" i="14"/>
  <c r="N2116" i="14"/>
  <c r="K2117" i="14"/>
  <c r="L2117" i="14"/>
  <c r="M2117" i="14"/>
  <c r="N2117" i="14"/>
  <c r="K2118" i="14"/>
  <c r="L2118" i="14"/>
  <c r="M2118" i="14"/>
  <c r="N2118" i="14"/>
  <c r="K2119" i="14"/>
  <c r="L2119" i="14"/>
  <c r="M2119" i="14"/>
  <c r="N2119" i="14"/>
  <c r="K2120" i="14"/>
  <c r="L2120" i="14"/>
  <c r="M2120" i="14"/>
  <c r="N2120" i="14"/>
  <c r="K2121" i="14"/>
  <c r="L2121" i="14"/>
  <c r="M2121" i="14"/>
  <c r="N2121" i="14"/>
  <c r="K2122" i="14"/>
  <c r="L2122" i="14"/>
  <c r="M2122" i="14"/>
  <c r="N2122" i="14"/>
  <c r="K2123" i="14"/>
  <c r="L2123" i="14"/>
  <c r="M2123" i="14"/>
  <c r="N2123" i="14"/>
  <c r="K2124" i="14"/>
  <c r="L2124" i="14"/>
  <c r="M2124" i="14"/>
  <c r="N2124" i="14"/>
  <c r="K2125" i="14"/>
  <c r="L2125" i="14"/>
  <c r="M2125" i="14"/>
  <c r="N2125" i="14"/>
  <c r="K2126" i="14"/>
  <c r="L2126" i="14"/>
  <c r="M2126" i="14"/>
  <c r="N2126" i="14"/>
  <c r="K2127" i="14"/>
  <c r="L2127" i="14"/>
  <c r="M2127" i="14"/>
  <c r="N2127" i="14"/>
  <c r="K2128" i="14"/>
  <c r="L2128" i="14"/>
  <c r="M2128" i="14"/>
  <c r="N2128" i="14"/>
  <c r="K2129" i="14"/>
  <c r="L2129" i="14"/>
  <c r="M2129" i="14"/>
  <c r="N2129" i="14"/>
  <c r="K2130" i="14"/>
  <c r="L2130" i="14"/>
  <c r="M2130" i="14"/>
  <c r="N2130" i="14"/>
  <c r="K2131" i="14"/>
  <c r="L2131" i="14"/>
  <c r="M2131" i="14"/>
  <c r="N2131" i="14"/>
  <c r="N1887" i="14"/>
  <c r="M1887" i="14"/>
  <c r="L1887" i="14"/>
  <c r="L1661" i="14"/>
  <c r="M1661" i="14"/>
  <c r="N1661" i="14"/>
  <c r="L1662" i="14"/>
  <c r="M1662" i="14"/>
  <c r="N1662" i="14"/>
  <c r="L1663" i="14"/>
  <c r="M1663" i="14"/>
  <c r="N1663" i="14"/>
  <c r="L1664" i="14"/>
  <c r="M1664" i="14"/>
  <c r="N1664" i="14"/>
  <c r="L1665" i="14"/>
  <c r="M1665" i="14"/>
  <c r="N1665" i="14"/>
  <c r="L1666" i="14"/>
  <c r="M1666" i="14"/>
  <c r="N1666" i="14"/>
  <c r="L1667" i="14"/>
  <c r="M1667" i="14"/>
  <c r="N1667" i="14"/>
  <c r="L1668" i="14"/>
  <c r="M1668" i="14"/>
  <c r="N1668" i="14"/>
  <c r="L1669" i="14"/>
  <c r="M1669" i="14"/>
  <c r="N1669" i="14"/>
  <c r="L1670" i="14"/>
  <c r="M1670" i="14"/>
  <c r="N1670" i="14"/>
  <c r="L1671" i="14"/>
  <c r="M1671" i="14"/>
  <c r="N1671" i="14"/>
  <c r="L1672" i="14"/>
  <c r="M1672" i="14"/>
  <c r="N1672" i="14"/>
  <c r="L1673" i="14"/>
  <c r="M1673" i="14"/>
  <c r="N1673" i="14"/>
  <c r="L1674" i="14"/>
  <c r="M1674" i="14"/>
  <c r="N1674" i="14"/>
  <c r="L1675" i="14"/>
  <c r="M1675" i="14"/>
  <c r="N1675" i="14"/>
  <c r="L1676" i="14"/>
  <c r="M1676" i="14"/>
  <c r="N1676" i="14"/>
  <c r="L1677" i="14"/>
  <c r="M1677" i="14"/>
  <c r="N1677" i="14"/>
  <c r="L1678" i="14"/>
  <c r="M1678" i="14"/>
  <c r="N1678" i="14"/>
  <c r="L1679" i="14"/>
  <c r="M1679" i="14"/>
  <c r="N1679" i="14"/>
  <c r="L1680" i="14"/>
  <c r="M1680" i="14"/>
  <c r="N1680" i="14"/>
  <c r="L1681" i="14"/>
  <c r="M1681" i="14"/>
  <c r="N1681" i="14"/>
  <c r="L1682" i="14"/>
  <c r="M1682" i="14"/>
  <c r="N1682" i="14"/>
  <c r="L1683" i="14"/>
  <c r="M1683" i="14"/>
  <c r="N1683" i="14"/>
  <c r="L1684" i="14"/>
  <c r="M1684" i="14"/>
  <c r="N1684" i="14"/>
  <c r="L1685" i="14"/>
  <c r="M1685" i="14"/>
  <c r="N1685" i="14"/>
  <c r="L1686" i="14"/>
  <c r="M1686" i="14"/>
  <c r="N1686" i="14"/>
  <c r="L1687" i="14"/>
  <c r="M1687" i="14"/>
  <c r="N1687" i="14"/>
  <c r="L1688" i="14"/>
  <c r="M1688" i="14"/>
  <c r="N1688" i="14"/>
  <c r="L1689" i="14"/>
  <c r="M1689" i="14"/>
  <c r="N1689" i="14"/>
  <c r="L1690" i="14"/>
  <c r="M1690" i="14"/>
  <c r="N1690" i="14"/>
  <c r="L1691" i="14"/>
  <c r="M1691" i="14"/>
  <c r="N1691" i="14"/>
  <c r="L1692" i="14"/>
  <c r="M1692" i="14"/>
  <c r="N1692" i="14"/>
  <c r="L1693" i="14"/>
  <c r="M1693" i="14"/>
  <c r="N1693" i="14"/>
  <c r="L1694" i="14"/>
  <c r="M1694" i="14"/>
  <c r="N1694" i="14"/>
  <c r="L1695" i="14"/>
  <c r="M1695" i="14"/>
  <c r="N1695" i="14"/>
  <c r="L1696" i="14"/>
  <c r="M1696" i="14"/>
  <c r="N1696" i="14"/>
  <c r="L1697" i="14"/>
  <c r="M1697" i="14"/>
  <c r="N1697" i="14"/>
  <c r="L1698" i="14"/>
  <c r="M1698" i="14"/>
  <c r="N1698" i="14"/>
  <c r="L1699" i="14"/>
  <c r="M1699" i="14"/>
  <c r="N1699" i="14"/>
  <c r="L1700" i="14"/>
  <c r="M1700" i="14"/>
  <c r="N1700" i="14"/>
  <c r="L1701" i="14"/>
  <c r="M1701" i="14"/>
  <c r="N1701" i="14"/>
  <c r="L1702" i="14"/>
  <c r="M1702" i="14"/>
  <c r="N1702" i="14"/>
  <c r="L1703" i="14"/>
  <c r="M1703" i="14"/>
  <c r="N1703" i="14"/>
  <c r="L1704" i="14"/>
  <c r="M1704" i="14"/>
  <c r="N1704" i="14"/>
  <c r="L1705" i="14"/>
  <c r="M1705" i="14"/>
  <c r="N1705" i="14"/>
  <c r="L1706" i="14"/>
  <c r="M1706" i="14"/>
  <c r="N1706" i="14"/>
  <c r="L1707" i="14"/>
  <c r="M1707" i="14"/>
  <c r="N1707" i="14"/>
  <c r="L1708" i="14"/>
  <c r="M1708" i="14"/>
  <c r="N1708" i="14"/>
  <c r="L1709" i="14"/>
  <c r="M1709" i="14"/>
  <c r="N1709" i="14"/>
  <c r="L1710" i="14"/>
  <c r="M1710" i="14"/>
  <c r="N1710" i="14"/>
  <c r="L1711" i="14"/>
  <c r="M1711" i="14"/>
  <c r="N1711" i="14"/>
  <c r="L1712" i="14"/>
  <c r="M1712" i="14"/>
  <c r="N1712" i="14"/>
  <c r="L1713" i="14"/>
  <c r="M1713" i="14"/>
  <c r="N1713" i="14"/>
  <c r="L1714" i="14"/>
  <c r="M1714" i="14"/>
  <c r="N1714" i="14"/>
  <c r="L1715" i="14"/>
  <c r="M1715" i="14"/>
  <c r="N1715" i="14"/>
  <c r="L1716" i="14"/>
  <c r="M1716" i="14"/>
  <c r="N1716" i="14"/>
  <c r="L1717" i="14"/>
  <c r="M1717" i="14"/>
  <c r="N1717" i="14"/>
  <c r="L1718" i="14"/>
  <c r="M1718" i="14"/>
  <c r="N1718" i="14"/>
  <c r="L1719" i="14"/>
  <c r="M1719" i="14"/>
  <c r="N1719" i="14"/>
  <c r="L1720" i="14"/>
  <c r="M1720" i="14"/>
  <c r="N1720" i="14"/>
  <c r="L1721" i="14"/>
  <c r="M1721" i="14"/>
  <c r="N1721" i="14"/>
  <c r="L1722" i="14"/>
  <c r="M1722" i="14"/>
  <c r="N1722" i="14"/>
  <c r="L1723" i="14"/>
  <c r="M1723" i="14"/>
  <c r="N1723" i="14"/>
  <c r="L1724" i="14"/>
  <c r="M1724" i="14"/>
  <c r="N1724" i="14"/>
  <c r="L1725" i="14"/>
  <c r="M1725" i="14"/>
  <c r="N1725" i="14"/>
  <c r="L1726" i="14"/>
  <c r="M1726" i="14"/>
  <c r="N1726" i="14"/>
  <c r="L1727" i="14"/>
  <c r="M1727" i="14"/>
  <c r="N1727" i="14"/>
  <c r="L1728" i="14"/>
  <c r="M1728" i="14"/>
  <c r="N1728" i="14"/>
  <c r="L1729" i="14"/>
  <c r="M1729" i="14"/>
  <c r="N1729" i="14"/>
  <c r="L1730" i="14"/>
  <c r="M1730" i="14"/>
  <c r="N1730" i="14"/>
  <c r="L1731" i="14"/>
  <c r="M1731" i="14"/>
  <c r="N1731" i="14"/>
  <c r="L1732" i="14"/>
  <c r="M1732" i="14"/>
  <c r="N1732" i="14"/>
  <c r="L1733" i="14"/>
  <c r="M1733" i="14"/>
  <c r="N1733" i="14"/>
  <c r="L1734" i="14"/>
  <c r="M1734" i="14"/>
  <c r="N1734" i="14"/>
  <c r="L1735" i="14"/>
  <c r="M1735" i="14"/>
  <c r="N1735" i="14"/>
  <c r="L1736" i="14"/>
  <c r="M1736" i="14"/>
  <c r="N1736" i="14"/>
  <c r="L1737" i="14"/>
  <c r="M1737" i="14"/>
  <c r="N1737" i="14"/>
  <c r="L1738" i="14"/>
  <c r="M1738" i="14"/>
  <c r="N1738" i="14"/>
  <c r="L1739" i="14"/>
  <c r="M1739" i="14"/>
  <c r="N1739" i="14"/>
  <c r="L1740" i="14"/>
  <c r="M1740" i="14"/>
  <c r="N1740" i="14"/>
  <c r="L1741" i="14"/>
  <c r="M1741" i="14"/>
  <c r="N1741" i="14"/>
  <c r="L1742" i="14"/>
  <c r="M1742" i="14"/>
  <c r="N1742" i="14"/>
  <c r="L1743" i="14"/>
  <c r="M1743" i="14"/>
  <c r="N1743" i="14"/>
  <c r="L1744" i="14"/>
  <c r="M1744" i="14"/>
  <c r="N1744" i="14"/>
  <c r="L1745" i="14"/>
  <c r="M1745" i="14"/>
  <c r="N1745" i="14"/>
  <c r="L1746" i="14"/>
  <c r="M1746" i="14"/>
  <c r="N1746" i="14"/>
  <c r="L1747" i="14"/>
  <c r="M1747" i="14"/>
  <c r="N1747" i="14"/>
  <c r="L1748" i="14"/>
  <c r="M1748" i="14"/>
  <c r="N1748" i="14"/>
  <c r="L1749" i="14"/>
  <c r="M1749" i="14"/>
  <c r="N1749" i="14"/>
  <c r="L1750" i="14"/>
  <c r="M1750" i="14"/>
  <c r="N1750" i="14"/>
  <c r="L1751" i="14"/>
  <c r="M1751" i="14"/>
  <c r="N1751" i="14"/>
  <c r="L1752" i="14"/>
  <c r="M1752" i="14"/>
  <c r="N1752" i="14"/>
  <c r="L1753" i="14"/>
  <c r="M1753" i="14"/>
  <c r="N1753" i="14"/>
  <c r="L1754" i="14"/>
  <c r="M1754" i="14"/>
  <c r="N1754" i="14"/>
  <c r="L1755" i="14"/>
  <c r="M1755" i="14"/>
  <c r="N1755" i="14"/>
  <c r="L1756" i="14"/>
  <c r="M1756" i="14"/>
  <c r="N1756" i="14"/>
  <c r="L1757" i="14"/>
  <c r="M1757" i="14"/>
  <c r="N1757" i="14"/>
  <c r="L1758" i="14"/>
  <c r="M1758" i="14"/>
  <c r="N1758" i="14"/>
  <c r="L1759" i="14"/>
  <c r="M1759" i="14"/>
  <c r="N1759" i="14"/>
  <c r="L1760" i="14"/>
  <c r="M1760" i="14"/>
  <c r="N1760" i="14"/>
  <c r="L1761" i="14"/>
  <c r="M1761" i="14"/>
  <c r="N1761" i="14"/>
  <c r="L1762" i="14"/>
  <c r="M1762" i="14"/>
  <c r="N1762" i="14"/>
  <c r="L1763" i="14"/>
  <c r="M1763" i="14"/>
  <c r="N1763" i="14"/>
  <c r="L1764" i="14"/>
  <c r="M1764" i="14"/>
  <c r="N1764" i="14"/>
  <c r="L1765" i="14"/>
  <c r="M1765" i="14"/>
  <c r="N1765" i="14"/>
  <c r="L1766" i="14"/>
  <c r="M1766" i="14"/>
  <c r="N1766" i="14"/>
  <c r="L1767" i="14"/>
  <c r="M1767" i="14"/>
  <c r="N1767" i="14"/>
  <c r="L1768" i="14"/>
  <c r="M1768" i="14"/>
  <c r="N1768" i="14"/>
  <c r="L1769" i="14"/>
  <c r="M1769" i="14"/>
  <c r="N1769" i="14"/>
  <c r="L1770" i="14"/>
  <c r="M1770" i="14"/>
  <c r="N1770" i="14"/>
  <c r="L1771" i="14"/>
  <c r="M1771" i="14"/>
  <c r="N1771" i="14"/>
  <c r="L1772" i="14"/>
  <c r="M1772" i="14"/>
  <c r="N1772" i="14"/>
  <c r="L1773" i="14"/>
  <c r="M1773" i="14"/>
  <c r="N1773" i="14"/>
  <c r="L1774" i="14"/>
  <c r="M1774" i="14"/>
  <c r="N1774" i="14"/>
  <c r="L1775" i="14"/>
  <c r="M1775" i="14"/>
  <c r="N1775" i="14"/>
  <c r="L1776" i="14"/>
  <c r="M1776" i="14"/>
  <c r="N1776" i="14"/>
  <c r="L1777" i="14"/>
  <c r="M1777" i="14"/>
  <c r="N1777" i="14"/>
  <c r="L1778" i="14"/>
  <c r="M1778" i="14"/>
  <c r="N1778" i="14"/>
  <c r="L1779" i="14"/>
  <c r="M1779" i="14"/>
  <c r="N1779" i="14"/>
  <c r="L1780" i="14"/>
  <c r="M1780" i="14"/>
  <c r="N1780" i="14"/>
  <c r="L1781" i="14"/>
  <c r="M1781" i="14"/>
  <c r="N1781" i="14"/>
  <c r="L1782" i="14"/>
  <c r="M1782" i="14"/>
  <c r="N1782" i="14"/>
  <c r="L1783" i="14"/>
  <c r="M1783" i="14"/>
  <c r="N1783" i="14"/>
  <c r="L1784" i="14"/>
  <c r="M1784" i="14"/>
  <c r="N1784" i="14"/>
  <c r="L1785" i="14"/>
  <c r="M1785" i="14"/>
  <c r="N1785" i="14"/>
  <c r="L1786" i="14"/>
  <c r="M1786" i="14"/>
  <c r="N1786" i="14"/>
  <c r="L1787" i="14"/>
  <c r="M1787" i="14"/>
  <c r="N1787" i="14"/>
  <c r="L1788" i="14"/>
  <c r="M1788" i="14"/>
  <c r="N1788" i="14"/>
  <c r="L1789" i="14"/>
  <c r="M1789" i="14"/>
  <c r="N1789" i="14"/>
  <c r="L1790" i="14"/>
  <c r="M1790" i="14"/>
  <c r="N1790" i="14"/>
  <c r="L1791" i="14"/>
  <c r="M1791" i="14"/>
  <c r="N1791" i="14"/>
  <c r="L1792" i="14"/>
  <c r="M1792" i="14"/>
  <c r="N1792" i="14"/>
  <c r="L1793" i="14"/>
  <c r="M1793" i="14"/>
  <c r="N1793" i="14"/>
  <c r="L1794" i="14"/>
  <c r="M1794" i="14"/>
  <c r="N1794" i="14"/>
  <c r="L1795" i="14"/>
  <c r="M1795" i="14"/>
  <c r="N1795" i="14"/>
  <c r="L1796" i="14"/>
  <c r="M1796" i="14"/>
  <c r="N1796" i="14"/>
  <c r="L1797" i="14"/>
  <c r="M1797" i="14"/>
  <c r="N1797" i="14"/>
  <c r="L1798" i="14"/>
  <c r="M1798" i="14"/>
  <c r="N1798" i="14"/>
  <c r="L1799" i="14"/>
  <c r="M1799" i="14"/>
  <c r="N1799" i="14"/>
  <c r="L1800" i="14"/>
  <c r="M1800" i="14"/>
  <c r="N1800" i="14"/>
  <c r="L1801" i="14"/>
  <c r="M1801" i="14"/>
  <c r="N1801" i="14"/>
  <c r="L1802" i="14"/>
  <c r="M1802" i="14"/>
  <c r="N1802" i="14"/>
  <c r="L1803" i="14"/>
  <c r="M1803" i="14"/>
  <c r="N1803" i="14"/>
  <c r="L1804" i="14"/>
  <c r="M1804" i="14"/>
  <c r="N1804" i="14"/>
  <c r="L1805" i="14"/>
  <c r="M1805" i="14"/>
  <c r="N1805" i="14"/>
  <c r="L1806" i="14"/>
  <c r="M1806" i="14"/>
  <c r="N1806" i="14"/>
  <c r="L1807" i="14"/>
  <c r="M1807" i="14"/>
  <c r="N1807" i="14"/>
  <c r="L1808" i="14"/>
  <c r="M1808" i="14"/>
  <c r="N1808" i="14"/>
  <c r="L1809" i="14"/>
  <c r="M1809" i="14"/>
  <c r="N1809" i="14"/>
  <c r="L1810" i="14"/>
  <c r="M1810" i="14"/>
  <c r="N1810" i="14"/>
  <c r="L1811" i="14"/>
  <c r="M1811" i="14"/>
  <c r="N1811" i="14"/>
  <c r="L1812" i="14"/>
  <c r="M1812" i="14"/>
  <c r="N1812" i="14"/>
  <c r="L1813" i="14"/>
  <c r="M1813" i="14"/>
  <c r="N1813" i="14"/>
  <c r="L1814" i="14"/>
  <c r="M1814" i="14"/>
  <c r="N1814" i="14"/>
  <c r="L1815" i="14"/>
  <c r="M1815" i="14"/>
  <c r="N1815" i="14"/>
  <c r="L1816" i="14"/>
  <c r="M1816" i="14"/>
  <c r="N1816" i="14"/>
  <c r="L1817" i="14"/>
  <c r="M1817" i="14"/>
  <c r="N1817" i="14"/>
  <c r="L1818" i="14"/>
  <c r="M1818" i="14"/>
  <c r="N1818" i="14"/>
  <c r="L1819" i="14"/>
  <c r="M1819" i="14"/>
  <c r="N1819" i="14"/>
  <c r="L1820" i="14"/>
  <c r="M1820" i="14"/>
  <c r="N1820" i="14"/>
  <c r="L1821" i="14"/>
  <c r="M1821" i="14"/>
  <c r="N1821" i="14"/>
  <c r="L1822" i="14"/>
  <c r="M1822" i="14"/>
  <c r="N1822" i="14"/>
  <c r="L1823" i="14"/>
  <c r="M1823" i="14"/>
  <c r="N1823" i="14"/>
  <c r="L1824" i="14"/>
  <c r="M1824" i="14"/>
  <c r="N1824" i="14"/>
  <c r="L1825" i="14"/>
  <c r="M1825" i="14"/>
  <c r="N1825" i="14"/>
  <c r="L1826" i="14"/>
  <c r="M1826" i="14"/>
  <c r="N1826" i="14"/>
  <c r="L1827" i="14"/>
  <c r="M1827" i="14"/>
  <c r="N1827" i="14"/>
  <c r="L1828" i="14"/>
  <c r="M1828" i="14"/>
  <c r="N1828" i="14"/>
  <c r="L1829" i="14"/>
  <c r="M1829" i="14"/>
  <c r="N1829" i="14"/>
  <c r="L1830" i="14"/>
  <c r="M1830" i="14"/>
  <c r="N1830" i="14"/>
  <c r="L1831" i="14"/>
  <c r="K1831" i="14" s="1"/>
  <c r="M1831" i="14"/>
  <c r="N1831" i="14"/>
  <c r="L1832" i="14"/>
  <c r="K1832" i="14" s="1"/>
  <c r="M1832" i="14"/>
  <c r="N1832" i="14"/>
  <c r="L1833" i="14"/>
  <c r="M1833" i="14"/>
  <c r="N1833" i="14"/>
  <c r="L1834" i="14"/>
  <c r="M1834" i="14"/>
  <c r="N1834" i="14"/>
  <c r="L1835" i="14"/>
  <c r="K1835" i="14" s="1"/>
  <c r="M1835" i="14"/>
  <c r="N1835" i="14"/>
  <c r="L1836" i="14"/>
  <c r="K1836" i="14" s="1"/>
  <c r="M1836" i="14"/>
  <c r="N1836" i="14"/>
  <c r="L1837" i="14"/>
  <c r="M1837" i="14"/>
  <c r="N1837" i="14"/>
  <c r="L1838" i="14"/>
  <c r="M1838" i="14"/>
  <c r="N1838" i="14"/>
  <c r="L1839" i="14"/>
  <c r="K1839" i="14" s="1"/>
  <c r="M1839" i="14"/>
  <c r="N1839" i="14"/>
  <c r="L1840" i="14"/>
  <c r="K1840" i="14" s="1"/>
  <c r="M1840" i="14"/>
  <c r="N1840" i="14"/>
  <c r="L1841" i="14"/>
  <c r="M1841" i="14"/>
  <c r="N1841" i="14"/>
  <c r="L1842" i="14"/>
  <c r="M1842" i="14"/>
  <c r="N1842" i="14"/>
  <c r="L1843" i="14"/>
  <c r="K1843" i="14" s="1"/>
  <c r="M1843" i="14"/>
  <c r="N1843" i="14"/>
  <c r="L1844" i="14"/>
  <c r="K1844" i="14" s="1"/>
  <c r="M1844" i="14"/>
  <c r="N1844" i="14"/>
  <c r="L1845" i="14"/>
  <c r="M1845" i="14"/>
  <c r="N1845" i="14"/>
  <c r="L1846" i="14"/>
  <c r="M1846" i="14"/>
  <c r="N1846" i="14"/>
  <c r="L1847" i="14"/>
  <c r="K1847" i="14" s="1"/>
  <c r="M1847" i="14"/>
  <c r="N1847" i="14"/>
  <c r="L1848" i="14"/>
  <c r="K1848" i="14" s="1"/>
  <c r="M1848" i="14"/>
  <c r="N1848" i="14"/>
  <c r="L1849" i="14"/>
  <c r="M1849" i="14"/>
  <c r="N1849" i="14"/>
  <c r="L1850" i="14"/>
  <c r="M1850" i="14"/>
  <c r="N1850" i="14"/>
  <c r="L1851" i="14"/>
  <c r="K1851" i="14" s="1"/>
  <c r="M1851" i="14"/>
  <c r="N1851" i="14"/>
  <c r="L1852" i="14"/>
  <c r="K1852" i="14" s="1"/>
  <c r="M1852" i="14"/>
  <c r="N1852" i="14"/>
  <c r="L1853" i="14"/>
  <c r="M1853" i="14"/>
  <c r="N1853" i="14"/>
  <c r="L1854" i="14"/>
  <c r="M1854" i="14"/>
  <c r="N1854" i="14"/>
  <c r="L1855" i="14"/>
  <c r="K1855" i="14" s="1"/>
  <c r="M1855" i="14"/>
  <c r="N1855" i="14"/>
  <c r="L1856" i="14"/>
  <c r="K1856" i="14" s="1"/>
  <c r="M1856" i="14"/>
  <c r="N1856" i="14"/>
  <c r="L1857" i="14"/>
  <c r="M1857" i="14"/>
  <c r="N1857" i="14"/>
  <c r="L1858" i="14"/>
  <c r="M1858" i="14"/>
  <c r="N1858" i="14"/>
  <c r="L1859" i="14"/>
  <c r="K1859" i="14" s="1"/>
  <c r="M1859" i="14"/>
  <c r="N1859" i="14"/>
  <c r="L1860" i="14"/>
  <c r="K1860" i="14" s="1"/>
  <c r="M1860" i="14"/>
  <c r="N1860" i="14"/>
  <c r="L1861" i="14"/>
  <c r="M1861" i="14"/>
  <c r="N1861" i="14"/>
  <c r="L1862" i="14"/>
  <c r="M1862" i="14"/>
  <c r="N1862" i="14"/>
  <c r="L1863" i="14"/>
  <c r="K1863" i="14" s="1"/>
  <c r="M1863" i="14"/>
  <c r="N1863" i="14"/>
  <c r="L1864" i="14"/>
  <c r="K1864" i="14" s="1"/>
  <c r="M1864" i="14"/>
  <c r="N1864" i="14"/>
  <c r="L1865" i="14"/>
  <c r="M1865" i="14"/>
  <c r="N1865" i="14"/>
  <c r="L1866" i="14"/>
  <c r="M1866" i="14"/>
  <c r="N1866" i="14"/>
  <c r="L1867" i="14"/>
  <c r="K1867" i="14" s="1"/>
  <c r="M1867" i="14"/>
  <c r="N1867" i="14"/>
  <c r="L1868" i="14"/>
  <c r="K1868" i="14" s="1"/>
  <c r="M1868" i="14"/>
  <c r="N1868" i="14"/>
  <c r="L1869" i="14"/>
  <c r="M1869" i="14"/>
  <c r="N1869" i="14"/>
  <c r="L1870" i="14"/>
  <c r="M1870" i="14"/>
  <c r="N1870" i="14"/>
  <c r="L1871" i="14"/>
  <c r="K1871" i="14" s="1"/>
  <c r="M1871" i="14"/>
  <c r="N1871" i="14"/>
  <c r="L1872" i="14"/>
  <c r="K1872" i="14" s="1"/>
  <c r="M1872" i="14"/>
  <c r="N1872" i="14"/>
  <c r="L1873" i="14"/>
  <c r="M1873" i="14"/>
  <c r="N1873" i="14"/>
  <c r="L1874" i="14"/>
  <c r="M1874" i="14"/>
  <c r="N1874" i="14"/>
  <c r="L1875" i="14"/>
  <c r="K1875" i="14" s="1"/>
  <c r="M1875" i="14"/>
  <c r="N1875" i="14"/>
  <c r="L1876" i="14"/>
  <c r="K1876" i="14" s="1"/>
  <c r="M1876" i="14"/>
  <c r="N1876" i="14"/>
  <c r="L1877" i="14"/>
  <c r="M1877" i="14"/>
  <c r="N1877" i="14"/>
  <c r="L1878" i="14"/>
  <c r="M1878" i="14"/>
  <c r="N1878" i="14"/>
  <c r="L1879" i="14"/>
  <c r="K1879" i="14" s="1"/>
  <c r="M1879" i="14"/>
  <c r="N1879" i="14"/>
  <c r="L1880" i="14"/>
  <c r="K1880" i="14" s="1"/>
  <c r="M1880" i="14"/>
  <c r="N1880" i="14"/>
  <c r="L1881" i="14"/>
  <c r="M1881" i="14"/>
  <c r="N1881" i="14"/>
  <c r="L1882" i="14"/>
  <c r="M1882" i="14"/>
  <c r="N1882" i="14"/>
  <c r="L1883" i="14"/>
  <c r="K1883" i="14" s="1"/>
  <c r="M1883" i="14"/>
  <c r="N1883" i="14"/>
  <c r="L1884" i="14"/>
  <c r="K1884" i="14" s="1"/>
  <c r="M1884" i="14"/>
  <c r="N1884" i="14"/>
  <c r="L1885" i="14"/>
  <c r="M1885" i="14"/>
  <c r="N1885" i="14"/>
  <c r="N1660" i="14"/>
  <c r="M1660" i="14"/>
  <c r="L1660" i="14"/>
  <c r="L1470" i="14"/>
  <c r="M1470" i="14"/>
  <c r="N1470" i="14"/>
  <c r="L1471" i="14"/>
  <c r="M1471" i="14"/>
  <c r="N1471" i="14"/>
  <c r="L1472" i="14"/>
  <c r="M1472" i="14"/>
  <c r="N1472" i="14"/>
  <c r="L1473" i="14"/>
  <c r="M1473" i="14"/>
  <c r="N1473" i="14"/>
  <c r="L1474" i="14"/>
  <c r="M1474" i="14"/>
  <c r="N1474" i="14"/>
  <c r="L1475" i="14"/>
  <c r="M1475" i="14"/>
  <c r="N1475" i="14"/>
  <c r="L1476" i="14"/>
  <c r="M1476" i="14"/>
  <c r="N1476" i="14"/>
  <c r="L1477" i="14"/>
  <c r="M1477" i="14"/>
  <c r="N1477" i="14"/>
  <c r="L1478" i="14"/>
  <c r="M1478" i="14"/>
  <c r="N1478" i="14"/>
  <c r="L1479" i="14"/>
  <c r="M1479" i="14"/>
  <c r="N1479" i="14"/>
  <c r="L1480" i="14"/>
  <c r="M1480" i="14"/>
  <c r="N1480" i="14"/>
  <c r="L1481" i="14"/>
  <c r="M1481" i="14"/>
  <c r="N1481" i="14"/>
  <c r="L1482" i="14"/>
  <c r="M1482" i="14"/>
  <c r="N1482" i="14"/>
  <c r="L1483" i="14"/>
  <c r="M1483" i="14"/>
  <c r="N1483" i="14"/>
  <c r="L1484" i="14"/>
  <c r="M1484" i="14"/>
  <c r="N1484" i="14"/>
  <c r="L1485" i="14"/>
  <c r="M1485" i="14"/>
  <c r="N1485" i="14"/>
  <c r="L1486" i="14"/>
  <c r="M1486" i="14"/>
  <c r="N1486" i="14"/>
  <c r="L1487" i="14"/>
  <c r="M1487" i="14"/>
  <c r="N1487" i="14"/>
  <c r="L1488" i="14"/>
  <c r="M1488" i="14"/>
  <c r="N1488" i="14"/>
  <c r="L1489" i="14"/>
  <c r="M1489" i="14"/>
  <c r="N1489" i="14"/>
  <c r="L1490" i="14"/>
  <c r="M1490" i="14"/>
  <c r="N1490" i="14"/>
  <c r="L1491" i="14"/>
  <c r="M1491" i="14"/>
  <c r="N1491" i="14"/>
  <c r="L1492" i="14"/>
  <c r="M1492" i="14"/>
  <c r="N1492" i="14"/>
  <c r="L1493" i="14"/>
  <c r="M1493" i="14"/>
  <c r="N1493" i="14"/>
  <c r="L1494" i="14"/>
  <c r="M1494" i="14"/>
  <c r="N1494" i="14"/>
  <c r="L1495" i="14"/>
  <c r="M1495" i="14"/>
  <c r="N1495" i="14"/>
  <c r="L1496" i="14"/>
  <c r="M1496" i="14"/>
  <c r="N1496" i="14"/>
  <c r="L1497" i="14"/>
  <c r="M1497" i="14"/>
  <c r="N1497" i="14"/>
  <c r="L1498" i="14"/>
  <c r="M1498" i="14"/>
  <c r="N1498" i="14"/>
  <c r="L1499" i="14"/>
  <c r="M1499" i="14"/>
  <c r="N1499" i="14"/>
  <c r="L1500" i="14"/>
  <c r="M1500" i="14"/>
  <c r="N1500" i="14"/>
  <c r="L1501" i="14"/>
  <c r="M1501" i="14"/>
  <c r="N1501" i="14"/>
  <c r="L1502" i="14"/>
  <c r="M1502" i="14"/>
  <c r="N1502" i="14"/>
  <c r="L1503" i="14"/>
  <c r="M1503" i="14"/>
  <c r="N1503" i="14"/>
  <c r="L1504" i="14"/>
  <c r="M1504" i="14"/>
  <c r="N1504" i="14"/>
  <c r="L1505" i="14"/>
  <c r="M1505" i="14"/>
  <c r="N1505" i="14"/>
  <c r="L1506" i="14"/>
  <c r="M1506" i="14"/>
  <c r="N1506" i="14"/>
  <c r="L1507" i="14"/>
  <c r="M1507" i="14"/>
  <c r="N1507" i="14"/>
  <c r="L1508" i="14"/>
  <c r="M1508" i="14"/>
  <c r="N1508" i="14"/>
  <c r="L1509" i="14"/>
  <c r="M1509" i="14"/>
  <c r="N1509" i="14"/>
  <c r="L1510" i="14"/>
  <c r="M1510" i="14"/>
  <c r="N1510" i="14"/>
  <c r="L1511" i="14"/>
  <c r="M1511" i="14"/>
  <c r="N1511" i="14"/>
  <c r="L1512" i="14"/>
  <c r="M1512" i="14"/>
  <c r="N1512" i="14"/>
  <c r="L1513" i="14"/>
  <c r="M1513" i="14"/>
  <c r="N1513" i="14"/>
  <c r="L1514" i="14"/>
  <c r="M1514" i="14"/>
  <c r="N1514" i="14"/>
  <c r="L1515" i="14"/>
  <c r="M1515" i="14"/>
  <c r="N1515" i="14"/>
  <c r="L1516" i="14"/>
  <c r="M1516" i="14"/>
  <c r="N1516" i="14"/>
  <c r="L1517" i="14"/>
  <c r="M1517" i="14"/>
  <c r="N1517" i="14"/>
  <c r="L1518" i="14"/>
  <c r="M1518" i="14"/>
  <c r="N1518" i="14"/>
  <c r="L1519" i="14"/>
  <c r="M1519" i="14"/>
  <c r="N1519" i="14"/>
  <c r="L1520" i="14"/>
  <c r="M1520" i="14"/>
  <c r="N1520" i="14"/>
  <c r="L1521" i="14"/>
  <c r="M1521" i="14"/>
  <c r="N1521" i="14"/>
  <c r="L1522" i="14"/>
  <c r="M1522" i="14"/>
  <c r="N1522" i="14"/>
  <c r="L1523" i="14"/>
  <c r="M1523" i="14"/>
  <c r="N1523" i="14"/>
  <c r="L1524" i="14"/>
  <c r="M1524" i="14"/>
  <c r="N1524" i="14"/>
  <c r="L1525" i="14"/>
  <c r="M1525" i="14"/>
  <c r="N1525" i="14"/>
  <c r="L1526" i="14"/>
  <c r="M1526" i="14"/>
  <c r="N1526" i="14"/>
  <c r="L1527" i="14"/>
  <c r="M1527" i="14"/>
  <c r="N1527" i="14"/>
  <c r="L1528" i="14"/>
  <c r="M1528" i="14"/>
  <c r="N1528" i="14"/>
  <c r="L1529" i="14"/>
  <c r="M1529" i="14"/>
  <c r="N1529" i="14"/>
  <c r="L1530" i="14"/>
  <c r="M1530" i="14"/>
  <c r="N1530" i="14"/>
  <c r="L1531" i="14"/>
  <c r="M1531" i="14"/>
  <c r="N1531" i="14"/>
  <c r="L1532" i="14"/>
  <c r="M1532" i="14"/>
  <c r="N1532" i="14"/>
  <c r="L1533" i="14"/>
  <c r="M1533" i="14"/>
  <c r="N1533" i="14"/>
  <c r="L1534" i="14"/>
  <c r="M1534" i="14"/>
  <c r="N1534" i="14"/>
  <c r="L1535" i="14"/>
  <c r="M1535" i="14"/>
  <c r="N1535" i="14"/>
  <c r="L1536" i="14"/>
  <c r="M1536" i="14"/>
  <c r="N1536" i="14"/>
  <c r="L1537" i="14"/>
  <c r="M1537" i="14"/>
  <c r="N1537" i="14"/>
  <c r="L1538" i="14"/>
  <c r="M1538" i="14"/>
  <c r="N1538" i="14"/>
  <c r="L1539" i="14"/>
  <c r="M1539" i="14"/>
  <c r="N1539" i="14"/>
  <c r="L1540" i="14"/>
  <c r="M1540" i="14"/>
  <c r="N1540" i="14"/>
  <c r="L1541" i="14"/>
  <c r="M1541" i="14"/>
  <c r="N1541" i="14"/>
  <c r="L1542" i="14"/>
  <c r="M1542" i="14"/>
  <c r="N1542" i="14"/>
  <c r="L1543" i="14"/>
  <c r="M1543" i="14"/>
  <c r="N1543" i="14"/>
  <c r="L1544" i="14"/>
  <c r="M1544" i="14"/>
  <c r="N1544" i="14"/>
  <c r="L1545" i="14"/>
  <c r="M1545" i="14"/>
  <c r="N1545" i="14"/>
  <c r="L1546" i="14"/>
  <c r="M1546" i="14"/>
  <c r="N1546" i="14"/>
  <c r="L1547" i="14"/>
  <c r="M1547" i="14"/>
  <c r="N1547" i="14"/>
  <c r="L1548" i="14"/>
  <c r="M1548" i="14"/>
  <c r="N1548" i="14"/>
  <c r="L1549" i="14"/>
  <c r="M1549" i="14"/>
  <c r="N1549" i="14"/>
  <c r="L1550" i="14"/>
  <c r="M1550" i="14"/>
  <c r="N1550" i="14"/>
  <c r="L1551" i="14"/>
  <c r="M1551" i="14"/>
  <c r="N1551" i="14"/>
  <c r="L1552" i="14"/>
  <c r="M1552" i="14"/>
  <c r="N1552" i="14"/>
  <c r="L1553" i="14"/>
  <c r="M1553" i="14"/>
  <c r="N1553" i="14"/>
  <c r="L1554" i="14"/>
  <c r="M1554" i="14"/>
  <c r="N1554" i="14"/>
  <c r="L1555" i="14"/>
  <c r="M1555" i="14"/>
  <c r="N1555" i="14"/>
  <c r="L1556" i="14"/>
  <c r="M1556" i="14"/>
  <c r="N1556" i="14"/>
  <c r="L1557" i="14"/>
  <c r="M1557" i="14"/>
  <c r="N1557" i="14"/>
  <c r="L1558" i="14"/>
  <c r="M1558" i="14"/>
  <c r="N1558" i="14"/>
  <c r="L1559" i="14"/>
  <c r="M1559" i="14"/>
  <c r="N1559" i="14"/>
  <c r="L1560" i="14"/>
  <c r="M1560" i="14"/>
  <c r="N1560" i="14"/>
  <c r="L1561" i="14"/>
  <c r="M1561" i="14"/>
  <c r="N1561" i="14"/>
  <c r="L1562" i="14"/>
  <c r="M1562" i="14"/>
  <c r="N1562" i="14"/>
  <c r="L1563" i="14"/>
  <c r="M1563" i="14"/>
  <c r="N1563" i="14"/>
  <c r="L1564" i="14"/>
  <c r="M1564" i="14"/>
  <c r="N1564" i="14"/>
  <c r="L1565" i="14"/>
  <c r="M1565" i="14"/>
  <c r="N1565" i="14"/>
  <c r="L1566" i="14"/>
  <c r="M1566" i="14"/>
  <c r="N1566" i="14"/>
  <c r="L1567" i="14"/>
  <c r="M1567" i="14"/>
  <c r="N1567" i="14"/>
  <c r="L1568" i="14"/>
  <c r="M1568" i="14"/>
  <c r="N1568" i="14"/>
  <c r="L1569" i="14"/>
  <c r="M1569" i="14"/>
  <c r="N1569" i="14"/>
  <c r="L1570" i="14"/>
  <c r="M1570" i="14"/>
  <c r="N1570" i="14"/>
  <c r="L1571" i="14"/>
  <c r="M1571" i="14"/>
  <c r="N1571" i="14"/>
  <c r="L1572" i="14"/>
  <c r="M1572" i="14"/>
  <c r="N1572" i="14"/>
  <c r="L1573" i="14"/>
  <c r="M1573" i="14"/>
  <c r="N1573" i="14"/>
  <c r="L1574" i="14"/>
  <c r="M1574" i="14"/>
  <c r="N1574" i="14"/>
  <c r="L1575" i="14"/>
  <c r="M1575" i="14"/>
  <c r="N1575" i="14"/>
  <c r="L1576" i="14"/>
  <c r="M1576" i="14"/>
  <c r="N1576" i="14"/>
  <c r="L1577" i="14"/>
  <c r="M1577" i="14"/>
  <c r="N1577" i="14"/>
  <c r="L1578" i="14"/>
  <c r="M1578" i="14"/>
  <c r="N1578" i="14"/>
  <c r="L1579" i="14"/>
  <c r="M1579" i="14"/>
  <c r="N1579" i="14"/>
  <c r="L1580" i="14"/>
  <c r="M1580" i="14"/>
  <c r="N1580" i="14"/>
  <c r="L1581" i="14"/>
  <c r="M1581" i="14"/>
  <c r="N1581" i="14"/>
  <c r="L1582" i="14"/>
  <c r="M1582" i="14"/>
  <c r="N1582" i="14"/>
  <c r="L1583" i="14"/>
  <c r="M1583" i="14"/>
  <c r="N1583" i="14"/>
  <c r="L1584" i="14"/>
  <c r="M1584" i="14"/>
  <c r="N1584" i="14"/>
  <c r="L1585" i="14"/>
  <c r="M1585" i="14"/>
  <c r="N1585" i="14"/>
  <c r="L1586" i="14"/>
  <c r="M1586" i="14"/>
  <c r="N1586" i="14"/>
  <c r="L1587" i="14"/>
  <c r="M1587" i="14"/>
  <c r="N1587" i="14"/>
  <c r="L1588" i="14"/>
  <c r="M1588" i="14"/>
  <c r="N1588" i="14"/>
  <c r="L1589" i="14"/>
  <c r="M1589" i="14"/>
  <c r="N1589" i="14"/>
  <c r="L1590" i="14"/>
  <c r="M1590" i="14"/>
  <c r="N1590" i="14"/>
  <c r="L1591" i="14"/>
  <c r="M1591" i="14"/>
  <c r="N1591" i="14"/>
  <c r="L1592" i="14"/>
  <c r="M1592" i="14"/>
  <c r="N1592" i="14"/>
  <c r="L1593" i="14"/>
  <c r="M1593" i="14"/>
  <c r="N1593" i="14"/>
  <c r="L1594" i="14"/>
  <c r="M1594" i="14"/>
  <c r="N1594" i="14"/>
  <c r="L1595" i="14"/>
  <c r="M1595" i="14"/>
  <c r="N1595" i="14"/>
  <c r="L1596" i="14"/>
  <c r="M1596" i="14"/>
  <c r="N1596" i="14"/>
  <c r="L1597" i="14"/>
  <c r="M1597" i="14"/>
  <c r="N1597" i="14"/>
  <c r="L1598" i="14"/>
  <c r="M1598" i="14"/>
  <c r="N1598" i="14"/>
  <c r="L1599" i="14"/>
  <c r="M1599" i="14"/>
  <c r="N1599" i="14"/>
  <c r="L1600" i="14"/>
  <c r="M1600" i="14"/>
  <c r="N1600" i="14"/>
  <c r="L1601" i="14"/>
  <c r="M1601" i="14"/>
  <c r="N1601" i="14"/>
  <c r="L1602" i="14"/>
  <c r="M1602" i="14"/>
  <c r="N1602" i="14"/>
  <c r="L1603" i="14"/>
  <c r="M1603" i="14"/>
  <c r="N1603" i="14"/>
  <c r="L1604" i="14"/>
  <c r="M1604" i="14"/>
  <c r="N1604" i="14"/>
  <c r="L1605" i="14"/>
  <c r="M1605" i="14"/>
  <c r="N1605" i="14"/>
  <c r="L1606" i="14"/>
  <c r="M1606" i="14"/>
  <c r="N1606" i="14"/>
  <c r="L1607" i="14"/>
  <c r="M1607" i="14"/>
  <c r="N1607" i="14"/>
  <c r="L1608" i="14"/>
  <c r="M1608" i="14"/>
  <c r="N1608" i="14"/>
  <c r="L1609" i="14"/>
  <c r="M1609" i="14"/>
  <c r="N1609" i="14"/>
  <c r="L1610" i="14"/>
  <c r="M1610" i="14"/>
  <c r="N1610" i="14"/>
  <c r="L1611" i="14"/>
  <c r="M1611" i="14"/>
  <c r="N1611" i="14"/>
  <c r="L1612" i="14"/>
  <c r="M1612" i="14"/>
  <c r="N1612" i="14"/>
  <c r="L1613" i="14"/>
  <c r="M1613" i="14"/>
  <c r="N1613" i="14"/>
  <c r="L1614" i="14"/>
  <c r="M1614" i="14"/>
  <c r="N1614" i="14"/>
  <c r="L1615" i="14"/>
  <c r="M1615" i="14"/>
  <c r="N1615" i="14"/>
  <c r="L1616" i="14"/>
  <c r="M1616" i="14"/>
  <c r="N1616" i="14"/>
  <c r="L1617" i="14"/>
  <c r="M1617" i="14"/>
  <c r="N1617" i="14"/>
  <c r="L1618" i="14"/>
  <c r="M1618" i="14"/>
  <c r="N1618" i="14"/>
  <c r="L1619" i="14"/>
  <c r="M1619" i="14"/>
  <c r="N1619" i="14"/>
  <c r="L1620" i="14"/>
  <c r="M1620" i="14"/>
  <c r="N1620" i="14"/>
  <c r="L1621" i="14"/>
  <c r="M1621" i="14"/>
  <c r="N1621" i="14"/>
  <c r="L1622" i="14"/>
  <c r="M1622" i="14"/>
  <c r="N1622" i="14"/>
  <c r="L1623" i="14"/>
  <c r="M1623" i="14"/>
  <c r="N1623" i="14"/>
  <c r="L1624" i="14"/>
  <c r="M1624" i="14"/>
  <c r="N1624" i="14"/>
  <c r="L1625" i="14"/>
  <c r="M1625" i="14"/>
  <c r="N1625" i="14"/>
  <c r="L1626" i="14"/>
  <c r="M1626" i="14"/>
  <c r="N1626" i="14"/>
  <c r="L1627" i="14"/>
  <c r="M1627" i="14"/>
  <c r="N1627" i="14"/>
  <c r="L1628" i="14"/>
  <c r="M1628" i="14"/>
  <c r="N1628" i="14"/>
  <c r="L1629" i="14"/>
  <c r="M1629" i="14"/>
  <c r="N1629" i="14"/>
  <c r="L1630" i="14"/>
  <c r="M1630" i="14"/>
  <c r="N1630" i="14"/>
  <c r="L1631" i="14"/>
  <c r="M1631" i="14"/>
  <c r="N1631" i="14"/>
  <c r="L1632" i="14"/>
  <c r="M1632" i="14"/>
  <c r="N1632" i="14"/>
  <c r="L1633" i="14"/>
  <c r="M1633" i="14"/>
  <c r="N1633" i="14"/>
  <c r="L1634" i="14"/>
  <c r="M1634" i="14"/>
  <c r="N1634" i="14"/>
  <c r="L1635" i="14"/>
  <c r="M1635" i="14"/>
  <c r="N1635" i="14"/>
  <c r="L1636" i="14"/>
  <c r="M1636" i="14"/>
  <c r="N1636" i="14"/>
  <c r="L1637" i="14"/>
  <c r="M1637" i="14"/>
  <c r="N1637" i="14"/>
  <c r="L1638" i="14"/>
  <c r="M1638" i="14"/>
  <c r="N1638" i="14"/>
  <c r="L1639" i="14"/>
  <c r="M1639" i="14"/>
  <c r="N1639" i="14"/>
  <c r="L1640" i="14"/>
  <c r="M1640" i="14"/>
  <c r="N1640" i="14"/>
  <c r="L1641" i="14"/>
  <c r="M1641" i="14"/>
  <c r="N1641" i="14"/>
  <c r="L1642" i="14"/>
  <c r="M1642" i="14"/>
  <c r="N1642" i="14"/>
  <c r="L1643" i="14"/>
  <c r="M1643" i="14"/>
  <c r="N1643" i="14"/>
  <c r="L1644" i="14"/>
  <c r="M1644" i="14"/>
  <c r="N1644" i="14"/>
  <c r="L1645" i="14"/>
  <c r="M1645" i="14"/>
  <c r="N1645" i="14"/>
  <c r="L1646" i="14"/>
  <c r="M1646" i="14"/>
  <c r="N1646" i="14"/>
  <c r="L1647" i="14"/>
  <c r="M1647" i="14"/>
  <c r="N1647" i="14"/>
  <c r="L1648" i="14"/>
  <c r="M1648" i="14"/>
  <c r="N1648" i="14"/>
  <c r="L1649" i="14"/>
  <c r="M1649" i="14"/>
  <c r="N1649" i="14"/>
  <c r="L1650" i="14"/>
  <c r="M1650" i="14"/>
  <c r="N1650" i="14"/>
  <c r="L1651" i="14"/>
  <c r="M1651" i="14"/>
  <c r="N1651" i="14"/>
  <c r="L1652" i="14"/>
  <c r="M1652" i="14"/>
  <c r="N1652" i="14"/>
  <c r="L1653" i="14"/>
  <c r="M1653" i="14"/>
  <c r="N1653" i="14"/>
  <c r="L1654" i="14"/>
  <c r="M1654" i="14"/>
  <c r="N1654" i="14"/>
  <c r="L1655" i="14"/>
  <c r="M1655" i="14"/>
  <c r="N1655" i="14"/>
  <c r="L1656" i="14"/>
  <c r="M1656" i="14"/>
  <c r="N1656" i="14"/>
  <c r="L1657" i="14"/>
  <c r="M1657" i="14"/>
  <c r="N1657" i="14"/>
  <c r="L1658" i="14"/>
  <c r="M1658" i="14"/>
  <c r="N1658" i="14"/>
  <c r="N1469" i="14"/>
  <c r="M1469" i="14"/>
  <c r="L1469" i="14"/>
  <c r="L1354" i="14"/>
  <c r="M1354" i="14"/>
  <c r="N1354" i="14"/>
  <c r="L1355" i="14"/>
  <c r="M1355" i="14"/>
  <c r="N1355" i="14"/>
  <c r="L1356" i="14"/>
  <c r="M1356" i="14"/>
  <c r="N1356" i="14"/>
  <c r="L1357" i="14"/>
  <c r="M1357" i="14"/>
  <c r="N1357" i="14"/>
  <c r="L1358" i="14"/>
  <c r="M1358" i="14"/>
  <c r="N1358" i="14"/>
  <c r="L1359" i="14"/>
  <c r="M1359" i="14"/>
  <c r="N1359" i="14"/>
  <c r="L1360" i="14"/>
  <c r="M1360" i="14"/>
  <c r="N1360" i="14"/>
  <c r="L1361" i="14"/>
  <c r="M1361" i="14"/>
  <c r="N1361" i="14"/>
  <c r="L1362" i="14"/>
  <c r="M1362" i="14"/>
  <c r="N1362" i="14"/>
  <c r="L1363" i="14"/>
  <c r="M1363" i="14"/>
  <c r="N1363" i="14"/>
  <c r="L1364" i="14"/>
  <c r="M1364" i="14"/>
  <c r="N1364" i="14"/>
  <c r="L1365" i="14"/>
  <c r="M1365" i="14"/>
  <c r="N1365" i="14"/>
  <c r="L1366" i="14"/>
  <c r="M1366" i="14"/>
  <c r="N1366" i="14"/>
  <c r="L1367" i="14"/>
  <c r="M1367" i="14"/>
  <c r="N1367" i="14"/>
  <c r="L1368" i="14"/>
  <c r="M1368" i="14"/>
  <c r="N1368" i="14"/>
  <c r="L1369" i="14"/>
  <c r="M1369" i="14"/>
  <c r="N1369" i="14"/>
  <c r="L1370" i="14"/>
  <c r="M1370" i="14"/>
  <c r="N1370" i="14"/>
  <c r="L1371" i="14"/>
  <c r="M1371" i="14"/>
  <c r="N1371" i="14"/>
  <c r="L1372" i="14"/>
  <c r="M1372" i="14"/>
  <c r="N1372" i="14"/>
  <c r="L1373" i="14"/>
  <c r="M1373" i="14"/>
  <c r="N1373" i="14"/>
  <c r="L1374" i="14"/>
  <c r="M1374" i="14"/>
  <c r="N1374" i="14"/>
  <c r="L1375" i="14"/>
  <c r="M1375" i="14"/>
  <c r="N1375" i="14"/>
  <c r="L1376" i="14"/>
  <c r="M1376" i="14"/>
  <c r="N1376" i="14"/>
  <c r="L1377" i="14"/>
  <c r="M1377" i="14"/>
  <c r="N1377" i="14"/>
  <c r="L1378" i="14"/>
  <c r="M1378" i="14"/>
  <c r="N1378" i="14"/>
  <c r="L1379" i="14"/>
  <c r="M1379" i="14"/>
  <c r="N1379" i="14"/>
  <c r="L1380" i="14"/>
  <c r="M1380" i="14"/>
  <c r="N1380" i="14"/>
  <c r="L1381" i="14"/>
  <c r="M1381" i="14"/>
  <c r="N1381" i="14"/>
  <c r="L1382" i="14"/>
  <c r="M1382" i="14"/>
  <c r="N1382" i="14"/>
  <c r="L1383" i="14"/>
  <c r="M1383" i="14"/>
  <c r="N1383" i="14"/>
  <c r="L1384" i="14"/>
  <c r="M1384" i="14"/>
  <c r="N1384" i="14"/>
  <c r="L1385" i="14"/>
  <c r="M1385" i="14"/>
  <c r="N1385" i="14"/>
  <c r="L1386" i="14"/>
  <c r="M1386" i="14"/>
  <c r="N1386" i="14"/>
  <c r="L1387" i="14"/>
  <c r="M1387" i="14"/>
  <c r="N1387" i="14"/>
  <c r="L1388" i="14"/>
  <c r="M1388" i="14"/>
  <c r="N1388" i="14"/>
  <c r="L1389" i="14"/>
  <c r="M1389" i="14"/>
  <c r="N1389" i="14"/>
  <c r="L1390" i="14"/>
  <c r="M1390" i="14"/>
  <c r="N1390" i="14"/>
  <c r="L1391" i="14"/>
  <c r="M1391" i="14"/>
  <c r="N1391" i="14"/>
  <c r="L1392" i="14"/>
  <c r="M1392" i="14"/>
  <c r="N1392" i="14"/>
  <c r="L1393" i="14"/>
  <c r="M1393" i="14"/>
  <c r="N1393" i="14"/>
  <c r="L1394" i="14"/>
  <c r="M1394" i="14"/>
  <c r="N1394" i="14"/>
  <c r="L1395" i="14"/>
  <c r="M1395" i="14"/>
  <c r="N1395" i="14"/>
  <c r="L1396" i="14"/>
  <c r="M1396" i="14"/>
  <c r="N1396" i="14"/>
  <c r="L1397" i="14"/>
  <c r="M1397" i="14"/>
  <c r="N1397" i="14"/>
  <c r="L1398" i="14"/>
  <c r="M1398" i="14"/>
  <c r="N1398" i="14"/>
  <c r="L1399" i="14"/>
  <c r="M1399" i="14"/>
  <c r="N1399" i="14"/>
  <c r="L1400" i="14"/>
  <c r="M1400" i="14"/>
  <c r="N1400" i="14"/>
  <c r="L1401" i="14"/>
  <c r="M1401" i="14"/>
  <c r="N1401" i="14"/>
  <c r="L1402" i="14"/>
  <c r="M1402" i="14"/>
  <c r="N1402" i="14"/>
  <c r="L1403" i="14"/>
  <c r="M1403" i="14"/>
  <c r="N1403" i="14"/>
  <c r="L1404" i="14"/>
  <c r="M1404" i="14"/>
  <c r="N1404" i="14"/>
  <c r="L1405" i="14"/>
  <c r="M1405" i="14"/>
  <c r="N1405" i="14"/>
  <c r="L1406" i="14"/>
  <c r="M1406" i="14"/>
  <c r="N1406" i="14"/>
  <c r="L1407" i="14"/>
  <c r="M1407" i="14"/>
  <c r="N1407" i="14"/>
  <c r="L1408" i="14"/>
  <c r="M1408" i="14"/>
  <c r="N1408" i="14"/>
  <c r="L1409" i="14"/>
  <c r="M1409" i="14"/>
  <c r="N1409" i="14"/>
  <c r="L1410" i="14"/>
  <c r="M1410" i="14"/>
  <c r="N1410" i="14"/>
  <c r="L1411" i="14"/>
  <c r="M1411" i="14"/>
  <c r="N1411" i="14"/>
  <c r="L1412" i="14"/>
  <c r="M1412" i="14"/>
  <c r="N1412" i="14"/>
  <c r="L1413" i="14"/>
  <c r="M1413" i="14"/>
  <c r="N1413" i="14"/>
  <c r="L1414" i="14"/>
  <c r="M1414" i="14"/>
  <c r="N1414" i="14"/>
  <c r="L1415" i="14"/>
  <c r="M1415" i="14"/>
  <c r="N1415" i="14"/>
  <c r="L1416" i="14"/>
  <c r="M1416" i="14"/>
  <c r="N1416" i="14"/>
  <c r="L1417" i="14"/>
  <c r="M1417" i="14"/>
  <c r="N1417" i="14"/>
  <c r="L1418" i="14"/>
  <c r="M1418" i="14"/>
  <c r="N1418" i="14"/>
  <c r="L1419" i="14"/>
  <c r="M1419" i="14"/>
  <c r="N1419" i="14"/>
  <c r="L1420" i="14"/>
  <c r="M1420" i="14"/>
  <c r="N1420" i="14"/>
  <c r="L1421" i="14"/>
  <c r="M1421" i="14"/>
  <c r="N1421" i="14"/>
  <c r="L1422" i="14"/>
  <c r="M1422" i="14"/>
  <c r="N1422" i="14"/>
  <c r="L1423" i="14"/>
  <c r="M1423" i="14"/>
  <c r="N1423" i="14"/>
  <c r="L1424" i="14"/>
  <c r="M1424" i="14"/>
  <c r="N1424" i="14"/>
  <c r="L1425" i="14"/>
  <c r="M1425" i="14"/>
  <c r="N1425" i="14"/>
  <c r="L1426" i="14"/>
  <c r="M1426" i="14"/>
  <c r="N1426" i="14"/>
  <c r="L1427" i="14"/>
  <c r="M1427" i="14"/>
  <c r="N1427" i="14"/>
  <c r="L1428" i="14"/>
  <c r="M1428" i="14"/>
  <c r="N1428" i="14"/>
  <c r="L1429" i="14"/>
  <c r="M1429" i="14"/>
  <c r="N1429" i="14"/>
  <c r="L1430" i="14"/>
  <c r="M1430" i="14"/>
  <c r="N1430" i="14"/>
  <c r="L1431" i="14"/>
  <c r="M1431" i="14"/>
  <c r="N1431" i="14"/>
  <c r="L1432" i="14"/>
  <c r="M1432" i="14"/>
  <c r="N1432" i="14"/>
  <c r="L1433" i="14"/>
  <c r="M1433" i="14"/>
  <c r="N1433" i="14"/>
  <c r="L1434" i="14"/>
  <c r="M1434" i="14"/>
  <c r="N1434" i="14"/>
  <c r="L1435" i="14"/>
  <c r="M1435" i="14"/>
  <c r="N1435" i="14"/>
  <c r="L1436" i="14"/>
  <c r="M1436" i="14"/>
  <c r="N1436" i="14"/>
  <c r="L1437" i="14"/>
  <c r="M1437" i="14"/>
  <c r="N1437" i="14"/>
  <c r="L1438" i="14"/>
  <c r="M1438" i="14"/>
  <c r="N1438" i="14"/>
  <c r="L1439" i="14"/>
  <c r="M1439" i="14"/>
  <c r="N1439" i="14"/>
  <c r="L1440" i="14"/>
  <c r="M1440" i="14"/>
  <c r="N1440" i="14"/>
  <c r="L1441" i="14"/>
  <c r="M1441" i="14"/>
  <c r="N1441" i="14"/>
  <c r="L1442" i="14"/>
  <c r="M1442" i="14"/>
  <c r="N1442" i="14"/>
  <c r="L1443" i="14"/>
  <c r="M1443" i="14"/>
  <c r="N1443" i="14"/>
  <c r="L1444" i="14"/>
  <c r="M1444" i="14"/>
  <c r="N1444" i="14"/>
  <c r="L1445" i="14"/>
  <c r="M1445" i="14"/>
  <c r="N1445" i="14"/>
  <c r="L1446" i="14"/>
  <c r="M1446" i="14"/>
  <c r="N1446" i="14"/>
  <c r="L1447" i="14"/>
  <c r="M1447" i="14"/>
  <c r="N1447" i="14"/>
  <c r="L1448" i="14"/>
  <c r="M1448" i="14"/>
  <c r="N1448" i="14"/>
  <c r="L1449" i="14"/>
  <c r="M1449" i="14"/>
  <c r="N1449" i="14"/>
  <c r="L1450" i="14"/>
  <c r="M1450" i="14"/>
  <c r="N1450" i="14"/>
  <c r="L1451" i="14"/>
  <c r="M1451" i="14"/>
  <c r="N1451" i="14"/>
  <c r="L1452" i="14"/>
  <c r="M1452" i="14"/>
  <c r="N1452" i="14"/>
  <c r="L1453" i="14"/>
  <c r="M1453" i="14"/>
  <c r="N1453" i="14"/>
  <c r="L1454" i="14"/>
  <c r="M1454" i="14"/>
  <c r="N1454" i="14"/>
  <c r="L1455" i="14"/>
  <c r="M1455" i="14"/>
  <c r="N1455" i="14"/>
  <c r="L1456" i="14"/>
  <c r="M1456" i="14"/>
  <c r="N1456" i="14"/>
  <c r="L1457" i="14"/>
  <c r="M1457" i="14"/>
  <c r="N1457" i="14"/>
  <c r="L1458" i="14"/>
  <c r="M1458" i="14"/>
  <c r="N1458" i="14"/>
  <c r="L1459" i="14"/>
  <c r="M1459" i="14"/>
  <c r="N1459" i="14"/>
  <c r="L1460" i="14"/>
  <c r="M1460" i="14"/>
  <c r="N1460" i="14"/>
  <c r="L1461" i="14"/>
  <c r="M1461" i="14"/>
  <c r="N1461" i="14"/>
  <c r="L1462" i="14"/>
  <c r="M1462" i="14"/>
  <c r="N1462" i="14"/>
  <c r="L1463" i="14"/>
  <c r="M1463" i="14"/>
  <c r="N1463" i="14"/>
  <c r="L1464" i="14"/>
  <c r="M1464" i="14"/>
  <c r="N1464" i="14"/>
  <c r="L1465" i="14"/>
  <c r="M1465" i="14"/>
  <c r="N1465" i="14"/>
  <c r="L1466" i="14"/>
  <c r="M1466" i="14"/>
  <c r="N1466" i="14"/>
  <c r="L1467" i="14"/>
  <c r="M1467" i="14"/>
  <c r="N1467" i="14"/>
  <c r="N1353" i="14"/>
  <c r="M1353" i="14"/>
  <c r="L1353" i="14"/>
  <c r="L1273" i="14"/>
  <c r="M1273" i="14"/>
  <c r="N1273" i="14"/>
  <c r="L1274" i="14"/>
  <c r="M1274" i="14"/>
  <c r="N1274" i="14"/>
  <c r="L1275" i="14"/>
  <c r="M1275" i="14"/>
  <c r="N1275" i="14"/>
  <c r="L1276" i="14"/>
  <c r="M1276" i="14"/>
  <c r="N1276" i="14"/>
  <c r="L1277" i="14"/>
  <c r="M1277" i="14"/>
  <c r="N1277" i="14"/>
  <c r="L1278" i="14"/>
  <c r="M1278" i="14"/>
  <c r="N1278" i="14"/>
  <c r="L1279" i="14"/>
  <c r="M1279" i="14"/>
  <c r="N1279" i="14"/>
  <c r="L1280" i="14"/>
  <c r="M1280" i="14"/>
  <c r="N1280" i="14"/>
  <c r="L1281" i="14"/>
  <c r="M1281" i="14"/>
  <c r="N1281" i="14"/>
  <c r="L1282" i="14"/>
  <c r="M1282" i="14"/>
  <c r="N1282" i="14"/>
  <c r="L1283" i="14"/>
  <c r="M1283" i="14"/>
  <c r="N1283" i="14"/>
  <c r="L1284" i="14"/>
  <c r="M1284" i="14"/>
  <c r="N1284" i="14"/>
  <c r="L1285" i="14"/>
  <c r="M1285" i="14"/>
  <c r="N1285" i="14"/>
  <c r="L1286" i="14"/>
  <c r="M1286" i="14"/>
  <c r="N1286" i="14"/>
  <c r="L1287" i="14"/>
  <c r="M1287" i="14"/>
  <c r="N1287" i="14"/>
  <c r="L1288" i="14"/>
  <c r="M1288" i="14"/>
  <c r="N1288" i="14"/>
  <c r="L1289" i="14"/>
  <c r="M1289" i="14"/>
  <c r="N1289" i="14"/>
  <c r="L1290" i="14"/>
  <c r="M1290" i="14"/>
  <c r="N1290" i="14"/>
  <c r="L1291" i="14"/>
  <c r="M1291" i="14"/>
  <c r="N1291" i="14"/>
  <c r="L1292" i="14"/>
  <c r="M1292" i="14"/>
  <c r="N1292" i="14"/>
  <c r="L1293" i="14"/>
  <c r="M1293" i="14"/>
  <c r="N1293" i="14"/>
  <c r="L1294" i="14"/>
  <c r="M1294" i="14"/>
  <c r="N1294" i="14"/>
  <c r="L1295" i="14"/>
  <c r="M1295" i="14"/>
  <c r="N1295" i="14"/>
  <c r="L1296" i="14"/>
  <c r="M1296" i="14"/>
  <c r="N1296" i="14"/>
  <c r="L1297" i="14"/>
  <c r="M1297" i="14"/>
  <c r="N1297" i="14"/>
  <c r="L1298" i="14"/>
  <c r="M1298" i="14"/>
  <c r="N1298" i="14"/>
  <c r="L1299" i="14"/>
  <c r="M1299" i="14"/>
  <c r="N1299" i="14"/>
  <c r="L1300" i="14"/>
  <c r="M1300" i="14"/>
  <c r="N1300" i="14"/>
  <c r="L1301" i="14"/>
  <c r="M1301" i="14"/>
  <c r="N1301" i="14"/>
  <c r="L1302" i="14"/>
  <c r="M1302" i="14"/>
  <c r="N1302" i="14"/>
  <c r="L1303" i="14"/>
  <c r="M1303" i="14"/>
  <c r="N1303" i="14"/>
  <c r="L1304" i="14"/>
  <c r="M1304" i="14"/>
  <c r="N1304" i="14"/>
  <c r="L1305" i="14"/>
  <c r="M1305" i="14"/>
  <c r="N1305" i="14"/>
  <c r="L1306" i="14"/>
  <c r="M1306" i="14"/>
  <c r="N1306" i="14"/>
  <c r="L1307" i="14"/>
  <c r="M1307" i="14"/>
  <c r="N1307" i="14"/>
  <c r="L1308" i="14"/>
  <c r="M1308" i="14"/>
  <c r="N1308" i="14"/>
  <c r="L1309" i="14"/>
  <c r="M1309" i="14"/>
  <c r="N1309" i="14"/>
  <c r="L1310" i="14"/>
  <c r="M1310" i="14"/>
  <c r="N1310" i="14"/>
  <c r="L1311" i="14"/>
  <c r="M1311" i="14"/>
  <c r="N1311" i="14"/>
  <c r="L1312" i="14"/>
  <c r="M1312" i="14"/>
  <c r="N1312" i="14"/>
  <c r="L1313" i="14"/>
  <c r="M1313" i="14"/>
  <c r="N1313" i="14"/>
  <c r="L1314" i="14"/>
  <c r="M1314" i="14"/>
  <c r="N1314" i="14"/>
  <c r="L1315" i="14"/>
  <c r="M1315" i="14"/>
  <c r="N1315" i="14"/>
  <c r="L1316" i="14"/>
  <c r="M1316" i="14"/>
  <c r="N1316" i="14"/>
  <c r="L1317" i="14"/>
  <c r="M1317" i="14"/>
  <c r="N1317" i="14"/>
  <c r="L1318" i="14"/>
  <c r="M1318" i="14"/>
  <c r="N1318" i="14"/>
  <c r="L1319" i="14"/>
  <c r="M1319" i="14"/>
  <c r="N1319" i="14"/>
  <c r="L1320" i="14"/>
  <c r="M1320" i="14"/>
  <c r="N1320" i="14"/>
  <c r="L1321" i="14"/>
  <c r="M1321" i="14"/>
  <c r="N1321" i="14"/>
  <c r="L1322" i="14"/>
  <c r="M1322" i="14"/>
  <c r="N1322" i="14"/>
  <c r="L1323" i="14"/>
  <c r="M1323" i="14"/>
  <c r="N1323" i="14"/>
  <c r="L1324" i="14"/>
  <c r="M1324" i="14"/>
  <c r="N1324" i="14"/>
  <c r="L1325" i="14"/>
  <c r="M1325" i="14"/>
  <c r="N1325" i="14"/>
  <c r="L1326" i="14"/>
  <c r="M1326" i="14"/>
  <c r="N1326" i="14"/>
  <c r="L1327" i="14"/>
  <c r="M1327" i="14"/>
  <c r="N1327" i="14"/>
  <c r="L1328" i="14"/>
  <c r="M1328" i="14"/>
  <c r="N1328" i="14"/>
  <c r="L1329" i="14"/>
  <c r="M1329" i="14"/>
  <c r="N1329" i="14"/>
  <c r="L1330" i="14"/>
  <c r="M1330" i="14"/>
  <c r="N1330" i="14"/>
  <c r="L1331" i="14"/>
  <c r="M1331" i="14"/>
  <c r="N1331" i="14"/>
  <c r="L1332" i="14"/>
  <c r="M1332" i="14"/>
  <c r="N1332" i="14"/>
  <c r="L1333" i="14"/>
  <c r="M1333" i="14"/>
  <c r="N1333" i="14"/>
  <c r="L1334" i="14"/>
  <c r="M1334" i="14"/>
  <c r="N1334" i="14"/>
  <c r="L1335" i="14"/>
  <c r="M1335" i="14"/>
  <c r="N1335" i="14"/>
  <c r="L1336" i="14"/>
  <c r="M1336" i="14"/>
  <c r="N1336" i="14"/>
  <c r="L1337" i="14"/>
  <c r="M1337" i="14"/>
  <c r="N1337" i="14"/>
  <c r="L1338" i="14"/>
  <c r="M1338" i="14"/>
  <c r="N1338" i="14"/>
  <c r="L1339" i="14"/>
  <c r="M1339" i="14"/>
  <c r="N1339" i="14"/>
  <c r="L1340" i="14"/>
  <c r="M1340" i="14"/>
  <c r="N1340" i="14"/>
  <c r="L1341" i="14"/>
  <c r="M1341" i="14"/>
  <c r="N1341" i="14"/>
  <c r="L1342" i="14"/>
  <c r="M1342" i="14"/>
  <c r="N1342" i="14"/>
  <c r="L1343" i="14"/>
  <c r="M1343" i="14"/>
  <c r="N1343" i="14"/>
  <c r="L1344" i="14"/>
  <c r="M1344" i="14"/>
  <c r="N1344" i="14"/>
  <c r="L1345" i="14"/>
  <c r="M1345" i="14"/>
  <c r="N1345" i="14"/>
  <c r="L1346" i="14"/>
  <c r="M1346" i="14"/>
  <c r="N1346" i="14"/>
  <c r="L1347" i="14"/>
  <c r="M1347" i="14"/>
  <c r="N1347" i="14"/>
  <c r="L1348" i="14"/>
  <c r="M1348" i="14"/>
  <c r="N1348" i="14"/>
  <c r="L1349" i="14"/>
  <c r="M1349" i="14"/>
  <c r="N1349" i="14"/>
  <c r="L1350" i="14"/>
  <c r="M1350" i="14"/>
  <c r="N1350" i="14"/>
  <c r="L1351" i="14"/>
  <c r="M1351" i="14"/>
  <c r="N1351" i="14"/>
  <c r="N1272" i="14"/>
  <c r="M1272" i="14"/>
  <c r="L1272" i="14"/>
  <c r="M1270" i="14"/>
  <c r="N1270" i="14"/>
  <c r="M1269" i="14"/>
  <c r="N1269" i="14"/>
  <c r="L1270" i="14"/>
  <c r="L1269" i="14"/>
  <c r="G1269" i="14"/>
  <c r="G1270" i="14"/>
  <c r="M1262" i="14"/>
  <c r="N1262" i="14"/>
  <c r="M1261" i="14"/>
  <c r="N1261" i="14"/>
  <c r="M1260" i="14"/>
  <c r="N1260" i="14"/>
  <c r="L1262" i="14"/>
  <c r="L1261" i="14"/>
  <c r="L1260" i="14"/>
  <c r="G1260" i="14"/>
  <c r="G1261" i="14"/>
  <c r="G1262" i="14"/>
  <c r="M1254" i="14"/>
  <c r="N1254" i="14"/>
  <c r="L1254" i="14"/>
  <c r="G1254" i="14"/>
  <c r="M1253" i="14"/>
  <c r="N1253" i="14"/>
  <c r="M1252" i="14"/>
  <c r="N1252" i="14"/>
  <c r="L1253" i="14"/>
  <c r="K1253" i="14" s="1"/>
  <c r="L1252" i="14"/>
  <c r="G1252" i="14"/>
  <c r="G1253" i="14"/>
  <c r="M1230" i="14"/>
  <c r="N1230" i="14"/>
  <c r="M1229" i="14"/>
  <c r="N1229" i="14"/>
  <c r="L1230" i="14"/>
  <c r="K1230" i="14" s="1"/>
  <c r="L1229" i="14"/>
  <c r="G1229" i="14"/>
  <c r="G1230" i="14"/>
  <c r="M1214" i="14"/>
  <c r="N1214" i="14"/>
  <c r="L1214" i="14"/>
  <c r="G1214" i="14"/>
  <c r="N1208" i="14"/>
  <c r="N1209" i="14"/>
  <c r="N1210" i="14"/>
  <c r="N1211" i="14"/>
  <c r="N1212" i="14"/>
  <c r="N1213" i="14"/>
  <c r="N1215" i="14"/>
  <c r="N1216" i="14"/>
  <c r="N1217" i="14"/>
  <c r="N1218" i="14"/>
  <c r="N1219" i="14"/>
  <c r="N1220" i="14"/>
  <c r="N1221" i="14"/>
  <c r="N1222" i="14"/>
  <c r="N1223" i="14"/>
  <c r="N1224" i="14"/>
  <c r="N1225" i="14"/>
  <c r="N1226" i="14"/>
  <c r="N1227" i="14"/>
  <c r="N1228" i="14"/>
  <c r="N1231" i="14"/>
  <c r="N1232" i="14"/>
  <c r="N1233" i="14"/>
  <c r="N1234" i="14"/>
  <c r="N1235" i="14"/>
  <c r="N1236" i="14"/>
  <c r="N1237" i="14"/>
  <c r="N1238" i="14"/>
  <c r="N1239" i="14"/>
  <c r="N1240" i="14"/>
  <c r="N1241" i="14"/>
  <c r="N1242" i="14"/>
  <c r="N1243" i="14"/>
  <c r="N1244" i="14"/>
  <c r="N1245" i="14"/>
  <c r="N1246" i="14"/>
  <c r="N1247" i="14"/>
  <c r="N1248" i="14"/>
  <c r="N1249" i="14"/>
  <c r="N1250" i="14"/>
  <c r="N1251" i="14"/>
  <c r="N1255" i="14"/>
  <c r="N1256" i="14"/>
  <c r="N1257" i="14"/>
  <c r="N1258" i="14"/>
  <c r="N1259" i="14"/>
  <c r="N1263" i="14"/>
  <c r="N1264" i="14"/>
  <c r="N1265" i="14"/>
  <c r="N1266" i="14"/>
  <c r="N1267" i="14"/>
  <c r="N1268" i="14"/>
  <c r="L1208" i="14"/>
  <c r="M1208" i="14"/>
  <c r="L1209" i="14"/>
  <c r="M1209" i="14"/>
  <c r="L1210" i="14"/>
  <c r="M1210" i="14"/>
  <c r="L1211" i="14"/>
  <c r="M1211" i="14"/>
  <c r="L1212" i="14"/>
  <c r="M1212" i="14"/>
  <c r="L1213" i="14"/>
  <c r="M1213" i="14"/>
  <c r="L1215" i="14"/>
  <c r="M1215" i="14"/>
  <c r="L1216" i="14"/>
  <c r="M1216" i="14"/>
  <c r="L1217" i="14"/>
  <c r="M1217" i="14"/>
  <c r="L1218" i="14"/>
  <c r="M1218" i="14"/>
  <c r="L1219" i="14"/>
  <c r="M1219" i="14"/>
  <c r="L1220" i="14"/>
  <c r="M1220" i="14"/>
  <c r="L1221" i="14"/>
  <c r="M1221" i="14"/>
  <c r="L1222" i="14"/>
  <c r="M1222" i="14"/>
  <c r="L1223" i="14"/>
  <c r="M1223" i="14"/>
  <c r="L1224" i="14"/>
  <c r="M1224" i="14"/>
  <c r="L1225" i="14"/>
  <c r="M1225" i="14"/>
  <c r="L1226" i="14"/>
  <c r="M1226" i="14"/>
  <c r="L1227" i="14"/>
  <c r="M1227" i="14"/>
  <c r="L1228" i="14"/>
  <c r="M1228" i="14"/>
  <c r="L1231" i="14"/>
  <c r="M1231" i="14"/>
  <c r="L1232" i="14"/>
  <c r="M1232" i="14"/>
  <c r="K1232" i="14" s="1"/>
  <c r="L1233" i="14"/>
  <c r="M1233" i="14"/>
  <c r="L1234" i="14"/>
  <c r="M1234" i="14"/>
  <c r="L1235" i="14"/>
  <c r="M1235" i="14"/>
  <c r="L1236" i="14"/>
  <c r="M1236" i="14"/>
  <c r="L1237" i="14"/>
  <c r="M1237" i="14"/>
  <c r="L1238" i="14"/>
  <c r="M1238" i="14"/>
  <c r="L1239" i="14"/>
  <c r="M1239" i="14"/>
  <c r="L1240" i="14"/>
  <c r="M1240" i="14"/>
  <c r="L1241" i="14"/>
  <c r="M1241" i="14"/>
  <c r="L1242" i="14"/>
  <c r="M1242" i="14"/>
  <c r="L1243" i="14"/>
  <c r="M1243" i="14"/>
  <c r="L1244" i="14"/>
  <c r="M1244" i="14"/>
  <c r="L1245" i="14"/>
  <c r="M1245" i="14"/>
  <c r="L1246" i="14"/>
  <c r="M1246" i="14"/>
  <c r="L1247" i="14"/>
  <c r="M1247" i="14"/>
  <c r="L1248" i="14"/>
  <c r="M1248" i="14"/>
  <c r="L1249" i="14"/>
  <c r="M1249" i="14"/>
  <c r="L1250" i="14"/>
  <c r="M1250" i="14"/>
  <c r="L1251" i="14"/>
  <c r="M1251" i="14"/>
  <c r="L1255" i="14"/>
  <c r="M1255" i="14"/>
  <c r="L1256" i="14"/>
  <c r="M1256" i="14"/>
  <c r="L1257" i="14"/>
  <c r="M1257" i="14"/>
  <c r="L1258" i="14"/>
  <c r="M1258" i="14"/>
  <c r="L1259" i="14"/>
  <c r="M1259" i="14"/>
  <c r="L1263" i="14"/>
  <c r="M1263" i="14"/>
  <c r="L1264" i="14"/>
  <c r="M1264" i="14"/>
  <c r="L1265" i="14"/>
  <c r="M1265" i="14"/>
  <c r="L1266" i="14"/>
  <c r="M1266" i="14"/>
  <c r="L1267" i="14"/>
  <c r="M1267" i="14"/>
  <c r="L1268" i="14"/>
  <c r="M1268" i="14"/>
  <c r="L1207" i="14"/>
  <c r="K1624" i="14" l="1"/>
  <c r="K1596" i="14"/>
  <c r="K1584" i="14"/>
  <c r="K1576" i="14"/>
  <c r="K1572" i="14"/>
  <c r="K1568" i="14"/>
  <c r="K1540" i="14"/>
  <c r="K1536" i="14"/>
  <c r="K1532" i="14"/>
  <c r="K1524" i="14"/>
  <c r="K1520" i="14"/>
  <c r="K1516" i="14"/>
  <c r="K1512" i="14"/>
  <c r="K1508" i="14"/>
  <c r="K1500" i="14"/>
  <c r="K1496" i="14"/>
  <c r="K1885" i="14"/>
  <c r="K1881" i="14"/>
  <c r="K1877" i="14"/>
  <c r="K1873" i="14"/>
  <c r="K1869" i="14"/>
  <c r="K1865" i="14"/>
  <c r="K1861" i="14"/>
  <c r="K1857" i="14"/>
  <c r="K1853" i="14"/>
  <c r="K1849" i="14"/>
  <c r="K1845" i="14"/>
  <c r="K1841" i="14"/>
  <c r="K1837" i="14"/>
  <c r="K1833" i="14"/>
  <c r="K1817" i="14"/>
  <c r="K1813" i="14"/>
  <c r="K1809" i="14"/>
  <c r="K1805" i="14"/>
  <c r="K1801" i="14"/>
  <c r="K1797" i="14"/>
  <c r="K1793" i="14"/>
  <c r="K1789" i="14"/>
  <c r="K1785" i="14"/>
  <c r="K1781" i="14"/>
  <c r="K1777" i="14"/>
  <c r="K1773" i="14"/>
  <c r="K1769" i="14"/>
  <c r="K1765" i="14"/>
  <c r="K1761" i="14"/>
  <c r="K1757" i="14"/>
  <c r="K1753" i="14"/>
  <c r="K1749" i="14"/>
  <c r="K1887" i="14"/>
  <c r="K1247" i="14"/>
  <c r="K1243" i="14"/>
  <c r="K1235" i="14"/>
  <c r="K1639" i="14"/>
  <c r="K1972" i="14"/>
  <c r="K1968" i="14"/>
  <c r="K1964" i="14"/>
  <c r="K1229" i="14"/>
  <c r="K1252" i="14"/>
  <c r="K1469" i="14"/>
  <c r="K1658" i="14"/>
  <c r="K1642" i="14"/>
  <c r="K1882" i="14"/>
  <c r="K1878" i="14"/>
  <c r="K1874" i="14"/>
  <c r="K1870" i="14"/>
  <c r="K1866" i="14"/>
  <c r="K1862" i="14"/>
  <c r="K1858" i="14"/>
  <c r="K1854" i="14"/>
  <c r="K1850" i="14"/>
  <c r="K1846" i="14"/>
  <c r="K1842" i="14"/>
  <c r="K1838" i="14"/>
  <c r="K1834" i="14"/>
  <c r="K1830" i="14"/>
  <c r="K1960" i="14"/>
  <c r="K1956" i="14"/>
  <c r="K1952" i="14"/>
  <c r="K1948" i="14"/>
  <c r="K1944" i="14"/>
  <c r="K1940" i="14"/>
  <c r="K1936" i="14"/>
  <c r="K1932" i="14"/>
  <c r="K1912" i="14"/>
  <c r="K1228" i="14"/>
  <c r="K1353" i="14"/>
  <c r="K1455" i="14"/>
  <c r="K1657" i="14"/>
  <c r="K1645" i="14"/>
  <c r="K1463" i="14"/>
  <c r="K1653" i="14"/>
  <c r="K1226" i="14"/>
  <c r="K1467" i="14"/>
  <c r="K1649" i="14"/>
  <c r="K1826" i="14"/>
  <c r="K1822" i="14"/>
  <c r="K1818" i="14"/>
  <c r="K1814" i="14"/>
  <c r="K1810" i="14"/>
  <c r="K1806" i="14"/>
  <c r="K1802" i="14"/>
  <c r="K1798" i="14"/>
  <c r="K1794" i="14"/>
  <c r="K1790" i="14"/>
  <c r="K1786" i="14"/>
  <c r="K1782" i="14"/>
  <c r="K1778" i="14"/>
  <c r="K1774" i="14"/>
  <c r="K1770" i="14"/>
  <c r="K1766" i="14"/>
  <c r="K1762" i="14"/>
  <c r="K1758" i="14"/>
  <c r="K1754" i="14"/>
  <c r="K1750" i="14"/>
  <c r="K1746" i="14"/>
  <c r="K1742" i="14"/>
  <c r="K1738" i="14"/>
  <c r="K1734" i="14"/>
  <c r="K1730" i="14"/>
  <c r="K1726" i="14"/>
  <c r="K1722" i="14"/>
  <c r="K1718" i="14"/>
  <c r="K1710" i="14"/>
  <c r="K1706" i="14"/>
  <c r="K1702" i="14"/>
  <c r="K1698" i="14"/>
  <c r="K1694" i="14"/>
  <c r="K1690" i="14"/>
  <c r="K1686" i="14"/>
  <c r="K1682" i="14"/>
  <c r="K1678" i="14"/>
  <c r="K1674" i="14"/>
  <c r="K1670" i="14"/>
  <c r="K1666" i="14"/>
  <c r="K1662" i="14"/>
  <c r="K1614" i="14"/>
  <c r="K1550" i="14"/>
  <c r="K1546" i="14"/>
  <c r="K1542" i="14"/>
  <c r="K1538" i="14"/>
  <c r="K1534" i="14"/>
  <c r="K1498" i="14"/>
  <c r="K1494" i="14"/>
  <c r="K1486" i="14"/>
  <c r="K1482" i="14"/>
  <c r="K1478" i="14"/>
  <c r="K1474" i="14"/>
  <c r="K1470" i="14"/>
  <c r="K1815" i="14"/>
  <c r="K1811" i="14"/>
  <c r="K1807" i="14"/>
  <c r="K1803" i="14"/>
  <c r="K1799" i="14"/>
  <c r="K1795" i="14"/>
  <c r="K1791" i="14"/>
  <c r="K1787" i="14"/>
  <c r="K1783" i="14"/>
  <c r="K1779" i="14"/>
  <c r="K1775" i="14"/>
  <c r="K1771" i="14"/>
  <c r="K1767" i="14"/>
  <c r="K1763" i="14"/>
  <c r="K1759" i="14"/>
  <c r="K1755" i="14"/>
  <c r="K1751" i="14"/>
  <c r="K1747" i="14"/>
  <c r="K1449" i="14"/>
  <c r="K1385" i="14"/>
  <c r="K1381" i="14"/>
  <c r="K1369" i="14"/>
  <c r="K1361" i="14"/>
  <c r="K1655" i="14"/>
  <c r="K1651" i="14"/>
  <c r="K1647" i="14"/>
  <c r="K1643" i="14"/>
  <c r="K1640" i="14"/>
  <c r="K1660" i="14"/>
  <c r="K1828" i="14"/>
  <c r="K1824" i="14"/>
  <c r="K1816" i="14"/>
  <c r="K1812" i="14"/>
  <c r="K1808" i="14"/>
  <c r="K1804" i="14"/>
  <c r="K1800" i="14"/>
  <c r="K1796" i="14"/>
  <c r="K1792" i="14"/>
  <c r="K1788" i="14"/>
  <c r="K1784" i="14"/>
  <c r="K1780" i="14"/>
  <c r="K1776" i="14"/>
  <c r="K1772" i="14"/>
  <c r="K1768" i="14"/>
  <c r="K1764" i="14"/>
  <c r="K1760" i="14"/>
  <c r="K1756" i="14"/>
  <c r="K1752" i="14"/>
  <c r="K1748" i="14"/>
  <c r="K1970" i="14"/>
  <c r="K1950" i="14"/>
  <c r="K1942" i="14"/>
  <c r="K1938" i="14"/>
  <c r="K1930" i="14"/>
  <c r="K1922" i="14"/>
  <c r="K1914" i="14"/>
  <c r="K1906" i="14"/>
  <c r="K1898" i="14"/>
  <c r="K1894" i="14"/>
  <c r="K1971" i="14"/>
  <c r="K1967" i="14"/>
  <c r="K1963" i="14"/>
  <c r="K1959" i="14"/>
  <c r="K1955" i="14"/>
  <c r="K1951" i="14"/>
  <c r="K1947" i="14"/>
  <c r="K1943" i="14"/>
  <c r="K1939" i="14"/>
  <c r="K1935" i="14"/>
  <c r="K1931" i="14"/>
  <c r="K1927" i="14"/>
  <c r="K1923" i="14"/>
  <c r="K1919" i="14"/>
  <c r="K1915" i="14"/>
  <c r="K1911" i="14"/>
  <c r="K1907" i="14"/>
  <c r="K1903" i="14"/>
  <c r="K1899" i="14"/>
  <c r="K1895" i="14"/>
  <c r="K1891" i="14"/>
  <c r="K1966" i="14"/>
  <c r="K1962" i="14"/>
  <c r="K1958" i="14"/>
  <c r="K1954" i="14"/>
  <c r="K1946" i="14"/>
  <c r="K1934" i="14"/>
  <c r="K1926" i="14"/>
  <c r="K1918" i="14"/>
  <c r="K1910" i="14"/>
  <c r="K1902" i="14"/>
  <c r="K1890" i="14"/>
  <c r="K1928" i="14"/>
  <c r="K1924" i="14"/>
  <c r="K1920" i="14"/>
  <c r="K1916" i="14"/>
  <c r="K1908" i="14"/>
  <c r="K1904" i="14"/>
  <c r="K1900" i="14"/>
  <c r="K1896" i="14"/>
  <c r="K1892" i="14"/>
  <c r="K1888" i="14"/>
  <c r="K1248" i="14"/>
  <c r="K1418" i="14"/>
  <c r="K1414" i="14"/>
  <c r="K1410" i="14"/>
  <c r="K1406" i="14"/>
  <c r="K1402" i="14"/>
  <c r="K1398" i="14"/>
  <c r="K1394" i="14"/>
  <c r="K1390" i="14"/>
  <c r="K1354" i="14"/>
  <c r="K1656" i="14"/>
  <c r="K1652" i="14"/>
  <c r="K1648" i="14"/>
  <c r="K1644" i="14"/>
  <c r="K1641" i="14"/>
  <c r="K1635" i="14"/>
  <c r="K1631" i="14"/>
  <c r="K1627" i="14"/>
  <c r="K1623" i="14"/>
  <c r="K1607" i="14"/>
  <c r="K1591" i="14"/>
  <c r="K1587" i="14"/>
  <c r="K1579" i="14"/>
  <c r="K1575" i="14"/>
  <c r="K1567" i="14"/>
  <c r="K1563" i="14"/>
  <c r="K1531" i="14"/>
  <c r="K1527" i="14"/>
  <c r="K1519" i="14"/>
  <c r="K1515" i="14"/>
  <c r="K1511" i="14"/>
  <c r="K1491" i="14"/>
  <c r="K1487" i="14"/>
  <c r="K1483" i="14"/>
  <c r="K1479" i="14"/>
  <c r="K1475" i="14"/>
  <c r="K1471" i="14"/>
  <c r="K1827" i="14"/>
  <c r="K1823" i="14"/>
  <c r="K1819" i="14"/>
  <c r="K1213" i="14"/>
  <c r="K1820" i="14"/>
  <c r="K1256" i="14"/>
  <c r="K1231" i="14"/>
  <c r="K1225" i="14"/>
  <c r="K1217" i="14"/>
  <c r="K1212" i="14"/>
  <c r="K1208" i="14"/>
  <c r="K1348" i="14"/>
  <c r="K1344" i="14"/>
  <c r="K1340" i="14"/>
  <c r="K1336" i="14"/>
  <c r="K1332" i="14"/>
  <c r="K1328" i="14"/>
  <c r="K1320" i="14"/>
  <c r="K1316" i="14"/>
  <c r="K1312" i="14"/>
  <c r="K1308" i="14"/>
  <c r="K1304" i="14"/>
  <c r="K1296" i="14"/>
  <c r="K1292" i="14"/>
  <c r="K1288" i="14"/>
  <c r="K1284" i="14"/>
  <c r="K1280" i="14"/>
  <c r="K1276" i="14"/>
  <c r="K1456" i="14"/>
  <c r="K1452" i="14"/>
  <c r="K1448" i="14"/>
  <c r="K1444" i="14"/>
  <c r="K1440" i="14"/>
  <c r="K1654" i="14"/>
  <c r="K1650" i="14"/>
  <c r="K1646" i="14"/>
  <c r="K1633" i="14"/>
  <c r="K1621" i="14"/>
  <c r="K1617" i="14"/>
  <c r="K1613" i="14"/>
  <c r="K1601" i="14"/>
  <c r="K1593" i="14"/>
  <c r="K1589" i="14"/>
  <c r="K1585" i="14"/>
  <c r="K1577" i="14"/>
  <c r="K1561" i="14"/>
  <c r="K1557" i="14"/>
  <c r="K1521" i="14"/>
  <c r="K1517" i="14"/>
  <c r="K1505" i="14"/>
  <c r="K1501" i="14"/>
  <c r="K1489" i="14"/>
  <c r="K1485" i="14"/>
  <c r="K1829" i="14"/>
  <c r="K1825" i="14"/>
  <c r="K1821" i="14"/>
  <c r="K1714" i="14"/>
  <c r="K1744" i="14"/>
  <c r="K1740" i="14"/>
  <c r="K1736" i="14"/>
  <c r="K1732" i="14"/>
  <c r="K1728" i="14"/>
  <c r="K1724" i="14"/>
  <c r="K1720" i="14"/>
  <c r="K1716" i="14"/>
  <c r="K1712" i="14"/>
  <c r="K1708" i="14"/>
  <c r="K1704" i="14"/>
  <c r="K1700" i="14"/>
  <c r="K1696" i="14"/>
  <c r="K1692" i="14"/>
  <c r="K1688" i="14"/>
  <c r="K1684" i="14"/>
  <c r="K1680" i="14"/>
  <c r="K1676" i="14"/>
  <c r="K1672" i="14"/>
  <c r="K1668" i="14"/>
  <c r="K1664" i="14"/>
  <c r="K1743" i="14"/>
  <c r="K1739" i="14"/>
  <c r="K1735" i="14"/>
  <c r="K1731" i="14"/>
  <c r="K1727" i="14"/>
  <c r="K1723" i="14"/>
  <c r="K1719" i="14"/>
  <c r="K1715" i="14"/>
  <c r="K1711" i="14"/>
  <c r="K1707" i="14"/>
  <c r="K1703" i="14"/>
  <c r="K1699" i="14"/>
  <c r="K1695" i="14"/>
  <c r="K1691" i="14"/>
  <c r="K1687" i="14"/>
  <c r="K1683" i="14"/>
  <c r="K1679" i="14"/>
  <c r="K1675" i="14"/>
  <c r="K1671" i="14"/>
  <c r="K1667" i="14"/>
  <c r="K1663" i="14"/>
  <c r="K1745" i="14"/>
  <c r="K1741" i="14"/>
  <c r="K1737" i="14"/>
  <c r="K1733" i="14"/>
  <c r="K1729" i="14"/>
  <c r="K1725" i="14"/>
  <c r="K1721" i="14"/>
  <c r="K1717" i="14"/>
  <c r="K1713" i="14"/>
  <c r="K1709" i="14"/>
  <c r="K1705" i="14"/>
  <c r="K1701" i="14"/>
  <c r="K1697" i="14"/>
  <c r="K1693" i="14"/>
  <c r="K1689" i="14"/>
  <c r="K1685" i="14"/>
  <c r="K1681" i="14"/>
  <c r="K1677" i="14"/>
  <c r="K1673" i="14"/>
  <c r="K1669" i="14"/>
  <c r="K1665" i="14"/>
  <c r="K1661" i="14"/>
  <c r="K1209" i="14"/>
  <c r="K1268" i="14"/>
  <c r="K1266" i="14"/>
  <c r="K1219" i="14"/>
  <c r="K1265" i="14"/>
  <c r="K1251" i="14"/>
  <c r="K1246" i="14"/>
  <c r="K1244" i="14"/>
  <c r="K1254" i="14"/>
  <c r="K1262" i="14"/>
  <c r="K1457" i="14"/>
  <c r="K1453" i="14"/>
  <c r="K1445" i="14"/>
  <c r="K1441" i="14"/>
  <c r="K1619" i="14"/>
  <c r="K1615" i="14"/>
  <c r="K1611" i="14"/>
  <c r="K1603" i="14"/>
  <c r="K1599" i="14"/>
  <c r="K1595" i="14"/>
  <c r="K1583" i="14"/>
  <c r="K1571" i="14"/>
  <c r="K1559" i="14"/>
  <c r="K1555" i="14"/>
  <c r="K1551" i="14"/>
  <c r="K1543" i="14"/>
  <c r="K1539" i="14"/>
  <c r="K1535" i="14"/>
  <c r="K1523" i="14"/>
  <c r="K1507" i="14"/>
  <c r="K1503" i="14"/>
  <c r="K1499" i="14"/>
  <c r="K1495" i="14"/>
  <c r="K1458" i="14"/>
  <c r="K1454" i="14"/>
  <c r="K1450" i="14"/>
  <c r="K1446" i="14"/>
  <c r="K1442" i="14"/>
  <c r="K1438" i="14"/>
  <c r="K1434" i="14"/>
  <c r="K1430" i="14"/>
  <c r="K1426" i="14"/>
  <c r="K1422" i="14"/>
  <c r="K1386" i="14"/>
  <c r="K1382" i="14"/>
  <c r="K1378" i="14"/>
  <c r="K1374" i="14"/>
  <c r="K1370" i="14"/>
  <c r="K1366" i="14"/>
  <c r="K1362" i="14"/>
  <c r="K1358" i="14"/>
  <c r="K1620" i="14"/>
  <c r="K1616" i="14"/>
  <c r="K1612" i="14"/>
  <c r="K1608" i="14"/>
  <c r="K1604" i="14"/>
  <c r="K1600" i="14"/>
  <c r="K1592" i="14"/>
  <c r="K1588" i="14"/>
  <c r="K1580" i="14"/>
  <c r="K1564" i="14"/>
  <c r="K1560" i="14"/>
  <c r="K1556" i="14"/>
  <c r="K1548" i="14"/>
  <c r="K1528" i="14"/>
  <c r="K1504" i="14"/>
  <c r="K1492" i="14"/>
  <c r="K1488" i="14"/>
  <c r="K1484" i="14"/>
  <c r="K1480" i="14"/>
  <c r="K1476" i="14"/>
  <c r="K1472" i="14"/>
  <c r="K1237" i="14"/>
  <c r="K1459" i="14"/>
  <c r="K1451" i="14"/>
  <c r="K1447" i="14"/>
  <c r="K1443" i="14"/>
  <c r="K1439" i="14"/>
  <c r="K1629" i="14"/>
  <c r="K1625" i="14"/>
  <c r="K1609" i="14"/>
  <c r="K1605" i="14"/>
  <c r="K1597" i="14"/>
  <c r="K1581" i="14"/>
  <c r="K1573" i="14"/>
  <c r="K1569" i="14"/>
  <c r="K1565" i="14"/>
  <c r="K1541" i="14"/>
  <c r="K1537" i="14"/>
  <c r="K1533" i="14"/>
  <c r="K1529" i="14"/>
  <c r="K1525" i="14"/>
  <c r="K1513" i="14"/>
  <c r="K1509" i="14"/>
  <c r="K1497" i="14"/>
  <c r="K1493" i="14"/>
  <c r="K1481" i="14"/>
  <c r="K1477" i="14"/>
  <c r="K1473" i="14"/>
  <c r="K1211" i="14"/>
  <c r="K1324" i="14"/>
  <c r="K1300" i="14"/>
  <c r="K1622" i="14"/>
  <c r="K1618" i="14"/>
  <c r="K1610" i="14"/>
  <c r="K1606" i="14"/>
  <c r="K1602" i="14"/>
  <c r="K1598" i="14"/>
  <c r="K1594" i="14"/>
  <c r="K1590" i="14"/>
  <c r="K1586" i="14"/>
  <c r="K1582" i="14"/>
  <c r="K1578" i="14"/>
  <c r="K1574" i="14"/>
  <c r="K1570" i="14"/>
  <c r="K1566" i="14"/>
  <c r="K1562" i="14"/>
  <c r="K1558" i="14"/>
  <c r="K1554" i="14"/>
  <c r="K1530" i="14"/>
  <c r="K1526" i="14"/>
  <c r="K1522" i="14"/>
  <c r="K1518" i="14"/>
  <c r="K1514" i="14"/>
  <c r="K1510" i="14"/>
  <c r="K1506" i="14"/>
  <c r="K1502" i="14"/>
  <c r="K1490" i="14"/>
  <c r="K1636" i="14"/>
  <c r="K1632" i="14"/>
  <c r="K1628" i="14"/>
  <c r="K1637" i="14"/>
  <c r="K1638" i="14"/>
  <c r="K1634" i="14"/>
  <c r="K1630" i="14"/>
  <c r="K1626" i="14"/>
  <c r="K1547" i="14"/>
  <c r="K1552" i="14"/>
  <c r="K1544" i="14"/>
  <c r="K1553" i="14"/>
  <c r="K1549" i="14"/>
  <c r="K1545" i="14"/>
  <c r="K1264" i="14"/>
  <c r="K1259" i="14"/>
  <c r="K1255" i="14"/>
  <c r="K1233" i="14"/>
  <c r="K1224" i="14"/>
  <c r="K1222" i="14"/>
  <c r="K1218" i="14"/>
  <c r="K1260" i="14"/>
  <c r="K1270" i="14"/>
  <c r="K1349" i="14"/>
  <c r="K1345" i="14"/>
  <c r="K1341" i="14"/>
  <c r="K1337" i="14"/>
  <c r="K1333" i="14"/>
  <c r="K1329" i="14"/>
  <c r="K1325" i="14"/>
  <c r="K1321" i="14"/>
  <c r="K1317" i="14"/>
  <c r="K1313" i="14"/>
  <c r="K1309" i="14"/>
  <c r="K1305" i="14"/>
  <c r="K1301" i="14"/>
  <c r="K1297" i="14"/>
  <c r="K1293" i="14"/>
  <c r="K1249" i="14"/>
  <c r="K1242" i="14"/>
  <c r="K1240" i="14"/>
  <c r="K1236" i="14"/>
  <c r="K1215" i="14"/>
  <c r="K1464" i="14"/>
  <c r="K1435" i="14"/>
  <c r="K1427" i="14"/>
  <c r="K1419" i="14"/>
  <c r="K1415" i="14"/>
  <c r="K1407" i="14"/>
  <c r="K1403" i="14"/>
  <c r="K1395" i="14"/>
  <c r="K1387" i="14"/>
  <c r="K1379" i="14"/>
  <c r="K1375" i="14"/>
  <c r="K1371" i="14"/>
  <c r="K1359" i="14"/>
  <c r="K1267" i="14"/>
  <c r="K1238" i="14"/>
  <c r="K1227" i="14"/>
  <c r="K1220" i="14"/>
  <c r="K1210" i="14"/>
  <c r="K1350" i="14"/>
  <c r="K1346" i="14"/>
  <c r="K1342" i="14"/>
  <c r="K1338" i="14"/>
  <c r="K1334" i="14"/>
  <c r="K1330" i="14"/>
  <c r="K1326" i="14"/>
  <c r="K1322" i="14"/>
  <c r="K1318" i="14"/>
  <c r="K1314" i="14"/>
  <c r="K1310" i="14"/>
  <c r="K1306" i="14"/>
  <c r="K1302" i="14"/>
  <c r="K1298" i="14"/>
  <c r="K1294" i="14"/>
  <c r="K1290" i="14"/>
  <c r="K1286" i="14"/>
  <c r="K1282" i="14"/>
  <c r="K1278" i="14"/>
  <c r="K1274" i="14"/>
  <c r="K1465" i="14"/>
  <c r="K1461" i="14"/>
  <c r="K1436" i="14"/>
  <c r="K1432" i="14"/>
  <c r="K1428" i="14"/>
  <c r="K1424" i="14"/>
  <c r="K1420" i="14"/>
  <c r="K1416" i="14"/>
  <c r="K1412" i="14"/>
  <c r="K1408" i="14"/>
  <c r="K1404" i="14"/>
  <c r="K1400" i="14"/>
  <c r="K1396" i="14"/>
  <c r="K1392" i="14"/>
  <c r="K1388" i="14"/>
  <c r="K1384" i="14"/>
  <c r="K1380" i="14"/>
  <c r="K1376" i="14"/>
  <c r="K1372" i="14"/>
  <c r="K1368" i="14"/>
  <c r="K1364" i="14"/>
  <c r="K1360" i="14"/>
  <c r="K1356" i="14"/>
  <c r="K1289" i="14"/>
  <c r="K1285" i="14"/>
  <c r="K1281" i="14"/>
  <c r="K1277" i="14"/>
  <c r="K1273" i="14"/>
  <c r="K1460" i="14"/>
  <c r="K1431" i="14"/>
  <c r="K1423" i="14"/>
  <c r="K1411" i="14"/>
  <c r="K1399" i="14"/>
  <c r="K1391" i="14"/>
  <c r="K1383" i="14"/>
  <c r="K1367" i="14"/>
  <c r="K1363" i="14"/>
  <c r="K1355" i="14"/>
  <c r="K1257" i="14"/>
  <c r="K1245" i="14"/>
  <c r="K1263" i="14"/>
  <c r="K1258" i="14"/>
  <c r="K1250" i="14"/>
  <c r="K1241" i="14"/>
  <c r="K1239" i="14"/>
  <c r="K1234" i="14"/>
  <c r="K1223" i="14"/>
  <c r="K1221" i="14"/>
  <c r="K1216" i="14"/>
  <c r="K1214" i="14"/>
  <c r="K1261" i="14"/>
  <c r="K1269" i="14"/>
  <c r="K1272" i="14"/>
  <c r="K1351" i="14"/>
  <c r="K1347" i="14"/>
  <c r="K1343" i="14"/>
  <c r="K1339" i="14"/>
  <c r="K1335" i="14"/>
  <c r="K1331" i="14"/>
  <c r="K1327" i="14"/>
  <c r="K1323" i="14"/>
  <c r="K1319" i="14"/>
  <c r="K1315" i="14"/>
  <c r="K1311" i="14"/>
  <c r="K1307" i="14"/>
  <c r="K1303" i="14"/>
  <c r="K1299" i="14"/>
  <c r="K1295" i="14"/>
  <c r="K1291" i="14"/>
  <c r="K1287" i="14"/>
  <c r="K1283" i="14"/>
  <c r="K1279" i="14"/>
  <c r="K1275" i="14"/>
  <c r="K1466" i="14"/>
  <c r="K1462" i="14"/>
  <c r="K1437" i="14"/>
  <c r="K1433" i="14"/>
  <c r="K1429" i="14"/>
  <c r="K1425" i="14"/>
  <c r="K1421" i="14"/>
  <c r="K1417" i="14"/>
  <c r="K1413" i="14"/>
  <c r="K1409" i="14"/>
  <c r="K1405" i="14"/>
  <c r="K1401" i="14"/>
  <c r="K1397" i="14"/>
  <c r="K1393" i="14"/>
  <c r="K1389" i="14"/>
  <c r="K1377" i="14"/>
  <c r="K1373" i="14"/>
  <c r="K1365" i="14"/>
  <c r="K1357" i="14"/>
  <c r="M1207" i="14"/>
  <c r="K1207" i="14" s="1"/>
  <c r="N1207" i="14"/>
  <c r="G2855" i="14" l="1"/>
  <c r="G2854" i="14"/>
  <c r="G2853" i="14"/>
  <c r="G2852" i="14"/>
  <c r="G2851" i="14"/>
  <c r="G2850" i="14"/>
  <c r="G2849" i="14"/>
  <c r="G2848" i="14"/>
  <c r="G2847" i="14"/>
  <c r="G2846" i="14"/>
  <c r="G2845" i="14"/>
  <c r="G2844" i="14"/>
  <c r="G2843" i="14"/>
  <c r="G2842" i="14"/>
  <c r="G2841" i="14"/>
  <c r="G2840" i="14"/>
  <c r="G2839" i="14"/>
  <c r="G2838" i="14"/>
  <c r="G2837" i="14"/>
  <c r="G2836" i="14"/>
  <c r="G2835" i="14"/>
  <c r="G2834" i="14"/>
  <c r="G2833" i="14"/>
  <c r="G2832" i="14"/>
  <c r="G2831" i="14"/>
  <c r="G2830" i="14"/>
  <c r="G2829" i="14"/>
  <c r="G2828" i="14"/>
  <c r="G2827" i="14"/>
  <c r="G2826" i="14"/>
  <c r="G2825" i="14"/>
  <c r="G2824" i="14"/>
  <c r="G2823" i="14"/>
  <c r="G2822" i="14"/>
  <c r="G2821" i="14"/>
  <c r="G2820" i="14"/>
  <c r="G2819" i="14"/>
  <c r="G2818" i="14"/>
  <c r="G2817" i="14"/>
  <c r="G2816" i="14"/>
  <c r="G2815" i="14"/>
  <c r="G2814" i="14"/>
  <c r="G2813" i="14"/>
  <c r="G2812" i="14"/>
  <c r="G2811" i="14"/>
  <c r="G2810" i="14"/>
  <c r="G2809" i="14"/>
  <c r="G2808" i="14"/>
  <c r="G2807" i="14"/>
  <c r="G2806" i="14"/>
  <c r="G2805" i="14"/>
  <c r="G2804" i="14"/>
  <c r="G2803" i="14"/>
  <c r="G2802" i="14"/>
  <c r="G2801" i="14"/>
  <c r="G2800" i="14"/>
  <c r="G2799" i="14"/>
  <c r="G2798" i="14"/>
  <c r="G2797" i="14"/>
  <c r="G2796" i="14"/>
  <c r="G2795" i="14"/>
  <c r="G2794" i="14"/>
  <c r="G2793" i="14"/>
  <c r="G2792" i="14"/>
  <c r="G2791" i="14"/>
  <c r="G2790" i="14"/>
  <c r="G2789" i="14"/>
  <c r="G2788" i="14"/>
  <c r="G2787" i="14"/>
  <c r="G2786" i="14"/>
  <c r="G2785" i="14"/>
  <c r="G2784" i="14"/>
  <c r="G2783" i="14"/>
  <c r="G2782" i="14"/>
  <c r="G2781" i="14"/>
  <c r="G2780" i="14"/>
  <c r="G2779" i="14"/>
  <c r="G2778" i="14"/>
  <c r="G2777" i="14"/>
  <c r="G2776" i="14"/>
  <c r="G2775" i="14"/>
  <c r="G2774" i="14"/>
  <c r="G2773" i="14"/>
  <c r="G2772" i="14"/>
  <c r="G2771" i="14"/>
  <c r="G2770" i="14"/>
  <c r="G2769" i="14"/>
  <c r="G2768" i="14"/>
  <c r="G2767" i="14"/>
  <c r="G2766" i="14"/>
  <c r="G2765" i="14"/>
  <c r="G2764" i="14"/>
  <c r="G2763" i="14"/>
  <c r="G2762" i="14"/>
  <c r="G2761" i="14"/>
  <c r="G2760" i="14"/>
  <c r="G2759" i="14"/>
  <c r="G2758" i="14"/>
  <c r="G2757" i="14"/>
  <c r="G2756" i="14"/>
  <c r="G2755" i="14"/>
  <c r="G2754" i="14"/>
  <c r="G2753" i="14"/>
  <c r="G2752" i="14"/>
  <c r="G2751" i="14"/>
  <c r="G2750" i="14"/>
  <c r="G2749" i="14"/>
  <c r="G2748" i="14"/>
  <c r="G2747" i="14"/>
  <c r="G2746" i="14"/>
  <c r="G2745" i="14"/>
  <c r="G2744" i="14"/>
  <c r="G2743" i="14"/>
  <c r="G2742" i="14"/>
  <c r="G2741" i="14"/>
  <c r="G2740" i="14"/>
  <c r="G2739" i="14"/>
  <c r="G2738" i="14"/>
  <c r="G2737" i="14"/>
  <c r="G2736" i="14"/>
  <c r="G2735" i="14"/>
  <c r="G2734" i="14"/>
  <c r="G2733" i="14"/>
  <c r="G2732" i="14"/>
  <c r="G2731" i="14"/>
  <c r="G2730" i="14"/>
  <c r="G2729" i="14"/>
  <c r="G2728" i="14"/>
  <c r="G2727" i="14"/>
  <c r="G2726" i="14"/>
  <c r="G2725" i="14"/>
  <c r="G2724" i="14"/>
  <c r="G2723" i="14"/>
  <c r="G2722" i="14"/>
  <c r="G2721" i="14"/>
  <c r="G2720" i="14"/>
  <c r="G2719" i="14"/>
  <c r="G2718" i="14"/>
  <c r="G2717" i="14"/>
  <c r="G2716" i="14"/>
  <c r="G2715" i="14"/>
  <c r="G2714" i="14"/>
  <c r="G2713" i="14"/>
  <c r="G2712" i="14"/>
  <c r="G2711" i="14"/>
  <c r="G2710" i="14"/>
  <c r="G2709" i="14"/>
  <c r="G2708" i="14"/>
  <c r="G2707" i="14"/>
  <c r="G2706" i="14"/>
  <c r="G2705" i="14"/>
  <c r="G2704" i="14"/>
  <c r="G2703" i="14"/>
  <c r="G2702" i="14"/>
  <c r="G2701" i="14"/>
  <c r="G2700" i="14"/>
  <c r="G2699" i="14"/>
  <c r="G2698" i="14"/>
  <c r="G2697" i="14"/>
  <c r="G2696" i="14"/>
  <c r="G2695" i="14"/>
  <c r="G2694" i="14"/>
  <c r="G2693" i="14"/>
  <c r="G2692" i="14"/>
  <c r="G2691" i="14"/>
  <c r="G2690" i="14"/>
  <c r="G2689" i="14"/>
  <c r="G2688" i="14"/>
  <c r="G2687" i="14"/>
  <c r="G2686" i="14"/>
  <c r="G2685" i="14"/>
  <c r="G2684" i="14"/>
  <c r="G2683" i="14"/>
  <c r="G2682" i="14"/>
  <c r="G2681" i="14"/>
  <c r="G2680" i="14"/>
  <c r="G2679" i="14"/>
  <c r="G2678" i="14"/>
  <c r="G2677" i="14"/>
  <c r="G2676" i="14"/>
  <c r="G2675" i="14"/>
  <c r="G2674" i="14"/>
  <c r="G2673" i="14"/>
  <c r="G2672" i="14"/>
  <c r="G2671" i="14"/>
  <c r="G2670" i="14"/>
  <c r="G2669" i="14"/>
  <c r="G2668" i="14"/>
  <c r="G2667" i="14"/>
  <c r="G2666" i="14"/>
  <c r="G2665" i="14"/>
  <c r="G2664" i="14"/>
  <c r="G2663" i="14"/>
  <c r="G2662" i="14"/>
  <c r="G2661" i="14"/>
  <c r="G2660" i="14"/>
  <c r="G2659" i="14"/>
  <c r="G2658" i="14"/>
  <c r="G2657" i="14"/>
  <c r="G2656" i="14"/>
  <c r="G2654" i="14"/>
  <c r="G2653" i="14"/>
  <c r="G2652" i="14"/>
  <c r="G2651" i="14"/>
  <c r="G2650" i="14"/>
  <c r="G2649" i="14"/>
  <c r="G2648" i="14"/>
  <c r="G2647" i="14"/>
  <c r="G2646" i="14"/>
  <c r="G2645" i="14"/>
  <c r="G2644" i="14"/>
  <c r="G2643" i="14"/>
  <c r="G2642" i="14"/>
  <c r="G2641" i="14"/>
  <c r="G2640" i="14"/>
  <c r="G2639" i="14"/>
  <c r="G2638" i="14"/>
  <c r="G2637" i="14"/>
  <c r="G2636" i="14"/>
  <c r="G2635" i="14"/>
  <c r="G2634" i="14"/>
  <c r="G2633" i="14"/>
  <c r="G2632" i="14"/>
  <c r="G2631" i="14"/>
  <c r="G2630" i="14"/>
  <c r="G2629" i="14"/>
  <c r="G2628" i="14"/>
  <c r="G2627" i="14"/>
  <c r="G2626" i="14"/>
  <c r="G2625" i="14"/>
  <c r="G2624" i="14"/>
  <c r="G2623" i="14"/>
  <c r="G2622" i="14"/>
  <c r="G2621" i="14"/>
  <c r="G2620" i="14"/>
  <c r="G2619" i="14"/>
  <c r="G2618" i="14"/>
  <c r="G2617" i="14"/>
  <c r="G2616" i="14"/>
  <c r="G2615" i="14"/>
  <c r="G2614" i="14"/>
  <c r="G2613" i="14"/>
  <c r="G2612" i="14"/>
  <c r="G2611" i="14"/>
  <c r="G2610" i="14"/>
  <c r="G2609" i="14"/>
  <c r="G2608" i="14"/>
  <c r="G2607" i="14"/>
  <c r="G2606" i="14"/>
  <c r="G2605" i="14"/>
  <c r="G2604" i="14"/>
  <c r="G2603" i="14"/>
  <c r="G2602" i="14"/>
  <c r="G2601" i="14"/>
  <c r="G2600" i="14"/>
  <c r="G2599" i="14"/>
  <c r="G2598" i="14"/>
  <c r="G2597" i="14"/>
  <c r="G2596" i="14"/>
  <c r="G2595" i="14"/>
  <c r="G2594" i="14"/>
  <c r="G2593" i="14"/>
  <c r="G2592" i="14"/>
  <c r="G2591" i="14"/>
  <c r="G2590" i="14"/>
  <c r="G2589" i="14"/>
  <c r="G2588" i="14"/>
  <c r="G2587" i="14"/>
  <c r="G2586" i="14"/>
  <c r="G2585" i="14"/>
  <c r="G2584" i="14"/>
  <c r="G2583" i="14"/>
  <c r="G2582" i="14"/>
  <c r="G2581" i="14"/>
  <c r="G2580" i="14"/>
  <c r="G2579" i="14"/>
  <c r="G2578" i="14"/>
  <c r="G2577" i="14"/>
  <c r="G2576" i="14"/>
  <c r="G2575" i="14"/>
  <c r="G2574" i="14"/>
  <c r="G2573" i="14"/>
  <c r="G2572" i="14"/>
  <c r="G2571" i="14"/>
  <c r="G2570" i="14"/>
  <c r="G2569" i="14"/>
  <c r="G2568" i="14"/>
  <c r="G2567" i="14"/>
  <c r="G2566" i="14"/>
  <c r="G2565" i="14"/>
  <c r="G2564" i="14"/>
  <c r="G2563" i="14"/>
  <c r="G2562" i="14"/>
  <c r="G2561" i="14"/>
  <c r="G2560" i="14"/>
  <c r="G2559" i="14"/>
  <c r="G2558" i="14"/>
  <c r="G2557" i="14"/>
  <c r="G2556" i="14"/>
  <c r="G2555" i="14"/>
  <c r="G2554" i="14"/>
  <c r="G2553" i="14"/>
  <c r="G2552" i="14"/>
  <c r="G2551" i="14"/>
  <c r="G2550" i="14"/>
  <c r="G2549" i="14"/>
  <c r="G2548" i="14"/>
  <c r="G2547" i="14"/>
  <c r="G2546" i="14"/>
  <c r="G2545" i="14"/>
  <c r="G2544" i="14"/>
  <c r="G2543" i="14"/>
  <c r="G2542" i="14"/>
  <c r="G2541" i="14"/>
  <c r="G2540" i="14"/>
  <c r="G2539" i="14"/>
  <c r="G2538" i="14"/>
  <c r="G2537" i="14"/>
  <c r="G2536" i="14"/>
  <c r="G2535" i="14"/>
  <c r="G2534" i="14"/>
  <c r="G2533" i="14"/>
  <c r="G2532" i="14"/>
  <c r="G2531" i="14"/>
  <c r="G2530" i="14"/>
  <c r="G2529" i="14"/>
  <c r="G2528" i="14"/>
  <c r="G2527" i="14"/>
  <c r="G2526" i="14"/>
  <c r="G2525" i="14"/>
  <c r="G2524" i="14"/>
  <c r="G2523" i="14"/>
  <c r="G2522" i="14"/>
  <c r="G2521" i="14"/>
  <c r="G2520" i="14"/>
  <c r="G2519" i="14"/>
  <c r="G2518" i="14"/>
  <c r="G2517" i="14"/>
  <c r="G2516" i="14"/>
  <c r="G2515" i="14"/>
  <c r="G2514" i="14"/>
  <c r="G2513" i="14"/>
  <c r="G2512" i="14"/>
  <c r="G2511" i="14"/>
  <c r="G2510" i="14"/>
  <c r="G2509" i="14"/>
  <c r="G2508" i="14"/>
  <c r="G2507" i="14"/>
  <c r="G2506" i="14"/>
  <c r="G2505" i="14"/>
  <c r="G2504" i="14"/>
  <c r="G2503" i="14"/>
  <c r="G2502" i="14"/>
  <c r="G2501" i="14"/>
  <c r="G2500" i="14"/>
  <c r="G2499" i="14"/>
  <c r="G2498" i="14"/>
  <c r="G2497" i="14"/>
  <c r="G2496" i="14"/>
  <c r="G2495" i="14"/>
  <c r="G2494" i="14"/>
  <c r="G2493" i="14"/>
  <c r="G2492" i="14"/>
  <c r="G2491" i="14"/>
  <c r="G2490" i="14"/>
  <c r="G2489" i="14"/>
  <c r="G2488" i="14"/>
  <c r="G2487" i="14"/>
  <c r="G2486" i="14"/>
  <c r="G2485" i="14"/>
  <c r="G2484" i="14"/>
  <c r="G2483" i="14"/>
  <c r="G2482" i="14"/>
  <c r="G2481" i="14"/>
  <c r="G2480" i="14"/>
  <c r="G2479" i="14"/>
  <c r="G2478" i="14"/>
  <c r="G2477" i="14"/>
  <c r="G2476" i="14"/>
  <c r="G2475" i="14"/>
  <c r="G2474" i="14"/>
  <c r="G2473" i="14"/>
  <c r="G2472" i="14"/>
  <c r="G2471" i="14"/>
  <c r="G2470" i="14"/>
  <c r="G2469" i="14"/>
  <c r="G2468" i="14"/>
  <c r="G2467" i="14"/>
  <c r="G2466" i="14"/>
  <c r="G2465" i="14"/>
  <c r="G2464" i="14"/>
  <c r="G2463" i="14"/>
  <c r="G2462" i="14"/>
  <c r="G2461" i="14"/>
  <c r="G2460" i="14"/>
  <c r="G2459" i="14"/>
  <c r="G2458" i="14"/>
  <c r="G2457" i="14"/>
  <c r="G2456" i="14"/>
  <c r="G2455" i="14"/>
  <c r="G2453" i="14"/>
  <c r="G2452" i="14"/>
  <c r="G2451" i="14"/>
  <c r="G2450" i="14"/>
  <c r="G2449" i="14"/>
  <c r="G2448" i="14"/>
  <c r="G2447" i="14"/>
  <c r="G2446" i="14"/>
  <c r="G2445" i="14"/>
  <c r="G2444" i="14"/>
  <c r="G2443" i="14"/>
  <c r="G2442" i="14"/>
  <c r="G2441" i="14"/>
  <c r="G2440" i="14"/>
  <c r="G2439" i="14"/>
  <c r="G2438" i="14"/>
  <c r="G2437" i="14"/>
  <c r="G2436" i="14"/>
  <c r="G2435" i="14"/>
  <c r="G2434" i="14"/>
  <c r="G2433" i="14"/>
  <c r="G2432" i="14"/>
  <c r="G2431" i="14"/>
  <c r="G2430" i="14"/>
  <c r="G2429" i="14"/>
  <c r="G2428" i="14"/>
  <c r="G2427" i="14"/>
  <c r="G2426" i="14"/>
  <c r="G2425" i="14"/>
  <c r="G2424" i="14"/>
  <c r="G2423" i="14"/>
  <c r="G2422" i="14"/>
  <c r="G2421" i="14"/>
  <c r="G2420" i="14"/>
  <c r="G2419" i="14"/>
  <c r="G2418" i="14"/>
  <c r="G2417" i="14"/>
  <c r="G2416" i="14"/>
  <c r="G2415" i="14"/>
  <c r="G2414" i="14"/>
  <c r="G2413" i="14"/>
  <c r="G2412" i="14"/>
  <c r="G2411" i="14"/>
  <c r="G2410" i="14"/>
  <c r="G2409" i="14"/>
  <c r="G2408" i="14"/>
  <c r="G2407" i="14"/>
  <c r="G2406" i="14"/>
  <c r="G2405" i="14"/>
  <c r="G2404" i="14"/>
  <c r="G2403" i="14"/>
  <c r="G2402" i="14"/>
  <c r="G2401" i="14"/>
  <c r="G2400" i="14"/>
  <c r="G2399" i="14"/>
  <c r="G2398" i="14"/>
  <c r="G2397" i="14"/>
  <c r="G2396" i="14"/>
  <c r="G2395" i="14"/>
  <c r="G2394" i="14"/>
  <c r="G2393" i="14"/>
  <c r="G2392" i="14"/>
  <c r="G2391" i="14"/>
  <c r="G2390" i="14"/>
  <c r="G2389" i="14"/>
  <c r="G2388" i="14"/>
  <c r="G2387" i="14"/>
  <c r="G2386" i="14"/>
  <c r="G2385" i="14"/>
  <c r="G2384" i="14"/>
  <c r="G2383" i="14"/>
  <c r="G2382" i="14"/>
  <c r="G2381" i="14"/>
  <c r="G2380" i="14"/>
  <c r="G2379" i="14"/>
  <c r="G2378" i="14"/>
  <c r="G2377" i="14"/>
  <c r="G2376" i="14"/>
  <c r="G2375" i="14"/>
  <c r="G2374" i="14"/>
  <c r="G2373" i="14"/>
  <c r="G2372" i="14"/>
  <c r="G2371" i="14"/>
  <c r="G2370" i="14"/>
  <c r="G2369" i="14"/>
  <c r="G2368" i="14"/>
  <c r="G2367" i="14"/>
  <c r="G2366" i="14"/>
  <c r="G2365" i="14"/>
  <c r="G2364" i="14"/>
  <c r="G2363" i="14"/>
  <c r="G2362" i="14"/>
  <c r="G2361" i="14"/>
  <c r="G2360" i="14"/>
  <c r="G2359" i="14"/>
  <c r="G2358" i="14"/>
  <c r="G2357" i="14"/>
  <c r="G2356" i="14"/>
  <c r="G2355" i="14"/>
  <c r="G2325" i="14"/>
  <c r="G2324" i="14"/>
  <c r="G2323" i="14"/>
  <c r="G2322" i="14"/>
  <c r="G2321" i="14"/>
  <c r="G2320" i="14"/>
  <c r="G2319" i="14"/>
  <c r="G2318" i="14"/>
  <c r="G2317" i="14"/>
  <c r="G2316" i="14"/>
  <c r="G2315" i="14"/>
  <c r="G2314" i="14"/>
  <c r="G2313" i="14"/>
  <c r="G2312" i="14"/>
  <c r="G2311" i="14"/>
  <c r="G2310" i="14"/>
  <c r="G2309" i="14"/>
  <c r="G2308" i="14"/>
  <c r="G2307" i="14"/>
  <c r="G2306" i="14"/>
  <c r="G2305" i="14"/>
  <c r="G2304" i="14"/>
  <c r="G2303" i="14"/>
  <c r="G2302" i="14"/>
  <c r="G2301" i="14"/>
  <c r="G2300" i="14"/>
  <c r="G2299" i="14"/>
  <c r="G2298" i="14"/>
  <c r="G2297" i="14"/>
  <c r="G2296" i="14"/>
  <c r="G2295" i="14"/>
  <c r="G2294" i="14"/>
  <c r="G2292" i="14"/>
  <c r="G2291" i="14"/>
  <c r="G2290" i="14"/>
  <c r="G2289" i="14"/>
  <c r="G2288" i="14"/>
  <c r="G2287" i="14"/>
  <c r="G2286" i="14"/>
  <c r="G2285" i="14"/>
  <c r="G2284" i="14"/>
  <c r="G2283" i="14"/>
  <c r="G2282" i="14"/>
  <c r="G2281" i="14"/>
  <c r="G2280" i="14"/>
  <c r="G2279" i="14"/>
  <c r="G2278" i="14"/>
  <c r="G2277" i="14"/>
  <c r="G2276" i="14"/>
  <c r="G2275" i="14"/>
  <c r="G2274" i="14"/>
  <c r="G2273" i="14"/>
  <c r="G2272" i="14"/>
  <c r="G2271" i="14"/>
  <c r="G2270" i="14"/>
  <c r="G2269" i="14"/>
  <c r="G2268" i="14"/>
  <c r="G2267" i="14"/>
  <c r="G2266" i="14"/>
  <c r="G2265" i="14"/>
  <c r="G2264" i="14"/>
  <c r="G2263" i="14"/>
  <c r="G2262" i="14"/>
  <c r="G2261" i="14"/>
  <c r="G2260" i="14"/>
  <c r="G2259" i="14"/>
  <c r="G2258" i="14"/>
  <c r="G2257" i="14"/>
  <c r="G2256" i="14"/>
  <c r="G2255" i="14"/>
  <c r="G2254" i="14"/>
  <c r="G2253" i="14"/>
  <c r="G2252" i="14"/>
  <c r="G2251" i="14"/>
  <c r="G2250" i="14"/>
  <c r="G2249" i="14"/>
  <c r="G2248" i="14"/>
  <c r="G2247" i="14"/>
  <c r="G2246" i="14"/>
  <c r="G2245" i="14"/>
  <c r="G2244" i="14"/>
  <c r="G2243" i="14"/>
  <c r="G2242" i="14"/>
  <c r="G2241" i="14"/>
  <c r="G2240" i="14"/>
  <c r="G2239" i="14"/>
  <c r="G2238" i="14"/>
  <c r="G2237" i="14"/>
  <c r="G2236" i="14"/>
  <c r="G2235" i="14"/>
  <c r="G2234" i="14"/>
  <c r="G2233" i="14"/>
  <c r="G2232" i="14"/>
  <c r="G2231" i="14"/>
  <c r="G2230" i="14"/>
  <c r="G2229" i="14"/>
  <c r="G2228" i="14"/>
  <c r="G2227" i="14"/>
  <c r="G2226" i="14"/>
  <c r="G2225" i="14"/>
  <c r="G2224" i="14"/>
  <c r="G2223" i="14"/>
  <c r="G2222" i="14"/>
  <c r="G2221" i="14"/>
  <c r="G2220" i="14"/>
  <c r="G2219" i="14"/>
  <c r="G2218" i="14"/>
  <c r="G2217" i="14"/>
  <c r="G2216" i="14"/>
  <c r="G2215" i="14"/>
  <c r="G2214" i="14"/>
  <c r="G2213" i="14"/>
  <c r="G2212" i="14"/>
  <c r="G2211" i="14"/>
  <c r="G2210" i="14"/>
  <c r="G2209" i="14"/>
  <c r="G2208" i="14"/>
  <c r="G2207" i="14"/>
  <c r="G2206" i="14"/>
  <c r="G2205" i="14"/>
  <c r="G2204" i="14"/>
  <c r="G2203" i="14"/>
  <c r="G2202" i="14"/>
  <c r="G2201" i="14"/>
  <c r="G2200" i="14"/>
  <c r="G2199" i="14"/>
  <c r="G2198" i="14"/>
  <c r="G2197" i="14"/>
  <c r="G2196" i="14"/>
  <c r="G2195" i="14"/>
  <c r="G2194" i="14"/>
  <c r="G2193" i="14"/>
  <c r="G2192" i="14"/>
  <c r="G2191" i="14"/>
  <c r="G2190" i="14"/>
  <c r="G2189" i="14"/>
  <c r="G2188" i="14"/>
  <c r="G2187" i="14"/>
  <c r="G2186" i="14"/>
  <c r="G2185" i="14"/>
  <c r="G2184" i="14"/>
  <c r="G2183" i="14"/>
  <c r="G2182" i="14"/>
  <c r="G2181" i="14"/>
  <c r="G2180" i="14"/>
  <c r="G2179" i="14"/>
  <c r="G2178" i="14"/>
  <c r="G2177" i="14"/>
  <c r="G2176" i="14"/>
  <c r="G2175" i="14"/>
  <c r="G2174" i="14"/>
  <c r="G2173" i="14"/>
  <c r="G2172" i="14"/>
  <c r="G2171" i="14"/>
  <c r="G2170" i="14"/>
  <c r="G2169" i="14"/>
  <c r="G2168" i="14"/>
  <c r="G2167" i="14"/>
  <c r="G2166" i="14"/>
  <c r="G2165" i="14"/>
  <c r="G2164" i="14"/>
  <c r="G2163" i="14"/>
  <c r="G2162" i="14"/>
  <c r="G2161" i="14"/>
  <c r="G2160" i="14"/>
  <c r="G2159" i="14"/>
  <c r="G2158" i="14"/>
  <c r="G2157" i="14"/>
  <c r="G2156" i="14"/>
  <c r="G2155" i="14"/>
  <c r="G2154" i="14"/>
  <c r="G2153" i="14"/>
  <c r="G2152" i="14"/>
  <c r="G2151" i="14"/>
  <c r="G2150" i="14"/>
  <c r="G2149" i="14"/>
  <c r="G2148" i="14"/>
  <c r="G2147" i="14"/>
  <c r="G2146" i="14"/>
  <c r="G2145" i="14"/>
  <c r="G2144" i="14"/>
  <c r="G2143" i="14"/>
  <c r="G2142" i="14"/>
  <c r="G2141" i="14"/>
  <c r="G2140" i="14"/>
  <c r="G2139" i="14"/>
  <c r="G2138" i="14"/>
  <c r="G2137" i="14"/>
  <c r="G2136" i="14"/>
  <c r="G2135" i="14"/>
  <c r="G2134" i="14"/>
  <c r="G2133" i="14"/>
  <c r="G2131" i="14"/>
  <c r="G2130" i="14"/>
  <c r="G2129" i="14"/>
  <c r="G2128" i="14"/>
  <c r="G2127" i="14"/>
  <c r="G2126" i="14"/>
  <c r="G2125" i="14"/>
  <c r="G2124" i="14"/>
  <c r="G2123" i="14"/>
  <c r="G2122" i="14"/>
  <c r="G2121" i="14"/>
  <c r="G2120" i="14"/>
  <c r="G2119" i="14"/>
  <c r="G2118" i="14"/>
  <c r="G2117" i="14"/>
  <c r="G2116" i="14"/>
  <c r="G2115" i="14"/>
  <c r="G2114" i="14"/>
  <c r="G2113" i="14"/>
  <c r="G2112" i="14"/>
  <c r="G2111" i="14"/>
  <c r="G2110" i="14"/>
  <c r="G2109" i="14"/>
  <c r="G2108" i="14"/>
  <c r="G2107" i="14"/>
  <c r="G2106" i="14"/>
  <c r="G2105" i="14"/>
  <c r="G2104" i="14"/>
  <c r="G2103" i="14"/>
  <c r="G2102" i="14"/>
  <c r="G2101" i="14"/>
  <c r="G2100" i="14"/>
  <c r="G2099" i="14"/>
  <c r="G2098" i="14"/>
  <c r="G2097" i="14"/>
  <c r="G2096" i="14"/>
  <c r="G2095" i="14"/>
  <c r="G2094" i="14"/>
  <c r="G2093" i="14"/>
  <c r="G2092" i="14"/>
  <c r="G2091" i="14"/>
  <c r="G2090" i="14"/>
  <c r="G2089" i="14"/>
  <c r="G2088" i="14"/>
  <c r="G2087" i="14"/>
  <c r="G2086" i="14"/>
  <c r="G2085" i="14"/>
  <c r="G2084" i="14"/>
  <c r="G2083" i="14"/>
  <c r="G2082" i="14"/>
  <c r="G2081" i="14"/>
  <c r="G2080" i="14"/>
  <c r="G2079" i="14"/>
  <c r="G2078" i="14"/>
  <c r="G2077" i="14"/>
  <c r="G2076" i="14"/>
  <c r="G2075" i="14"/>
  <c r="G2074" i="14"/>
  <c r="G2073" i="14"/>
  <c r="G2072" i="14"/>
  <c r="G2071" i="14"/>
  <c r="G2070" i="14"/>
  <c r="G2069" i="14"/>
  <c r="G2068" i="14"/>
  <c r="G2067" i="14"/>
  <c r="G2066" i="14"/>
  <c r="G2065" i="14"/>
  <c r="G2064" i="14"/>
  <c r="G2063" i="14"/>
  <c r="G2062" i="14"/>
  <c r="G2061" i="14"/>
  <c r="G2060" i="14"/>
  <c r="G2059" i="14"/>
  <c r="G2058" i="14"/>
  <c r="G2057" i="14"/>
  <c r="G2056" i="14"/>
  <c r="G2055" i="14"/>
  <c r="G2054" i="14"/>
  <c r="G2053" i="14"/>
  <c r="G2052" i="14"/>
  <c r="G2051" i="14"/>
  <c r="G2050" i="14"/>
  <c r="G2049" i="14"/>
  <c r="G2048" i="14"/>
  <c r="G2047" i="14"/>
  <c r="G2046" i="14"/>
  <c r="G2045" i="14"/>
  <c r="G2044" i="14"/>
  <c r="G2043" i="14"/>
  <c r="G2042" i="14"/>
  <c r="G2041" i="14"/>
  <c r="G2040" i="14"/>
  <c r="G2039" i="14"/>
  <c r="G2038" i="14"/>
  <c r="G2037" i="14"/>
  <c r="G2036" i="14"/>
  <c r="G2035" i="14"/>
  <c r="G2034" i="14"/>
  <c r="G2033" i="14"/>
  <c r="G2032" i="14"/>
  <c r="G2031" i="14"/>
  <c r="G2030" i="14"/>
  <c r="G2029" i="14"/>
  <c r="G2028" i="14"/>
  <c r="G2027" i="14"/>
  <c r="G2026" i="14"/>
  <c r="G2025" i="14"/>
  <c r="G2024" i="14"/>
  <c r="G2023" i="14"/>
  <c r="G2022" i="14"/>
  <c r="G2021" i="14"/>
  <c r="G2020" i="14"/>
  <c r="G2019" i="14"/>
  <c r="G2018" i="14"/>
  <c r="G2017" i="14"/>
  <c r="G2016" i="14"/>
  <c r="G2015" i="14"/>
  <c r="G2014" i="14"/>
  <c r="G2013" i="14"/>
  <c r="G2012" i="14"/>
  <c r="G2011" i="14"/>
  <c r="G2010" i="14"/>
  <c r="G2009" i="14"/>
  <c r="G2008" i="14"/>
  <c r="G2007" i="14"/>
  <c r="G2006" i="14"/>
  <c r="G2005" i="14"/>
  <c r="G2004" i="14"/>
  <c r="G2003" i="14"/>
  <c r="G2002" i="14"/>
  <c r="G2001" i="14"/>
  <c r="G2000" i="14"/>
  <c r="G1999" i="14"/>
  <c r="G1998" i="14"/>
  <c r="G1997" i="14"/>
  <c r="G1996" i="14"/>
  <c r="G1995" i="14"/>
  <c r="G1994" i="14"/>
  <c r="G1993" i="14"/>
  <c r="G1992" i="14"/>
  <c r="G1991" i="14"/>
  <c r="G1990" i="14"/>
  <c r="G1989" i="14"/>
  <c r="G1988" i="14"/>
  <c r="G1987" i="14"/>
  <c r="G1986" i="14"/>
  <c r="G1985" i="14"/>
  <c r="G1984" i="14"/>
  <c r="G1983" i="14"/>
  <c r="G1982" i="14"/>
  <c r="G1981" i="14"/>
  <c r="G1980" i="14"/>
  <c r="G1979" i="14"/>
  <c r="G1978" i="14"/>
  <c r="G1977" i="14"/>
  <c r="G1976" i="14"/>
  <c r="G1975" i="14"/>
  <c r="G1974" i="14"/>
  <c r="G1973" i="14"/>
  <c r="G1972" i="14"/>
  <c r="G1971" i="14"/>
  <c r="G1970" i="14"/>
  <c r="G1969" i="14"/>
  <c r="G1968" i="14"/>
  <c r="G1967" i="14"/>
  <c r="G1966" i="14"/>
  <c r="G1965" i="14"/>
  <c r="G1964" i="14"/>
  <c r="G1963" i="14"/>
  <c r="G1962" i="14"/>
  <c r="G1961" i="14"/>
  <c r="G1960" i="14"/>
  <c r="G1959" i="14"/>
  <c r="G1958" i="14"/>
  <c r="G1957" i="14"/>
  <c r="G1956" i="14"/>
  <c r="G1955" i="14"/>
  <c r="G1954" i="14"/>
  <c r="G1953" i="14"/>
  <c r="G1952" i="14"/>
  <c r="G1951" i="14"/>
  <c r="G1950" i="14"/>
  <c r="G1949" i="14"/>
  <c r="G1948" i="14"/>
  <c r="G1947" i="14"/>
  <c r="G1946" i="14"/>
  <c r="G1945" i="14"/>
  <c r="G1944" i="14"/>
  <c r="G1943" i="14"/>
  <c r="G1942" i="14"/>
  <c r="G1941" i="14"/>
  <c r="G1940" i="14"/>
  <c r="G1939" i="14"/>
  <c r="G1938" i="14"/>
  <c r="G1937" i="14"/>
  <c r="G1936" i="14"/>
  <c r="G1935" i="14"/>
  <c r="G1934" i="14"/>
  <c r="G1933" i="14"/>
  <c r="G1932" i="14"/>
  <c r="G1931" i="14"/>
  <c r="G1930" i="14"/>
  <c r="G1929" i="14"/>
  <c r="G1928" i="14"/>
  <c r="G1927" i="14"/>
  <c r="G1926" i="14"/>
  <c r="G1925" i="14"/>
  <c r="G1924" i="14"/>
  <c r="G1923" i="14"/>
  <c r="G1922" i="14"/>
  <c r="G1921" i="14"/>
  <c r="G1920" i="14"/>
  <c r="G1919" i="14"/>
  <c r="G1918" i="14"/>
  <c r="G1917" i="14"/>
  <c r="G1916" i="14"/>
  <c r="G1915" i="14"/>
  <c r="G1914" i="14"/>
  <c r="G1913" i="14"/>
  <c r="G1912" i="14"/>
  <c r="G1911" i="14"/>
  <c r="G1910" i="14"/>
  <c r="G1909" i="14"/>
  <c r="G1908" i="14"/>
  <c r="G1907" i="14"/>
  <c r="G1906" i="14"/>
  <c r="G1905" i="14"/>
  <c r="G1904" i="14"/>
  <c r="G1903" i="14"/>
  <c r="G1902" i="14"/>
  <c r="G1901" i="14"/>
  <c r="G1900" i="14"/>
  <c r="G1899" i="14"/>
  <c r="G1898" i="14"/>
  <c r="G1897" i="14"/>
  <c r="G1896" i="14"/>
  <c r="G1895" i="14"/>
  <c r="G1894" i="14"/>
  <c r="G1893" i="14"/>
  <c r="G1892" i="14"/>
  <c r="G1891" i="14"/>
  <c r="G1890" i="14"/>
  <c r="G1889" i="14"/>
  <c r="G1888" i="14"/>
  <c r="G1887" i="14"/>
  <c r="G1885" i="14"/>
  <c r="G1884" i="14"/>
  <c r="G1883" i="14"/>
  <c r="G1882" i="14"/>
  <c r="G1881" i="14"/>
  <c r="G1880" i="14"/>
  <c r="G1879" i="14"/>
  <c r="G1878" i="14"/>
  <c r="G1877" i="14"/>
  <c r="G1876" i="14"/>
  <c r="G1875" i="14"/>
  <c r="G1874" i="14"/>
  <c r="G1873" i="14"/>
  <c r="G1872" i="14"/>
  <c r="G1871" i="14"/>
  <c r="G1870" i="14"/>
  <c r="G1869" i="14"/>
  <c r="G1868" i="14"/>
  <c r="G1867" i="14"/>
  <c r="G1866" i="14"/>
  <c r="G1865" i="14"/>
  <c r="G1864" i="14"/>
  <c r="G1863" i="14"/>
  <c r="G1862" i="14"/>
  <c r="G1861" i="14"/>
  <c r="G1860" i="14"/>
  <c r="G1859" i="14"/>
  <c r="G1858" i="14"/>
  <c r="G1857" i="14"/>
  <c r="G1856" i="14"/>
  <c r="G1855" i="14"/>
  <c r="G1854" i="14"/>
  <c r="G1853" i="14"/>
  <c r="G1852" i="14"/>
  <c r="G1851" i="14"/>
  <c r="G1850" i="14"/>
  <c r="G1849" i="14"/>
  <c r="G1848" i="14"/>
  <c r="G1847" i="14"/>
  <c r="G1846" i="14"/>
  <c r="G1845" i="14"/>
  <c r="G1844" i="14"/>
  <c r="G1843" i="14"/>
  <c r="G1842" i="14"/>
  <c r="G1841" i="14"/>
  <c r="G1840" i="14"/>
  <c r="G1839" i="14"/>
  <c r="G1838" i="14"/>
  <c r="G1837" i="14"/>
  <c r="G1836" i="14"/>
  <c r="G1835" i="14"/>
  <c r="G1834" i="14"/>
  <c r="G1833" i="14"/>
  <c r="G1832" i="14"/>
  <c r="G1831" i="14"/>
  <c r="G1830" i="14"/>
  <c r="G1829" i="14"/>
  <c r="G1828" i="14"/>
  <c r="G1827" i="14"/>
  <c r="G1826" i="14"/>
  <c r="G1825" i="14"/>
  <c r="G1824" i="14"/>
  <c r="G1823" i="14"/>
  <c r="G1822" i="14"/>
  <c r="G1821" i="14"/>
  <c r="G1820" i="14"/>
  <c r="G1819" i="14"/>
  <c r="G1818" i="14"/>
  <c r="G1817" i="14"/>
  <c r="G1816" i="14"/>
  <c r="G1815" i="14"/>
  <c r="G1814" i="14"/>
  <c r="G1813" i="14"/>
  <c r="G1812" i="14"/>
  <c r="G1811" i="14"/>
  <c r="G1810" i="14"/>
  <c r="G1809" i="14"/>
  <c r="G1808" i="14"/>
  <c r="G1807" i="14"/>
  <c r="G1806" i="14"/>
  <c r="G1805" i="14"/>
  <c r="G1804" i="14"/>
  <c r="G1803" i="14"/>
  <c r="G1802" i="14"/>
  <c r="G1801" i="14"/>
  <c r="G1800" i="14"/>
  <c r="G1799" i="14"/>
  <c r="G1798" i="14"/>
  <c r="G1797" i="14"/>
  <c r="G1796" i="14"/>
  <c r="G1795" i="14"/>
  <c r="G1794" i="14"/>
  <c r="G1793" i="14"/>
  <c r="G1792" i="14"/>
  <c r="G1791" i="14"/>
  <c r="G1790" i="14"/>
  <c r="G1789" i="14"/>
  <c r="G1788" i="14"/>
  <c r="G1787" i="14"/>
  <c r="G1786" i="14"/>
  <c r="G1785" i="14"/>
  <c r="G1784" i="14"/>
  <c r="G1783" i="14"/>
  <c r="G1782" i="14"/>
  <c r="G1781" i="14"/>
  <c r="G1780" i="14"/>
  <c r="G1779" i="14"/>
  <c r="G1778" i="14"/>
  <c r="G1777" i="14"/>
  <c r="G1776" i="14"/>
  <c r="G1775" i="14"/>
  <c r="G1774" i="14"/>
  <c r="G1773" i="14"/>
  <c r="G1772" i="14"/>
  <c r="G1771" i="14"/>
  <c r="G1770" i="14"/>
  <c r="G1769" i="14"/>
  <c r="G1768" i="14"/>
  <c r="G1767" i="14"/>
  <c r="G1766" i="14"/>
  <c r="G1765" i="14"/>
  <c r="G1764" i="14"/>
  <c r="G1763" i="14"/>
  <c r="G1762" i="14"/>
  <c r="G1761" i="14"/>
  <c r="G1760" i="14"/>
  <c r="G1759" i="14"/>
  <c r="G1758" i="14"/>
  <c r="G1757" i="14"/>
  <c r="G1756" i="14"/>
  <c r="G1755" i="14"/>
  <c r="G1754" i="14"/>
  <c r="G1753" i="14"/>
  <c r="G1752" i="14"/>
  <c r="G1751" i="14"/>
  <c r="G1750" i="14"/>
  <c r="G1749" i="14"/>
  <c r="G1748" i="14"/>
  <c r="G1747" i="14"/>
  <c r="G1746" i="14"/>
  <c r="G1745" i="14"/>
  <c r="G1744" i="14"/>
  <c r="G1743" i="14"/>
  <c r="G1742" i="14"/>
  <c r="G1741" i="14"/>
  <c r="G1740" i="14"/>
  <c r="G1739" i="14"/>
  <c r="G1738" i="14"/>
  <c r="G1737" i="14"/>
  <c r="G1736" i="14"/>
  <c r="G1735" i="14"/>
  <c r="G1734" i="14"/>
  <c r="G1733" i="14"/>
  <c r="G1732" i="14"/>
  <c r="G1731" i="14"/>
  <c r="G1730" i="14"/>
  <c r="G1729" i="14"/>
  <c r="G1728" i="14"/>
  <c r="G1727" i="14"/>
  <c r="G1726" i="14"/>
  <c r="G1725" i="14"/>
  <c r="G1724" i="14"/>
  <c r="G1723" i="14"/>
  <c r="G1722" i="14"/>
  <c r="G1721" i="14"/>
  <c r="G1720" i="14"/>
  <c r="G1719" i="14"/>
  <c r="G1718" i="14"/>
  <c r="G1717" i="14"/>
  <c r="G1716" i="14"/>
  <c r="G1715" i="14"/>
  <c r="G1714" i="14"/>
  <c r="G1713" i="14"/>
  <c r="G1712" i="14"/>
  <c r="G1711" i="14"/>
  <c r="G1710" i="14"/>
  <c r="G1709" i="14"/>
  <c r="G1708" i="14"/>
  <c r="G1707" i="14"/>
  <c r="G1706" i="14"/>
  <c r="G1705" i="14"/>
  <c r="G1704" i="14"/>
  <c r="G1703" i="14"/>
  <c r="G1702" i="14"/>
  <c r="G1701" i="14"/>
  <c r="G1700" i="14"/>
  <c r="G1699" i="14"/>
  <c r="G1698" i="14"/>
  <c r="G1697" i="14"/>
  <c r="G1696" i="14"/>
  <c r="G1695" i="14"/>
  <c r="G1694" i="14"/>
  <c r="G1693" i="14"/>
  <c r="G1692" i="14"/>
  <c r="G1691" i="14"/>
  <c r="G1690" i="14"/>
  <c r="G1689" i="14"/>
  <c r="G1688" i="14"/>
  <c r="G1687" i="14"/>
  <c r="G1686" i="14"/>
  <c r="G1685" i="14"/>
  <c r="G1684" i="14"/>
  <c r="G1683" i="14"/>
  <c r="G1682" i="14"/>
  <c r="G1681" i="14"/>
  <c r="G1680" i="14"/>
  <c r="G1679" i="14"/>
  <c r="G1678" i="14"/>
  <c r="G1677" i="14"/>
  <c r="G1676" i="14"/>
  <c r="G1675" i="14"/>
  <c r="G1674" i="14"/>
  <c r="G1673" i="14"/>
  <c r="G1672" i="14"/>
  <c r="G1671" i="14"/>
  <c r="G1670" i="14"/>
  <c r="G1669" i="14"/>
  <c r="G1668" i="14"/>
  <c r="G1667" i="14"/>
  <c r="G1666" i="14"/>
  <c r="G1665" i="14"/>
  <c r="G1664" i="14"/>
  <c r="G1663" i="14"/>
  <c r="G1662" i="14"/>
  <c r="G1661" i="14"/>
  <c r="G1660" i="14"/>
  <c r="G1658" i="14"/>
  <c r="G1657" i="14"/>
  <c r="G1656" i="14"/>
  <c r="G1655" i="14"/>
  <c r="G1654" i="14"/>
  <c r="G1653" i="14"/>
  <c r="G1652" i="14"/>
  <c r="G1651" i="14"/>
  <c r="G1650" i="14"/>
  <c r="G1649" i="14"/>
  <c r="G1648" i="14"/>
  <c r="G1647" i="14"/>
  <c r="G1646" i="14"/>
  <c r="G1645" i="14"/>
  <c r="G1644" i="14"/>
  <c r="G1643" i="14"/>
  <c r="G1642" i="14"/>
  <c r="G1641" i="14"/>
  <c r="G1640" i="14"/>
  <c r="G1639" i="14"/>
  <c r="G1638" i="14"/>
  <c r="G1637" i="14"/>
  <c r="G1636" i="14"/>
  <c r="G1635" i="14"/>
  <c r="G1634" i="14"/>
  <c r="G1633" i="14"/>
  <c r="G1632" i="14"/>
  <c r="G1631" i="14"/>
  <c r="G1630" i="14"/>
  <c r="G1629" i="14"/>
  <c r="G1628" i="14"/>
  <c r="G1627" i="14"/>
  <c r="G1626" i="14"/>
  <c r="G1625" i="14"/>
  <c r="G1624" i="14"/>
  <c r="G1623" i="14"/>
  <c r="G1622" i="14"/>
  <c r="G1621" i="14"/>
  <c r="G1620" i="14"/>
  <c r="G1619" i="14"/>
  <c r="G1618" i="14"/>
  <c r="G1617" i="14"/>
  <c r="G1616" i="14"/>
  <c r="G1615" i="14"/>
  <c r="G1614" i="14"/>
  <c r="G1613" i="14"/>
  <c r="G1612" i="14"/>
  <c r="G1611" i="14"/>
  <c r="G1610" i="14"/>
  <c r="G1609" i="14"/>
  <c r="G1608" i="14"/>
  <c r="G1607" i="14"/>
  <c r="G1606" i="14"/>
  <c r="G1605" i="14"/>
  <c r="G1604" i="14"/>
  <c r="G1603" i="14"/>
  <c r="G1602" i="14"/>
  <c r="G1601" i="14"/>
  <c r="G1600" i="14"/>
  <c r="G1599" i="14"/>
  <c r="G1598" i="14"/>
  <c r="G1597" i="14"/>
  <c r="G1596" i="14"/>
  <c r="G1595" i="14"/>
  <c r="G1594" i="14"/>
  <c r="G1593" i="14"/>
  <c r="G1592" i="14"/>
  <c r="G1591" i="14"/>
  <c r="G1590" i="14"/>
  <c r="G1589" i="14"/>
  <c r="G1588" i="14"/>
  <c r="G1587" i="14"/>
  <c r="G1586" i="14"/>
  <c r="G1585" i="14"/>
  <c r="G1584" i="14"/>
  <c r="G1583" i="14"/>
  <c r="G1582" i="14"/>
  <c r="G1581" i="14"/>
  <c r="G1580" i="14"/>
  <c r="G1579" i="14"/>
  <c r="G1578" i="14"/>
  <c r="G1577" i="14"/>
  <c r="G1576" i="14"/>
  <c r="G1575" i="14"/>
  <c r="G1574" i="14"/>
  <c r="G1573" i="14"/>
  <c r="G1572" i="14"/>
  <c r="G1571" i="14"/>
  <c r="G1570" i="14"/>
  <c r="G1569" i="14"/>
  <c r="G1568" i="14"/>
  <c r="G1567" i="14"/>
  <c r="G1566" i="14"/>
  <c r="G1565" i="14"/>
  <c r="G1564" i="14"/>
  <c r="G1563" i="14"/>
  <c r="G1562" i="14"/>
  <c r="G1561" i="14"/>
  <c r="G1560" i="14"/>
  <c r="G1559" i="14"/>
  <c r="G1558" i="14"/>
  <c r="G1557" i="14"/>
  <c r="G1556" i="14"/>
  <c r="G1555" i="14"/>
  <c r="G1554" i="14"/>
  <c r="G1553" i="14"/>
  <c r="G1552" i="14"/>
  <c r="G1551" i="14"/>
  <c r="G1550" i="14"/>
  <c r="G1549" i="14"/>
  <c r="G1548" i="14"/>
  <c r="G1547" i="14"/>
  <c r="G1546" i="14"/>
  <c r="G1545" i="14"/>
  <c r="G1544" i="14"/>
  <c r="G1543" i="14"/>
  <c r="G1542" i="14"/>
  <c r="G1541" i="14"/>
  <c r="G1540" i="14"/>
  <c r="G1539" i="14"/>
  <c r="G1538" i="14"/>
  <c r="G1537" i="14"/>
  <c r="G1536" i="14"/>
  <c r="G1535" i="14"/>
  <c r="G1534" i="14"/>
  <c r="G1533" i="14"/>
  <c r="G1532" i="14"/>
  <c r="G1531" i="14"/>
  <c r="G1530" i="14"/>
  <c r="G1529" i="14"/>
  <c r="G1528" i="14"/>
  <c r="G1527" i="14"/>
  <c r="G1526" i="14"/>
  <c r="G1525" i="14"/>
  <c r="G1524" i="14"/>
  <c r="G1523" i="14"/>
  <c r="G1522" i="14"/>
  <c r="G1521" i="14"/>
  <c r="G1520" i="14"/>
  <c r="G1519" i="14"/>
  <c r="G1518" i="14"/>
  <c r="G1517" i="14"/>
  <c r="G1516" i="14"/>
  <c r="G1515" i="14"/>
  <c r="G1514" i="14"/>
  <c r="G1513" i="14"/>
  <c r="G1512" i="14"/>
  <c r="G1511" i="14"/>
  <c r="G1510" i="14"/>
  <c r="G1509" i="14"/>
  <c r="G1508" i="14"/>
  <c r="G1507" i="14"/>
  <c r="G1506" i="14"/>
  <c r="G1505" i="14"/>
  <c r="G1504" i="14"/>
  <c r="G1503" i="14"/>
  <c r="G1502" i="14"/>
  <c r="G1501" i="14"/>
  <c r="G1500" i="14"/>
  <c r="G1499" i="14"/>
  <c r="G1498" i="14"/>
  <c r="G1497" i="14"/>
  <c r="G1496" i="14"/>
  <c r="G1495" i="14"/>
  <c r="G1494" i="14"/>
  <c r="G1493" i="14"/>
  <c r="G1492" i="14"/>
  <c r="G1491" i="14"/>
  <c r="G1490" i="14"/>
  <c r="G1489" i="14"/>
  <c r="G1488" i="14"/>
  <c r="G1487" i="14"/>
  <c r="G1486" i="14"/>
  <c r="G1485" i="14"/>
  <c r="G1484" i="14"/>
  <c r="G1483" i="14"/>
  <c r="G1482" i="14"/>
  <c r="G1481" i="14"/>
  <c r="G1480" i="14"/>
  <c r="G1479" i="14"/>
  <c r="G1478" i="14"/>
  <c r="G1477" i="14"/>
  <c r="G1476" i="14"/>
  <c r="G1475" i="14"/>
  <c r="G1474" i="14"/>
  <c r="G1473" i="14"/>
  <c r="G1472" i="14"/>
  <c r="G1471" i="14"/>
  <c r="G1470" i="14"/>
  <c r="G1469" i="14"/>
  <c r="G1467" i="14"/>
  <c r="G1466" i="14"/>
  <c r="G1465" i="14"/>
  <c r="G1464" i="14"/>
  <c r="G1463" i="14"/>
  <c r="G1462" i="14"/>
  <c r="G1461" i="14"/>
  <c r="G1460" i="14"/>
  <c r="G1459" i="14"/>
  <c r="G1458" i="14"/>
  <c r="G1457" i="14"/>
  <c r="G1456" i="14"/>
  <c r="G1455" i="14"/>
  <c r="G1454" i="14"/>
  <c r="G1453" i="14"/>
  <c r="G1452" i="14"/>
  <c r="G1451" i="14"/>
  <c r="G1450" i="14"/>
  <c r="G1449" i="14"/>
  <c r="G1448" i="14"/>
  <c r="G1447" i="14"/>
  <c r="G1446" i="14"/>
  <c r="G1445" i="14"/>
  <c r="G1444" i="14"/>
  <c r="G1443" i="14"/>
  <c r="G1442" i="14"/>
  <c r="G1441" i="14"/>
  <c r="G1440" i="14"/>
  <c r="G1439" i="14"/>
  <c r="G1438" i="14"/>
  <c r="G1437" i="14"/>
  <c r="G1436" i="14"/>
  <c r="G1435" i="14"/>
  <c r="G1434" i="14"/>
  <c r="G1433" i="14"/>
  <c r="G1432" i="14"/>
  <c r="G1431" i="14"/>
  <c r="G1430" i="14"/>
  <c r="G1429" i="14"/>
  <c r="G1428" i="14"/>
  <c r="G1427" i="14"/>
  <c r="G1426" i="14"/>
  <c r="G1425" i="14"/>
  <c r="G1424" i="14"/>
  <c r="G1423" i="14"/>
  <c r="G1422" i="14"/>
  <c r="G1421" i="14"/>
  <c r="G1420" i="14"/>
  <c r="G1419" i="14"/>
  <c r="G1418" i="14"/>
  <c r="G1417" i="14"/>
  <c r="G1416" i="14"/>
  <c r="G1415" i="14"/>
  <c r="G1414" i="14"/>
  <c r="G1413" i="14"/>
  <c r="G1412" i="14"/>
  <c r="G1411" i="14"/>
  <c r="G1410" i="14"/>
  <c r="G1409" i="14"/>
  <c r="G1408" i="14"/>
  <c r="G1407" i="14"/>
  <c r="G1406" i="14"/>
  <c r="G1405" i="14"/>
  <c r="G1404" i="14"/>
  <c r="G1403" i="14"/>
  <c r="G1402" i="14"/>
  <c r="G1401" i="14"/>
  <c r="G1400" i="14"/>
  <c r="G1399" i="14"/>
  <c r="G1398" i="14"/>
  <c r="G1397" i="14"/>
  <c r="G1396" i="14"/>
  <c r="G1395" i="14"/>
  <c r="G1394" i="14"/>
  <c r="G1393" i="14"/>
  <c r="G1392" i="14"/>
  <c r="G1391" i="14"/>
  <c r="G1390" i="14"/>
  <c r="G1389" i="14"/>
  <c r="G1388" i="14"/>
  <c r="G1387" i="14"/>
  <c r="G1386" i="14"/>
  <c r="G1385" i="14"/>
  <c r="G1384" i="14"/>
  <c r="G1383" i="14"/>
  <c r="G1382" i="14"/>
  <c r="G1381" i="14"/>
  <c r="G1380" i="14"/>
  <c r="G1379" i="14"/>
  <c r="G1378" i="14"/>
  <c r="G1377" i="14"/>
  <c r="G1376" i="14"/>
  <c r="G1375" i="14"/>
  <c r="G1374" i="14"/>
  <c r="G1373" i="14"/>
  <c r="G1372" i="14"/>
  <c r="G1371" i="14"/>
  <c r="G1370" i="14"/>
  <c r="G1369" i="14"/>
  <c r="G1368" i="14"/>
  <c r="G1367" i="14"/>
  <c r="G1366" i="14"/>
  <c r="G1365" i="14"/>
  <c r="G1364" i="14"/>
  <c r="G1363" i="14"/>
  <c r="G1362" i="14"/>
  <c r="G1361" i="14"/>
  <c r="G1360" i="14"/>
  <c r="G1359" i="14"/>
  <c r="G1358" i="14"/>
  <c r="G1357" i="14"/>
  <c r="G1356" i="14"/>
  <c r="G1355" i="14"/>
  <c r="G1354" i="14"/>
  <c r="G1353" i="14"/>
  <c r="G1351" i="14"/>
  <c r="G1350" i="14"/>
  <c r="G1349" i="14"/>
  <c r="G1348" i="14"/>
  <c r="G1347" i="14"/>
  <c r="G1346" i="14"/>
  <c r="G1345" i="14"/>
  <c r="G1344" i="14"/>
  <c r="G1343" i="14"/>
  <c r="G1342" i="14"/>
  <c r="G1341" i="14"/>
  <c r="G1340" i="14"/>
  <c r="G1339" i="14"/>
  <c r="G1338" i="14"/>
  <c r="G1337" i="14"/>
  <c r="G1336" i="14"/>
  <c r="G1335" i="14"/>
  <c r="G1334" i="14"/>
  <c r="G1333" i="14"/>
  <c r="G1332" i="14"/>
  <c r="G1331" i="14"/>
  <c r="G1330" i="14"/>
  <c r="G1329" i="14"/>
  <c r="G1328" i="14"/>
  <c r="G1327" i="14"/>
  <c r="G1326" i="14"/>
  <c r="G1325" i="14"/>
  <c r="G1324" i="14"/>
  <c r="G1323" i="14"/>
  <c r="G1322" i="14"/>
  <c r="G1321" i="14"/>
  <c r="G1320" i="14"/>
  <c r="G1319" i="14"/>
  <c r="G1318" i="14"/>
  <c r="G1317" i="14"/>
  <c r="G1316" i="14"/>
  <c r="G1315" i="14"/>
  <c r="G1314" i="14"/>
  <c r="G1313" i="14"/>
  <c r="G1312" i="14"/>
  <c r="G1311" i="14"/>
  <c r="G1310" i="14"/>
  <c r="G1309" i="14"/>
  <c r="G1308" i="14"/>
  <c r="G1307" i="14"/>
  <c r="G1306" i="14"/>
  <c r="G1305" i="14"/>
  <c r="G1304" i="14"/>
  <c r="G1303" i="14"/>
  <c r="G1302" i="14"/>
  <c r="G1301" i="14"/>
  <c r="G1300" i="14"/>
  <c r="G1299" i="14"/>
  <c r="G1298" i="14"/>
  <c r="G1297" i="14"/>
  <c r="G1296" i="14"/>
  <c r="G1295" i="14"/>
  <c r="G1294" i="14"/>
  <c r="G1293" i="14"/>
  <c r="G1292" i="14"/>
  <c r="G1291" i="14"/>
  <c r="G1290" i="14"/>
  <c r="G1289" i="14"/>
  <c r="G1288" i="14"/>
  <c r="G1287" i="14"/>
  <c r="G1286" i="14"/>
  <c r="G1285" i="14"/>
  <c r="G1284" i="14"/>
  <c r="G1283" i="14"/>
  <c r="G1282" i="14"/>
  <c r="G1281" i="14"/>
  <c r="G1280" i="14"/>
  <c r="G1279" i="14"/>
  <c r="G1278" i="14"/>
  <c r="G1277" i="14"/>
  <c r="G1276" i="14"/>
  <c r="G1275" i="14"/>
  <c r="G1274" i="14"/>
  <c r="G1273" i="14"/>
  <c r="G1272" i="14"/>
  <c r="G1268" i="14"/>
  <c r="G1267" i="14"/>
  <c r="G1266" i="14"/>
  <c r="G1265" i="14"/>
  <c r="G1264" i="14"/>
  <c r="G1263" i="14"/>
  <c r="G1259" i="14"/>
  <c r="G1258" i="14"/>
  <c r="G1257" i="14"/>
  <c r="G1256" i="14"/>
  <c r="G1255" i="14"/>
  <c r="G1251" i="14"/>
  <c r="G1250" i="14"/>
  <c r="G1249" i="14"/>
  <c r="G1248" i="14"/>
  <c r="G1247" i="14"/>
  <c r="G1246" i="14"/>
  <c r="G1245" i="14"/>
  <c r="G1244" i="14"/>
  <c r="G1243" i="14"/>
  <c r="G1242" i="14"/>
  <c r="G1241" i="14"/>
  <c r="G1240" i="14"/>
  <c r="G1239" i="14"/>
  <c r="G1238" i="14"/>
  <c r="G1237" i="14"/>
  <c r="G1236" i="14"/>
  <c r="G1235" i="14"/>
  <c r="G1234" i="14"/>
  <c r="G1233" i="14"/>
  <c r="G1232" i="14"/>
  <c r="G1231" i="14"/>
  <c r="G1228" i="14"/>
  <c r="G1227" i="14"/>
  <c r="G1226" i="14"/>
  <c r="G1225" i="14"/>
  <c r="G1224" i="14"/>
  <c r="G1223" i="14"/>
  <c r="G1222" i="14"/>
  <c r="G1221" i="14"/>
  <c r="G1220" i="14"/>
  <c r="G1219" i="14"/>
  <c r="G1218" i="14"/>
  <c r="G1217" i="14"/>
  <c r="G1216" i="14"/>
  <c r="G1215" i="14"/>
  <c r="G1213" i="14"/>
  <c r="G1212" i="14"/>
  <c r="G1211" i="14"/>
  <c r="G1210" i="14"/>
  <c r="G1209" i="14"/>
  <c r="G1208" i="14"/>
  <c r="G1207" i="14"/>
  <c r="G1205" i="14"/>
  <c r="G1204" i="14"/>
  <c r="G1203" i="14"/>
  <c r="G1202" i="14"/>
  <c r="G1201" i="14"/>
  <c r="G1200" i="14"/>
  <c r="G1199" i="14"/>
  <c r="G1198" i="14"/>
  <c r="G1197" i="14"/>
  <c r="G1196" i="14"/>
  <c r="G1195" i="14"/>
  <c r="G1194" i="14"/>
  <c r="G1193" i="14"/>
  <c r="G1192" i="14"/>
  <c r="G1191" i="14"/>
  <c r="G1190" i="14"/>
  <c r="G1189" i="14"/>
  <c r="G1188" i="14"/>
  <c r="G1187" i="14"/>
  <c r="G1186" i="14"/>
  <c r="G1185" i="14"/>
  <c r="G1184" i="14"/>
  <c r="G1183" i="14"/>
  <c r="G1182" i="14"/>
  <c r="G1181" i="14"/>
  <c r="G1180" i="14"/>
  <c r="G1179" i="14"/>
  <c r="G1178" i="14"/>
  <c r="G1177" i="14"/>
  <c r="G1176" i="14"/>
  <c r="G1175" i="14"/>
  <c r="G1174" i="14"/>
  <c r="G1173" i="14"/>
  <c r="G1172" i="14"/>
  <c r="G1171" i="14"/>
  <c r="G1170" i="14"/>
  <c r="G1169" i="14"/>
  <c r="G1168" i="14"/>
  <c r="G1167" i="14"/>
  <c r="G1166" i="14"/>
  <c r="G1165" i="14"/>
  <c r="G1164" i="14"/>
  <c r="G1163" i="14"/>
  <c r="G1162" i="14"/>
  <c r="G1161" i="14"/>
  <c r="G1160" i="14"/>
  <c r="G1159" i="14"/>
  <c r="G1158" i="14"/>
  <c r="G1157" i="14"/>
  <c r="G1156" i="14"/>
  <c r="G1155" i="14"/>
  <c r="G1154" i="14"/>
  <c r="G1153" i="14"/>
  <c r="G1152" i="14"/>
  <c r="G1151" i="14"/>
  <c r="G1150" i="14"/>
  <c r="G1149" i="14"/>
  <c r="G1148" i="14"/>
  <c r="G1147" i="14"/>
  <c r="G1146" i="14"/>
  <c r="G1145" i="14"/>
  <c r="G1144" i="14"/>
  <c r="G1143" i="14"/>
  <c r="G1142" i="14"/>
  <c r="G1141" i="14"/>
  <c r="G1140" i="14"/>
  <c r="G1139" i="14"/>
  <c r="G1138" i="14"/>
  <c r="G1137" i="14"/>
  <c r="G1136" i="14"/>
  <c r="G1135" i="14"/>
  <c r="G1134" i="14"/>
  <c r="G1133" i="14"/>
  <c r="G1132" i="14"/>
  <c r="G1131" i="14"/>
  <c r="G1130" i="14"/>
  <c r="G1129" i="14"/>
  <c r="G1128" i="14"/>
  <c r="G1127" i="14"/>
  <c r="G1126" i="14"/>
  <c r="G1125" i="14"/>
  <c r="G1124" i="14"/>
  <c r="G1123" i="14"/>
  <c r="G1122" i="14"/>
  <c r="G1121" i="14"/>
  <c r="G1120" i="14"/>
  <c r="G1119" i="14"/>
  <c r="G1118" i="14"/>
  <c r="G1117" i="14"/>
  <c r="G1116" i="14"/>
  <c r="G1115" i="14"/>
  <c r="G1114" i="14"/>
  <c r="G1113" i="14"/>
  <c r="G1112" i="14"/>
  <c r="G1111" i="14"/>
  <c r="G1110" i="14"/>
  <c r="G1109" i="14"/>
  <c r="G1108" i="14"/>
  <c r="G1107" i="14"/>
  <c r="G1106" i="14"/>
  <c r="G1105" i="14"/>
  <c r="G1104" i="14"/>
  <c r="G1103" i="14"/>
  <c r="G1102" i="14"/>
  <c r="G1101" i="14"/>
  <c r="G1100" i="14"/>
  <c r="G1099" i="14"/>
  <c r="G1098" i="14"/>
  <c r="G1097" i="14"/>
  <c r="G1096" i="14"/>
  <c r="G1095" i="14"/>
  <c r="G1094" i="14"/>
  <c r="G1093" i="14"/>
  <c r="G1092" i="14"/>
  <c r="G1091" i="14"/>
  <c r="G1090" i="14"/>
  <c r="G1089" i="14"/>
  <c r="G1088" i="14"/>
  <c r="G1087" i="14"/>
  <c r="G1086" i="14"/>
  <c r="G1085" i="14"/>
  <c r="G1084" i="14"/>
  <c r="G1083" i="14"/>
  <c r="G1082" i="14"/>
  <c r="G1081" i="14"/>
  <c r="G1080" i="14"/>
  <c r="G1079" i="14"/>
  <c r="G1078" i="14"/>
  <c r="G1077" i="14"/>
  <c r="G1076" i="14"/>
  <c r="G1075" i="14"/>
  <c r="G1074" i="14"/>
  <c r="G1073" i="14"/>
  <c r="G1072" i="14"/>
  <c r="G1071" i="14"/>
  <c r="G1070" i="14"/>
  <c r="G1069" i="14"/>
  <c r="G1068" i="14"/>
  <c r="G1067" i="14"/>
  <c r="G1066" i="14"/>
  <c r="G1065" i="14"/>
  <c r="G1064" i="14"/>
  <c r="G1063" i="14"/>
  <c r="G1062" i="14"/>
  <c r="G1061" i="14"/>
  <c r="G1060" i="14"/>
  <c r="G1059" i="14"/>
  <c r="G1058" i="14"/>
  <c r="G1057" i="14"/>
  <c r="G1056" i="14"/>
  <c r="G1055" i="14"/>
  <c r="G1054" i="14"/>
  <c r="G1053" i="14"/>
  <c r="G1052" i="14"/>
  <c r="G1051" i="14"/>
  <c r="G1050" i="14"/>
  <c r="G1049" i="14"/>
  <c r="G1048" i="14"/>
  <c r="G1047" i="14"/>
  <c r="G1046" i="14"/>
  <c r="G1045" i="14"/>
  <c r="G1044" i="14"/>
  <c r="G1043" i="14"/>
  <c r="G1042" i="14"/>
  <c r="G1041" i="14"/>
  <c r="G1040" i="14"/>
  <c r="G1039" i="14"/>
  <c r="G1038" i="14"/>
  <c r="G1037" i="14"/>
  <c r="G1036" i="14"/>
  <c r="G1035" i="14"/>
  <c r="G1034" i="14"/>
  <c r="G1033" i="14"/>
  <c r="G1032" i="14"/>
  <c r="G1031" i="14"/>
  <c r="G1030" i="14"/>
  <c r="G1029" i="14"/>
  <c r="G1028" i="14"/>
  <c r="G1027" i="14"/>
  <c r="G1026" i="14"/>
  <c r="G1025" i="14"/>
  <c r="G1024" i="14"/>
  <c r="G1023" i="14"/>
  <c r="G1022" i="14"/>
  <c r="G1021" i="14"/>
  <c r="G1020" i="14"/>
  <c r="G1019" i="14"/>
  <c r="G1018" i="14"/>
  <c r="G1017" i="14"/>
  <c r="G1016" i="14"/>
  <c r="G1015" i="14"/>
  <c r="G1014" i="14"/>
  <c r="G1013" i="14"/>
  <c r="G1012" i="14"/>
  <c r="G1011" i="14"/>
  <c r="G1010" i="14"/>
  <c r="G1009" i="14"/>
  <c r="G1008" i="14"/>
  <c r="G1007" i="14"/>
  <c r="G1006" i="14"/>
  <c r="G1005" i="14"/>
  <c r="G1004" i="14"/>
  <c r="G1003" i="14"/>
  <c r="G1002" i="14"/>
  <c r="G1001" i="14"/>
  <c r="G1000" i="14"/>
  <c r="G999" i="14"/>
  <c r="G998" i="14"/>
  <c r="G997" i="14"/>
  <c r="G996" i="14"/>
  <c r="G995" i="14"/>
  <c r="G994" i="14"/>
  <c r="G993" i="14"/>
  <c r="G992" i="14"/>
  <c r="G991" i="14"/>
  <c r="G990" i="14"/>
  <c r="G989" i="14"/>
  <c r="G988" i="14"/>
  <c r="G987" i="14"/>
  <c r="G986" i="14"/>
  <c r="G985" i="14"/>
  <c r="G984" i="14"/>
  <c r="G983" i="14"/>
  <c r="G982" i="14"/>
  <c r="G981" i="14"/>
  <c r="G980" i="14"/>
  <c r="G979" i="14"/>
  <c r="G978" i="14"/>
  <c r="G977" i="14"/>
  <c r="G976" i="14"/>
  <c r="G975" i="14"/>
  <c r="G974" i="14"/>
  <c r="G973" i="14"/>
  <c r="G972" i="14"/>
  <c r="G971" i="14"/>
  <c r="G970" i="14"/>
  <c r="G969" i="14"/>
  <c r="G968" i="14"/>
  <c r="G967" i="14"/>
  <c r="G966" i="14"/>
  <c r="G965" i="14"/>
  <c r="G964" i="14"/>
  <c r="G963" i="14"/>
  <c r="G962" i="14"/>
  <c r="G961" i="14"/>
  <c r="G960" i="14"/>
  <c r="G959" i="14"/>
  <c r="G958" i="14"/>
  <c r="G957" i="14"/>
  <c r="G956" i="14"/>
  <c r="G955" i="14"/>
  <c r="G954" i="14"/>
  <c r="G953" i="14"/>
  <c r="G952" i="14"/>
  <c r="G951" i="14"/>
  <c r="G950" i="14"/>
  <c r="G949" i="14"/>
  <c r="G948" i="14"/>
  <c r="G947" i="14"/>
  <c r="G946" i="14"/>
  <c r="G945" i="14"/>
  <c r="G944" i="14"/>
  <c r="G943" i="14"/>
  <c r="G942" i="14"/>
  <c r="G941" i="14"/>
  <c r="G940" i="14"/>
  <c r="G939" i="14"/>
  <c r="G938" i="14"/>
  <c r="G937" i="14"/>
  <c r="G936" i="14"/>
  <c r="G935" i="14"/>
  <c r="G934" i="14"/>
  <c r="G933" i="14"/>
  <c r="G932" i="14"/>
  <c r="G931" i="14"/>
  <c r="G930" i="14"/>
  <c r="G929" i="14"/>
  <c r="G928" i="14"/>
  <c r="G927" i="14"/>
  <c r="G926" i="14"/>
  <c r="G925" i="14"/>
  <c r="G924" i="14"/>
  <c r="G923" i="14"/>
  <c r="G922" i="14"/>
  <c r="G921" i="14"/>
  <c r="G920" i="14"/>
  <c r="G919" i="14"/>
  <c r="G918" i="14"/>
  <c r="G917" i="14"/>
  <c r="G916" i="14"/>
  <c r="G915" i="14"/>
  <c r="G914" i="14"/>
  <c r="G913" i="14"/>
  <c r="G912" i="14"/>
  <c r="G911" i="14"/>
  <c r="G910" i="14"/>
  <c r="G909" i="14"/>
  <c r="G908" i="14"/>
  <c r="G907" i="14"/>
  <c r="G906" i="14"/>
  <c r="G905" i="14"/>
  <c r="G904" i="14"/>
  <c r="G903" i="14"/>
  <c r="G902" i="14"/>
  <c r="G901" i="14"/>
  <c r="G900" i="14"/>
  <c r="G899" i="14"/>
  <c r="G898" i="14"/>
  <c r="G897" i="14"/>
  <c r="G896" i="14"/>
  <c r="G895" i="14"/>
  <c r="G894" i="14"/>
  <c r="G893" i="14"/>
  <c r="G892" i="14"/>
  <c r="G891" i="14"/>
  <c r="G890" i="14"/>
  <c r="G889" i="14"/>
  <c r="G888" i="14"/>
  <c r="G887" i="14"/>
  <c r="G886" i="14"/>
  <c r="G885" i="14"/>
  <c r="G884" i="14"/>
  <c r="G883" i="14"/>
  <c r="G882" i="14"/>
  <c r="G881" i="14"/>
  <c r="G880" i="14"/>
  <c r="G879" i="14"/>
  <c r="G878" i="14"/>
  <c r="G877" i="14"/>
  <c r="G876" i="14"/>
  <c r="G875" i="14"/>
  <c r="G874" i="14"/>
  <c r="G873" i="14"/>
  <c r="G872" i="14"/>
  <c r="G871" i="14"/>
  <c r="G870" i="14"/>
  <c r="G869" i="14"/>
  <c r="G868" i="14"/>
  <c r="G867" i="14"/>
  <c r="G866" i="14"/>
  <c r="G865" i="14"/>
  <c r="G864" i="14"/>
  <c r="G863" i="14"/>
  <c r="G862" i="14"/>
  <c r="G861" i="14"/>
  <c r="G860" i="14"/>
  <c r="G859" i="14"/>
  <c r="G858" i="14"/>
  <c r="G857" i="14"/>
  <c r="G856" i="14"/>
  <c r="G855" i="14"/>
  <c r="G854" i="14"/>
  <c r="G853" i="14"/>
  <c r="G852" i="14"/>
  <c r="G851" i="14"/>
  <c r="G850" i="14"/>
  <c r="G849" i="14"/>
  <c r="G848" i="14"/>
  <c r="G847" i="14"/>
  <c r="G846" i="14"/>
  <c r="G845" i="14"/>
  <c r="G844" i="14"/>
  <c r="G843" i="14"/>
  <c r="G842" i="14"/>
  <c r="G841" i="14"/>
  <c r="G840" i="14"/>
  <c r="G839" i="14"/>
  <c r="G838" i="14"/>
  <c r="G837" i="14"/>
  <c r="G836" i="14"/>
  <c r="G835" i="14"/>
  <c r="G834" i="14"/>
  <c r="G833" i="14"/>
  <c r="G832" i="14"/>
  <c r="G831" i="14"/>
  <c r="G830" i="14"/>
  <c r="G829" i="14"/>
  <c r="G828" i="14"/>
  <c r="G827" i="14"/>
  <c r="G826" i="14"/>
  <c r="G825" i="14"/>
  <c r="G824" i="14"/>
  <c r="G823" i="14"/>
  <c r="G822" i="14"/>
  <c r="G821" i="14"/>
  <c r="G820" i="14"/>
  <c r="G819" i="14"/>
  <c r="G818" i="14"/>
  <c r="G817" i="14"/>
  <c r="G816" i="14"/>
  <c r="G815" i="14"/>
  <c r="G814" i="14"/>
  <c r="G813" i="14"/>
  <c r="G812" i="14"/>
  <c r="G811" i="14"/>
  <c r="G810" i="14"/>
  <c r="G809" i="14"/>
  <c r="G808" i="14"/>
  <c r="G807" i="14"/>
  <c r="G806" i="14"/>
  <c r="G805" i="14"/>
  <c r="G804" i="14"/>
  <c r="G803" i="14"/>
  <c r="G802" i="14"/>
  <c r="G801" i="14"/>
  <c r="G800" i="14"/>
  <c r="G799" i="14"/>
  <c r="G798" i="14"/>
  <c r="G797" i="14"/>
  <c r="G796" i="14"/>
  <c r="G795" i="14"/>
  <c r="G794" i="14"/>
  <c r="G793" i="14"/>
  <c r="G792" i="14"/>
  <c r="G791" i="14"/>
  <c r="G790" i="14"/>
  <c r="G789" i="14"/>
  <c r="G788" i="14"/>
  <c r="G787" i="14"/>
  <c r="G786" i="14"/>
  <c r="G785" i="14"/>
  <c r="G784" i="14"/>
  <c r="G783" i="14"/>
  <c r="G782" i="14"/>
  <c r="G781" i="14"/>
  <c r="G780" i="14"/>
  <c r="G779" i="14"/>
  <c r="G778" i="14"/>
  <c r="G777" i="14"/>
  <c r="G776" i="14"/>
  <c r="G775" i="14"/>
  <c r="G774" i="14"/>
  <c r="G773" i="14"/>
  <c r="G772" i="14"/>
  <c r="G771" i="14"/>
  <c r="G770" i="14"/>
  <c r="G769" i="14"/>
  <c r="G768" i="14"/>
  <c r="G767" i="14"/>
  <c r="G766" i="14"/>
  <c r="G765" i="14"/>
  <c r="G764" i="14"/>
  <c r="G763" i="14"/>
  <c r="G762" i="14"/>
  <c r="G761" i="14"/>
  <c r="G760" i="14"/>
  <c r="G759" i="14"/>
  <c r="G758" i="14"/>
  <c r="G757" i="14"/>
  <c r="G756" i="14"/>
  <c r="G755" i="14"/>
  <c r="G754" i="14"/>
  <c r="G753" i="14"/>
  <c r="G752" i="14"/>
  <c r="G751" i="14"/>
  <c r="G750" i="14"/>
  <c r="G749" i="14"/>
  <c r="G748" i="14"/>
  <c r="G747" i="14"/>
  <c r="G746" i="14"/>
  <c r="G745" i="14"/>
  <c r="G744" i="14"/>
  <c r="G743" i="14"/>
  <c r="G742" i="14"/>
  <c r="G741" i="14"/>
  <c r="G740" i="14"/>
  <c r="G739" i="14"/>
  <c r="G738" i="14"/>
  <c r="G737" i="14"/>
  <c r="G736" i="14"/>
  <c r="G735" i="14"/>
  <c r="G734" i="14"/>
  <c r="G733" i="14"/>
  <c r="G732" i="14"/>
  <c r="G731" i="14"/>
  <c r="G730" i="14"/>
  <c r="G729" i="14"/>
  <c r="G728" i="14"/>
  <c r="G727" i="14"/>
  <c r="G726" i="14"/>
  <c r="G725" i="14"/>
  <c r="G724" i="14"/>
  <c r="G723" i="14"/>
  <c r="G722" i="14"/>
  <c r="G721" i="14"/>
  <c r="G720" i="14"/>
  <c r="G719" i="14"/>
  <c r="G718" i="14"/>
  <c r="G717" i="14"/>
  <c r="G716" i="14"/>
  <c r="G715" i="14"/>
  <c r="G714" i="14"/>
  <c r="G713" i="14"/>
  <c r="G712" i="14"/>
  <c r="G711" i="14"/>
  <c r="G710" i="14"/>
  <c r="G709" i="14"/>
  <c r="G708" i="14"/>
  <c r="G707" i="14"/>
  <c r="G706" i="14"/>
  <c r="G705" i="14"/>
  <c r="G704" i="14"/>
  <c r="G703" i="14"/>
  <c r="G702" i="14"/>
  <c r="G701" i="14"/>
  <c r="G700" i="14"/>
  <c r="G699" i="14"/>
  <c r="G698" i="14"/>
  <c r="G697" i="14"/>
  <c r="G696" i="14"/>
  <c r="G695" i="14"/>
  <c r="G694" i="14"/>
  <c r="G693" i="14"/>
  <c r="G692" i="14"/>
  <c r="G691" i="14"/>
  <c r="G690" i="14"/>
  <c r="G689" i="14"/>
  <c r="G688" i="14"/>
  <c r="G687" i="14"/>
  <c r="G686" i="14"/>
  <c r="G685" i="14"/>
  <c r="G684" i="14"/>
  <c r="G683" i="14"/>
  <c r="G682" i="14"/>
  <c r="G681" i="14"/>
  <c r="G680" i="14"/>
  <c r="G679" i="14"/>
  <c r="G678" i="14"/>
  <c r="G677" i="14"/>
  <c r="G676" i="14"/>
  <c r="G675" i="14"/>
  <c r="G674" i="14"/>
  <c r="G673" i="14"/>
  <c r="G672" i="14"/>
  <c r="G671" i="14"/>
  <c r="G670" i="14"/>
  <c r="G669" i="14"/>
  <c r="G668" i="14"/>
  <c r="G667" i="14"/>
  <c r="G666" i="14"/>
  <c r="G665" i="14"/>
  <c r="G664" i="14"/>
  <c r="G663" i="14"/>
  <c r="G662" i="14"/>
  <c r="G661" i="14"/>
  <c r="G660" i="14"/>
  <c r="G659" i="14"/>
  <c r="G658" i="14"/>
  <c r="G657" i="14"/>
  <c r="G656" i="14"/>
  <c r="G655" i="14"/>
  <c r="G654" i="14"/>
  <c r="G653" i="14"/>
  <c r="G652" i="14"/>
  <c r="G651" i="14"/>
  <c r="G650" i="14"/>
  <c r="G649" i="14"/>
  <c r="G648" i="14"/>
  <c r="G647" i="14"/>
  <c r="G646" i="14"/>
  <c r="G645" i="14"/>
  <c r="G644" i="14"/>
  <c r="G643" i="14"/>
  <c r="G642" i="14"/>
  <c r="G641" i="14"/>
  <c r="G640" i="14"/>
  <c r="G639" i="14"/>
  <c r="G638" i="14"/>
  <c r="G637" i="14"/>
  <c r="G636" i="14"/>
  <c r="G635" i="14"/>
  <c r="G634" i="14"/>
  <c r="G633" i="14"/>
  <c r="G632" i="14"/>
  <c r="G631" i="14"/>
  <c r="G630" i="14"/>
  <c r="G629" i="14"/>
  <c r="G628" i="14"/>
  <c r="G627" i="14"/>
  <c r="G626" i="14"/>
  <c r="G625" i="14"/>
  <c r="G624" i="14"/>
  <c r="G623" i="14"/>
  <c r="G622" i="14"/>
  <c r="G621" i="14"/>
  <c r="G620" i="14"/>
  <c r="G619" i="14"/>
  <c r="G618" i="14"/>
  <c r="G617" i="14"/>
  <c r="G616" i="14"/>
  <c r="G615" i="14"/>
  <c r="G614" i="14"/>
  <c r="G613" i="14"/>
  <c r="G612" i="14"/>
  <c r="G611" i="14"/>
  <c r="G610" i="14"/>
  <c r="G609" i="14"/>
  <c r="G608" i="14"/>
  <c r="G607" i="14"/>
  <c r="G606" i="14"/>
  <c r="G605" i="14"/>
  <c r="G604" i="14"/>
  <c r="G603" i="14"/>
  <c r="G602" i="14"/>
  <c r="G601" i="14"/>
  <c r="G600" i="14"/>
  <c r="G599" i="14"/>
  <c r="G598" i="14"/>
  <c r="G597" i="14"/>
  <c r="G596" i="14"/>
  <c r="G595" i="14"/>
  <c r="G594" i="14"/>
  <c r="G593" i="14"/>
  <c r="G592" i="14"/>
  <c r="G591" i="14"/>
  <c r="G590" i="14"/>
  <c r="G589" i="14"/>
  <c r="G588" i="14"/>
  <c r="G587" i="14"/>
  <c r="G586" i="14"/>
  <c r="G585" i="14"/>
  <c r="G584" i="14"/>
  <c r="G583" i="14"/>
  <c r="G582" i="14"/>
  <c r="G581" i="14"/>
  <c r="G580" i="14"/>
  <c r="G579" i="14"/>
  <c r="G578" i="14"/>
  <c r="G577" i="14"/>
  <c r="G576" i="14"/>
  <c r="G575" i="14"/>
  <c r="G574" i="14"/>
  <c r="G573" i="14"/>
  <c r="G572" i="14"/>
  <c r="G571" i="14"/>
  <c r="G570" i="14"/>
  <c r="G569" i="14"/>
  <c r="G568" i="14"/>
  <c r="G567" i="14"/>
  <c r="G566" i="14"/>
  <c r="G565" i="14"/>
  <c r="G564" i="14"/>
  <c r="G563" i="14"/>
  <c r="G562" i="14"/>
  <c r="G561" i="14"/>
  <c r="G560" i="14"/>
  <c r="G559" i="14"/>
  <c r="G558" i="14"/>
  <c r="G557" i="14"/>
  <c r="G556" i="14"/>
  <c r="G555" i="14"/>
  <c r="G554" i="14"/>
  <c r="G553" i="14"/>
  <c r="G552" i="14"/>
  <c r="G551" i="14"/>
  <c r="G550" i="14"/>
  <c r="G549" i="14"/>
  <c r="G548" i="14"/>
  <c r="G547" i="14"/>
  <c r="G546" i="14"/>
  <c r="G545" i="14"/>
  <c r="G544" i="14"/>
  <c r="G543" i="14"/>
  <c r="G542" i="14"/>
  <c r="G541" i="14"/>
  <c r="G540" i="14"/>
  <c r="G539" i="14"/>
  <c r="G538" i="14"/>
  <c r="G537" i="14"/>
  <c r="G536" i="14"/>
  <c r="G535" i="14"/>
  <c r="G534" i="14"/>
  <c r="G533" i="14"/>
  <c r="G532" i="14"/>
  <c r="G531" i="14"/>
  <c r="G530" i="14"/>
  <c r="G529" i="14"/>
  <c r="G528" i="14"/>
  <c r="G527" i="14"/>
  <c r="G526" i="14"/>
  <c r="G525" i="14"/>
  <c r="G524" i="14"/>
  <c r="G523" i="14"/>
  <c r="G522" i="14"/>
  <c r="G521" i="14"/>
  <c r="G520" i="14"/>
  <c r="G519" i="14"/>
  <c r="G518" i="14"/>
  <c r="G517" i="14"/>
  <c r="G516" i="14"/>
  <c r="G515" i="14"/>
  <c r="G514" i="14"/>
  <c r="G513" i="14"/>
  <c r="G512" i="14"/>
  <c r="G511" i="14"/>
  <c r="G510" i="14"/>
  <c r="G509" i="14"/>
  <c r="G508" i="14"/>
  <c r="G507" i="14"/>
  <c r="G506" i="14"/>
  <c r="G505" i="14"/>
  <c r="G504" i="14"/>
  <c r="G503" i="14"/>
  <c r="G502" i="14"/>
  <c r="G501" i="14"/>
  <c r="G500" i="14"/>
  <c r="G499" i="14"/>
  <c r="G498" i="14"/>
  <c r="G497" i="14"/>
  <c r="G496" i="14"/>
  <c r="G495" i="14"/>
  <c r="G494" i="14"/>
  <c r="G493" i="14"/>
  <c r="G492" i="14"/>
  <c r="G491" i="14"/>
  <c r="G490" i="14"/>
  <c r="G489" i="14"/>
  <c r="G488" i="14"/>
  <c r="G487" i="14"/>
  <c r="G486" i="14"/>
  <c r="G485" i="14"/>
  <c r="G484" i="14"/>
  <c r="G483" i="14"/>
  <c r="G482" i="14"/>
  <c r="G481" i="14"/>
  <c r="G480" i="14"/>
  <c r="G479" i="14"/>
  <c r="G478" i="14"/>
  <c r="G477" i="14"/>
  <c r="G476" i="14"/>
  <c r="G475" i="14"/>
  <c r="G474" i="14"/>
  <c r="G473" i="14"/>
  <c r="G472" i="14"/>
  <c r="G471" i="14"/>
  <c r="G470" i="14"/>
  <c r="G469" i="14"/>
  <c r="G468" i="14"/>
  <c r="G467" i="14"/>
  <c r="G466" i="14"/>
  <c r="G465" i="14"/>
  <c r="G464" i="14"/>
  <c r="G463" i="14"/>
  <c r="G462" i="14"/>
  <c r="G461" i="14"/>
  <c r="G460" i="14"/>
  <c r="G459" i="14"/>
  <c r="G458" i="14"/>
  <c r="G457" i="14"/>
  <c r="G456" i="14"/>
  <c r="G455" i="14"/>
  <c r="G454" i="14"/>
  <c r="G453" i="14"/>
  <c r="G452" i="14"/>
  <c r="G451" i="14"/>
  <c r="G450" i="14"/>
  <c r="G449" i="14"/>
  <c r="G448" i="14"/>
  <c r="G447" i="14"/>
  <c r="G446" i="14"/>
  <c r="G445" i="14"/>
  <c r="G444" i="14"/>
  <c r="G443" i="14"/>
  <c r="G442" i="14"/>
  <c r="G441" i="14"/>
  <c r="G440" i="14"/>
  <c r="G439" i="14"/>
  <c r="G438" i="14"/>
  <c r="G437" i="14"/>
  <c r="G436" i="14"/>
  <c r="G435" i="14"/>
  <c r="G434" i="14"/>
  <c r="G433" i="14"/>
  <c r="G432" i="14"/>
  <c r="G431" i="14"/>
  <c r="G430" i="14"/>
  <c r="G429" i="14"/>
  <c r="G428" i="14"/>
  <c r="G427" i="14"/>
  <c r="G426" i="14"/>
  <c r="G425" i="14"/>
  <c r="G424" i="14"/>
  <c r="G423" i="14"/>
  <c r="G422" i="14"/>
  <c r="G421" i="14"/>
  <c r="G420" i="14"/>
  <c r="G419" i="14"/>
  <c r="G418" i="14"/>
  <c r="G417" i="14"/>
  <c r="G416" i="14"/>
  <c r="G415" i="14"/>
  <c r="G414" i="14"/>
  <c r="G413" i="14"/>
  <c r="G412" i="14"/>
  <c r="G411" i="14"/>
  <c r="G410" i="14"/>
  <c r="G409" i="14"/>
  <c r="G408" i="14"/>
  <c r="G407" i="14"/>
  <c r="G406" i="14"/>
  <c r="G405" i="14"/>
  <c r="G404" i="14"/>
  <c r="G403" i="14"/>
  <c r="G402" i="14"/>
  <c r="G401" i="14"/>
  <c r="G400" i="14"/>
  <c r="G399" i="14"/>
  <c r="G398" i="14"/>
  <c r="G397" i="14"/>
  <c r="G396" i="14"/>
  <c r="G395" i="14"/>
  <c r="G394" i="14"/>
  <c r="G393" i="14"/>
  <c r="G392" i="14"/>
  <c r="G391" i="14"/>
  <c r="G390" i="14"/>
  <c r="G389" i="14"/>
  <c r="G388" i="14"/>
  <c r="G387" i="14"/>
  <c r="G386" i="14"/>
  <c r="G385" i="14"/>
  <c r="G384" i="14"/>
  <c r="G383" i="14"/>
  <c r="G382" i="14"/>
  <c r="G381" i="14"/>
  <c r="G380" i="14"/>
  <c r="G379" i="14"/>
  <c r="G378" i="14"/>
  <c r="G377" i="14"/>
  <c r="G376" i="14"/>
  <c r="G375" i="14"/>
  <c r="G374" i="14"/>
  <c r="G373" i="14"/>
  <c r="G372" i="14"/>
  <c r="G371" i="14"/>
  <c r="G370" i="14"/>
  <c r="G369" i="14"/>
  <c r="G368" i="14"/>
  <c r="G367" i="14"/>
  <c r="G366" i="14"/>
  <c r="G365" i="14"/>
  <c r="G364" i="14"/>
  <c r="G363" i="14"/>
  <c r="G362" i="14"/>
  <c r="G361" i="14"/>
  <c r="G360" i="14"/>
  <c r="G359" i="14"/>
  <c r="G358" i="14"/>
  <c r="G357" i="14"/>
  <c r="G356" i="14"/>
  <c r="G355" i="14"/>
  <c r="G354" i="14"/>
  <c r="G353" i="14"/>
  <c r="G352" i="14"/>
  <c r="G351" i="14"/>
  <c r="G350" i="14"/>
  <c r="G349" i="14"/>
  <c r="G348" i="14"/>
  <c r="G347" i="14"/>
  <c r="G346" i="14"/>
  <c r="G345" i="14"/>
  <c r="G344" i="14"/>
  <c r="G343" i="14"/>
  <c r="G342" i="14"/>
  <c r="G341" i="14"/>
  <c r="G340" i="14"/>
  <c r="G339" i="14"/>
  <c r="G338" i="14"/>
  <c r="G337" i="14"/>
  <c r="G336" i="14"/>
  <c r="G335" i="14"/>
  <c r="G334" i="14"/>
  <c r="G333" i="14"/>
  <c r="G332" i="14"/>
  <c r="G331" i="14"/>
  <c r="G330" i="14"/>
  <c r="G329" i="14"/>
  <c r="G328" i="14"/>
  <c r="G327" i="14"/>
  <c r="G326" i="14"/>
  <c r="G325" i="14"/>
  <c r="G324" i="14"/>
  <c r="G323" i="14"/>
  <c r="G322" i="14"/>
  <c r="G321" i="14"/>
  <c r="G320" i="14"/>
  <c r="G319" i="14"/>
  <c r="G318" i="14"/>
  <c r="G317" i="14"/>
  <c r="G316" i="14"/>
  <c r="G315" i="14"/>
  <c r="G314" i="14"/>
  <c r="G313" i="14"/>
  <c r="G312" i="14"/>
  <c r="G311" i="14"/>
  <c r="G310" i="14"/>
  <c r="G309" i="14"/>
  <c r="G308" i="14"/>
  <c r="G307" i="14"/>
  <c r="G306" i="14"/>
  <c r="G305" i="14"/>
  <c r="G304" i="14"/>
  <c r="G303" i="14"/>
  <c r="G302" i="14"/>
  <c r="G301" i="14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L176" i="7" l="1"/>
  <c r="M176" i="7"/>
  <c r="N176" i="7"/>
  <c r="O176" i="7"/>
  <c r="L177" i="7"/>
  <c r="M177" i="7"/>
  <c r="N177" i="7"/>
  <c r="O177" i="7"/>
  <c r="L178" i="7"/>
  <c r="M178" i="7"/>
  <c r="N178" i="7"/>
  <c r="O178" i="7"/>
  <c r="L179" i="7"/>
  <c r="M179" i="7"/>
  <c r="N179" i="7"/>
  <c r="O179" i="7"/>
  <c r="L180" i="7"/>
  <c r="M180" i="7"/>
  <c r="N180" i="7"/>
  <c r="O180" i="7"/>
  <c r="L181" i="7"/>
  <c r="M181" i="7"/>
  <c r="N181" i="7"/>
  <c r="O181" i="7"/>
  <c r="L182" i="7"/>
  <c r="M182" i="7"/>
  <c r="N182" i="7"/>
  <c r="O182" i="7"/>
  <c r="L183" i="7"/>
  <c r="M183" i="7"/>
  <c r="N183" i="7"/>
  <c r="O183" i="7"/>
  <c r="L184" i="7"/>
  <c r="M184" i="7"/>
  <c r="N184" i="7"/>
  <c r="O184" i="7"/>
  <c r="L185" i="7"/>
  <c r="M185" i="7"/>
  <c r="N185" i="7"/>
  <c r="O185" i="7"/>
  <c r="L186" i="7"/>
  <c r="M186" i="7"/>
  <c r="N186" i="7"/>
  <c r="O186" i="7"/>
  <c r="L187" i="7"/>
  <c r="M187" i="7"/>
  <c r="N187" i="7"/>
  <c r="O187" i="7"/>
  <c r="L188" i="7"/>
  <c r="M188" i="7"/>
  <c r="N188" i="7"/>
  <c r="O188" i="7"/>
  <c r="L189" i="7"/>
  <c r="M189" i="7"/>
  <c r="N189" i="7"/>
  <c r="O189" i="7"/>
  <c r="L190" i="7"/>
  <c r="M190" i="7"/>
  <c r="N190" i="7"/>
  <c r="O190" i="7"/>
  <c r="L191" i="7"/>
  <c r="M191" i="7"/>
  <c r="N191" i="7"/>
  <c r="O191" i="7"/>
  <c r="L192" i="7"/>
  <c r="M192" i="7"/>
  <c r="N192" i="7"/>
  <c r="O192" i="7"/>
  <c r="L193" i="7"/>
  <c r="M193" i="7"/>
  <c r="N193" i="7"/>
  <c r="O193" i="7"/>
  <c r="L194" i="7"/>
  <c r="M194" i="7"/>
  <c r="N194" i="7"/>
  <c r="O194" i="7"/>
  <c r="L195" i="7"/>
  <c r="M195" i="7"/>
  <c r="N195" i="7"/>
  <c r="O195" i="7"/>
  <c r="L196" i="7"/>
  <c r="M196" i="7"/>
  <c r="N196" i="7"/>
  <c r="O196" i="7"/>
  <c r="O175" i="7"/>
  <c r="N175" i="7"/>
  <c r="M175" i="7"/>
  <c r="L175" i="7"/>
  <c r="O174" i="7"/>
  <c r="N174" i="7"/>
  <c r="M174" i="7"/>
  <c r="L174" i="7"/>
  <c r="O173" i="7"/>
  <c r="N173" i="7"/>
  <c r="M173" i="7"/>
  <c r="L173" i="7"/>
  <c r="O169" i="7"/>
  <c r="N169" i="7"/>
  <c r="M169" i="7"/>
  <c r="L169" i="7"/>
  <c r="O168" i="7"/>
  <c r="N168" i="7"/>
  <c r="M168" i="7"/>
  <c r="L168" i="7"/>
  <c r="O167" i="7"/>
  <c r="N167" i="7"/>
  <c r="M167" i="7"/>
  <c r="L167" i="7"/>
  <c r="O166" i="7"/>
  <c r="N166" i="7"/>
  <c r="M166" i="7"/>
  <c r="L166" i="7"/>
  <c r="O165" i="7"/>
  <c r="N165" i="7"/>
  <c r="M165" i="7"/>
  <c r="L165" i="7"/>
  <c r="O164" i="7"/>
  <c r="N164" i="7"/>
  <c r="M164" i="7"/>
  <c r="L164" i="7"/>
  <c r="O157" i="7"/>
  <c r="N157" i="7"/>
  <c r="M157" i="7"/>
  <c r="L157" i="7"/>
  <c r="O156" i="7"/>
  <c r="N156" i="7"/>
  <c r="M156" i="7"/>
  <c r="L156" i="7"/>
  <c r="O155" i="7"/>
  <c r="N155" i="7"/>
  <c r="M155" i="7"/>
  <c r="L155" i="7"/>
  <c r="O154" i="7"/>
  <c r="N154" i="7"/>
  <c r="M154" i="7"/>
  <c r="L154" i="7"/>
  <c r="O153" i="7"/>
  <c r="N153" i="7"/>
  <c r="M153" i="7"/>
  <c r="L153" i="7"/>
  <c r="O152" i="7"/>
  <c r="N152" i="7"/>
  <c r="M152" i="7"/>
  <c r="L152" i="7"/>
  <c r="O148" i="7"/>
  <c r="N148" i="7"/>
  <c r="M148" i="7"/>
  <c r="L148" i="7"/>
  <c r="O147" i="7"/>
  <c r="N147" i="7"/>
  <c r="M147" i="7"/>
  <c r="L147" i="7"/>
  <c r="O146" i="7"/>
  <c r="N146" i="7"/>
  <c r="M146" i="7"/>
  <c r="L146" i="7"/>
  <c r="O127" i="7"/>
  <c r="N127" i="7"/>
  <c r="M127" i="7"/>
  <c r="L127" i="7"/>
  <c r="O126" i="7"/>
  <c r="N126" i="7"/>
  <c r="M126" i="7"/>
  <c r="L126" i="7"/>
  <c r="O125" i="7"/>
  <c r="N125" i="7"/>
  <c r="M125" i="7"/>
  <c r="L125" i="7"/>
  <c r="O139" i="7"/>
  <c r="N139" i="7"/>
  <c r="M139" i="7"/>
  <c r="L139" i="7"/>
  <c r="O138" i="7"/>
  <c r="N138" i="7"/>
  <c r="M138" i="7"/>
  <c r="L138" i="7"/>
  <c r="O137" i="7"/>
  <c r="N137" i="7"/>
  <c r="M137" i="7"/>
  <c r="L137" i="7"/>
  <c r="O136" i="7"/>
  <c r="N136" i="7"/>
  <c r="M136" i="7"/>
  <c r="L136" i="7"/>
  <c r="O135" i="7"/>
  <c r="N135" i="7"/>
  <c r="M135" i="7"/>
  <c r="L135" i="7"/>
  <c r="O134" i="7"/>
  <c r="N134" i="7"/>
  <c r="M134" i="7"/>
  <c r="L134" i="7"/>
  <c r="O121" i="7"/>
  <c r="N121" i="7"/>
  <c r="M121" i="7"/>
  <c r="L121" i="7"/>
  <c r="O120" i="7"/>
  <c r="N120" i="7"/>
  <c r="M120" i="7"/>
  <c r="L120" i="7"/>
  <c r="O119" i="7"/>
  <c r="N119" i="7"/>
  <c r="M119" i="7"/>
  <c r="L119" i="7"/>
  <c r="O118" i="7"/>
  <c r="N118" i="7"/>
  <c r="M118" i="7"/>
  <c r="L118" i="7"/>
  <c r="O117" i="7"/>
  <c r="N117" i="7"/>
  <c r="M117" i="7"/>
  <c r="L117" i="7"/>
  <c r="O116" i="7"/>
  <c r="N116" i="7"/>
  <c r="M116" i="7"/>
  <c r="L116" i="7"/>
  <c r="O109" i="7"/>
  <c r="N109" i="7"/>
  <c r="M109" i="7"/>
  <c r="L109" i="7"/>
  <c r="O108" i="7"/>
  <c r="N108" i="7"/>
  <c r="M108" i="7"/>
  <c r="L108" i="7"/>
  <c r="O107" i="7"/>
  <c r="N107" i="7"/>
  <c r="M107" i="7"/>
  <c r="L107" i="7"/>
  <c r="O106" i="7"/>
  <c r="N106" i="7"/>
  <c r="M106" i="7"/>
  <c r="L106" i="7"/>
  <c r="O105" i="7"/>
  <c r="N105" i="7"/>
  <c r="M105" i="7"/>
  <c r="L105" i="7"/>
  <c r="O104" i="7"/>
  <c r="N104" i="7"/>
  <c r="M104" i="7"/>
  <c r="L104" i="7"/>
  <c r="O97" i="7"/>
  <c r="N97" i="7"/>
  <c r="M97" i="7"/>
  <c r="L97" i="7"/>
  <c r="O96" i="7"/>
  <c r="N96" i="7"/>
  <c r="M96" i="7"/>
  <c r="L96" i="7"/>
  <c r="O95" i="7"/>
  <c r="N95" i="7"/>
  <c r="M95" i="7"/>
  <c r="L95" i="7"/>
  <c r="O94" i="7"/>
  <c r="N94" i="7"/>
  <c r="M94" i="7"/>
  <c r="L94" i="7"/>
  <c r="O93" i="7"/>
  <c r="N93" i="7"/>
  <c r="M93" i="7"/>
  <c r="L93" i="7"/>
  <c r="O92" i="7"/>
  <c r="N92" i="7"/>
  <c r="M92" i="7"/>
  <c r="L92" i="7"/>
  <c r="O85" i="7"/>
  <c r="N85" i="7"/>
  <c r="M85" i="7"/>
  <c r="L85" i="7"/>
  <c r="O84" i="7"/>
  <c r="N84" i="7"/>
  <c r="M84" i="7"/>
  <c r="L84" i="7"/>
  <c r="O83" i="7"/>
  <c r="N83" i="7"/>
  <c r="M83" i="7"/>
  <c r="L83" i="7"/>
  <c r="O82" i="7"/>
  <c r="N82" i="7"/>
  <c r="M82" i="7"/>
  <c r="L82" i="7"/>
  <c r="O81" i="7"/>
  <c r="N81" i="7"/>
  <c r="M81" i="7"/>
  <c r="L81" i="7"/>
  <c r="O80" i="7"/>
  <c r="N80" i="7"/>
  <c r="M80" i="7"/>
  <c r="L80" i="7"/>
  <c r="M73" i="7"/>
  <c r="L73" i="7"/>
  <c r="M72" i="7"/>
  <c r="L72" i="7"/>
  <c r="M71" i="7"/>
  <c r="L71" i="7"/>
  <c r="M70" i="7"/>
  <c r="L70" i="7"/>
  <c r="M69" i="7"/>
  <c r="L69" i="7"/>
  <c r="M68" i="7"/>
  <c r="L68" i="7"/>
  <c r="M61" i="7"/>
  <c r="L61" i="7"/>
  <c r="M60" i="7"/>
  <c r="L60" i="7"/>
  <c r="M59" i="7"/>
  <c r="L59" i="7"/>
  <c r="M58" i="7"/>
  <c r="L58" i="7"/>
  <c r="M57" i="7"/>
  <c r="L57" i="7"/>
  <c r="M56" i="7"/>
  <c r="L56" i="7"/>
  <c r="O49" i="7"/>
  <c r="N49" i="7"/>
  <c r="M49" i="7"/>
  <c r="L49" i="7"/>
  <c r="O48" i="7"/>
  <c r="N48" i="7"/>
  <c r="M48" i="7"/>
  <c r="L48" i="7"/>
  <c r="O47" i="7"/>
  <c r="N47" i="7"/>
  <c r="M47" i="7"/>
  <c r="L47" i="7"/>
  <c r="O46" i="7"/>
  <c r="N46" i="7"/>
  <c r="M46" i="7"/>
  <c r="L46" i="7"/>
  <c r="O45" i="7"/>
  <c r="N45" i="7"/>
  <c r="M45" i="7"/>
  <c r="L45" i="7"/>
  <c r="O44" i="7"/>
  <c r="N44" i="7"/>
  <c r="M44" i="7"/>
  <c r="L44" i="7"/>
  <c r="O37" i="7"/>
  <c r="N37" i="7"/>
  <c r="M37" i="7"/>
  <c r="L37" i="7"/>
  <c r="O36" i="7"/>
  <c r="N36" i="7"/>
  <c r="M36" i="7"/>
  <c r="L36" i="7"/>
  <c r="O35" i="7"/>
  <c r="N35" i="7"/>
  <c r="M35" i="7"/>
  <c r="L35" i="7"/>
  <c r="O34" i="7"/>
  <c r="N34" i="7"/>
  <c r="M34" i="7"/>
  <c r="L34" i="7"/>
  <c r="O33" i="7"/>
  <c r="N33" i="7"/>
  <c r="M33" i="7"/>
  <c r="L33" i="7"/>
  <c r="O32" i="7"/>
  <c r="N32" i="7"/>
  <c r="M32" i="7"/>
  <c r="L32" i="7"/>
  <c r="O25" i="7"/>
  <c r="N25" i="7"/>
  <c r="M25" i="7"/>
  <c r="L25" i="7"/>
  <c r="O24" i="7"/>
  <c r="N24" i="7"/>
  <c r="M24" i="7"/>
  <c r="L24" i="7"/>
  <c r="O23" i="7"/>
  <c r="N23" i="7"/>
  <c r="M23" i="7"/>
  <c r="L23" i="7"/>
  <c r="O22" i="7"/>
  <c r="N22" i="7"/>
  <c r="M22" i="7"/>
  <c r="L22" i="7"/>
  <c r="O21" i="7"/>
  <c r="N21" i="7"/>
  <c r="M21" i="7"/>
  <c r="L21" i="7"/>
  <c r="O20" i="7"/>
  <c r="N20" i="7"/>
  <c r="M20" i="7"/>
  <c r="L20" i="7"/>
  <c r="L9" i="7"/>
  <c r="M9" i="7"/>
  <c r="N9" i="7"/>
  <c r="O9" i="7"/>
  <c r="L10" i="7"/>
  <c r="M10" i="7"/>
  <c r="N10" i="7"/>
  <c r="O10" i="7"/>
  <c r="L11" i="7"/>
  <c r="M11" i="7"/>
  <c r="N11" i="7"/>
  <c r="O11" i="7"/>
  <c r="L12" i="7"/>
  <c r="M12" i="7"/>
  <c r="N12" i="7"/>
  <c r="O12" i="7"/>
  <c r="L13" i="7"/>
  <c r="M13" i="7"/>
  <c r="N13" i="7"/>
  <c r="O13" i="7"/>
  <c r="M8" i="7"/>
  <c r="N8" i="7"/>
  <c r="O8" i="7"/>
  <c r="L8" i="7"/>
  <c r="E392" i="4" l="1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Q3" i="5" l="1"/>
  <c r="Q4" i="5"/>
  <c r="E1478" i="6" l="1"/>
  <c r="E1477" i="6"/>
  <c r="E1476" i="6"/>
  <c r="E1475" i="6"/>
  <c r="E1474" i="6"/>
  <c r="E1473" i="6"/>
  <c r="E1472" i="6"/>
  <c r="E1471" i="6"/>
  <c r="E1470" i="6"/>
  <c r="E1469" i="6"/>
  <c r="E1468" i="6"/>
  <c r="E1467" i="6"/>
  <c r="E1466" i="6"/>
  <c r="E1465" i="6"/>
  <c r="E1464" i="6"/>
  <c r="E1463" i="6"/>
  <c r="E1462" i="6"/>
  <c r="E1461" i="6"/>
  <c r="E1460" i="6"/>
  <c r="E1459" i="6"/>
  <c r="E1458" i="6"/>
  <c r="E1457" i="6"/>
  <c r="E1456" i="6"/>
  <c r="E1455" i="6"/>
  <c r="E1454" i="6"/>
  <c r="E1453" i="6"/>
  <c r="E1452" i="6"/>
  <c r="E1451" i="6"/>
  <c r="E1450" i="6"/>
  <c r="E1449" i="6"/>
  <c r="E1448" i="6"/>
  <c r="E1447" i="6"/>
  <c r="E1446" i="6"/>
  <c r="E1445" i="6"/>
  <c r="E1444" i="6"/>
  <c r="E1443" i="6"/>
  <c r="E1442" i="6"/>
  <c r="E1441" i="6"/>
  <c r="E1440" i="6"/>
  <c r="E1439" i="6"/>
  <c r="E1438" i="6"/>
  <c r="E1437" i="6"/>
  <c r="E1436" i="6"/>
  <c r="E1435" i="6"/>
  <c r="E1434" i="6"/>
  <c r="E1433" i="6"/>
  <c r="E1432" i="6"/>
  <c r="E1431" i="6"/>
  <c r="E1429" i="6"/>
  <c r="E1428" i="6"/>
  <c r="E1427" i="6"/>
  <c r="E1426" i="6"/>
  <c r="E1425" i="6"/>
  <c r="E1424" i="6"/>
  <c r="E1423" i="6"/>
  <c r="E1422" i="6"/>
  <c r="E1421" i="6"/>
  <c r="E1420" i="6"/>
  <c r="E1419" i="6"/>
  <c r="E1418" i="6"/>
  <c r="E1417" i="6"/>
  <c r="E1416" i="6"/>
  <c r="E1415" i="6"/>
  <c r="E1414" i="6"/>
  <c r="E1413" i="6"/>
  <c r="E1412" i="6"/>
  <c r="E1411" i="6"/>
  <c r="E1410" i="6"/>
  <c r="E1409" i="6"/>
  <c r="E1408" i="6"/>
  <c r="E1407" i="6"/>
  <c r="E1406" i="6"/>
  <c r="E1405" i="6"/>
  <c r="E1404" i="6"/>
  <c r="E1403" i="6"/>
  <c r="E1402" i="6"/>
  <c r="E1401" i="6"/>
  <c r="E1400" i="6"/>
  <c r="E1399" i="6"/>
  <c r="E1398" i="6"/>
  <c r="E1397" i="6"/>
  <c r="E1396" i="6"/>
  <c r="E1395" i="6"/>
  <c r="E1394" i="6"/>
  <c r="E1393" i="6"/>
  <c r="E1392" i="6"/>
  <c r="E1391" i="6"/>
  <c r="E1390" i="6"/>
  <c r="E1389" i="6"/>
  <c r="E1388" i="6"/>
  <c r="E1387" i="6"/>
  <c r="E1386" i="6"/>
  <c r="E1385" i="6"/>
  <c r="E1384" i="6"/>
  <c r="E1383" i="6"/>
  <c r="E1382" i="6"/>
  <c r="E1380" i="6"/>
  <c r="E1379" i="6"/>
  <c r="E1378" i="6"/>
  <c r="E1377" i="6"/>
  <c r="E1376" i="6"/>
  <c r="E1375" i="6"/>
  <c r="E1374" i="6"/>
  <c r="E1373" i="6"/>
  <c r="E1372" i="6"/>
  <c r="E1371" i="6"/>
  <c r="E1370" i="6"/>
  <c r="E1369" i="6"/>
  <c r="E1368" i="6"/>
  <c r="E1367" i="6"/>
  <c r="E1366" i="6"/>
  <c r="E1365" i="6"/>
  <c r="E1364" i="6"/>
  <c r="E1363" i="6"/>
  <c r="E1362" i="6"/>
  <c r="E1361" i="6"/>
  <c r="E1360" i="6"/>
  <c r="E1359" i="6"/>
  <c r="E1358" i="6"/>
  <c r="E1357" i="6"/>
  <c r="E1356" i="6"/>
  <c r="E1355" i="6"/>
  <c r="E1354" i="6"/>
  <c r="E1353" i="6"/>
  <c r="E1352" i="6"/>
  <c r="E1351" i="6"/>
  <c r="E1350" i="6"/>
  <c r="E1349" i="6"/>
  <c r="E1348" i="6"/>
  <c r="E1347" i="6"/>
  <c r="E1346" i="6"/>
  <c r="E1345" i="6"/>
  <c r="E1344" i="6"/>
  <c r="E1343" i="6"/>
  <c r="E1342" i="6"/>
  <c r="E1341" i="6"/>
  <c r="E1340" i="6"/>
  <c r="E1339" i="6"/>
  <c r="E1338" i="6"/>
  <c r="E1337" i="6"/>
  <c r="E1336" i="6"/>
  <c r="E1335" i="6"/>
  <c r="E1334" i="6"/>
  <c r="E1333" i="6"/>
  <c r="E1331" i="6"/>
  <c r="E1330" i="6"/>
  <c r="E1329" i="6"/>
  <c r="E1328" i="6"/>
  <c r="E1327" i="6"/>
  <c r="E1326" i="6"/>
  <c r="E1325" i="6"/>
  <c r="E1324" i="6"/>
  <c r="E1323" i="6"/>
  <c r="E1322" i="6"/>
  <c r="E1321" i="6"/>
  <c r="E1320" i="6"/>
  <c r="E1319" i="6"/>
  <c r="E1318" i="6"/>
  <c r="E1317" i="6"/>
  <c r="E1316" i="6"/>
  <c r="E1315" i="6"/>
  <c r="E1314" i="6"/>
  <c r="E1313" i="6"/>
  <c r="E1312" i="6"/>
  <c r="E1311" i="6"/>
  <c r="E1310" i="6"/>
  <c r="E1309" i="6"/>
  <c r="E1308" i="6"/>
  <c r="E1307" i="6"/>
  <c r="E1306" i="6"/>
  <c r="E1305" i="6"/>
  <c r="E1304" i="6"/>
  <c r="E1303" i="6"/>
  <c r="E1302" i="6"/>
  <c r="E1301" i="6"/>
  <c r="E1300" i="6"/>
  <c r="E1299" i="6"/>
  <c r="E1298" i="6"/>
  <c r="E1297" i="6"/>
  <c r="E1296" i="6"/>
  <c r="E1295" i="6"/>
  <c r="E1294" i="6"/>
  <c r="E1293" i="6"/>
  <c r="E1292" i="6"/>
  <c r="E1291" i="6"/>
  <c r="E1290" i="6"/>
  <c r="E1289" i="6"/>
  <c r="E1288" i="6"/>
  <c r="E1287" i="6"/>
  <c r="E1286" i="6"/>
  <c r="E1285" i="6"/>
  <c r="E1284" i="6"/>
  <c r="E1282" i="6"/>
  <c r="E1281" i="6"/>
  <c r="E1280" i="6"/>
  <c r="E1279" i="6"/>
  <c r="E1278" i="6"/>
  <c r="E1277" i="6"/>
  <c r="E1276" i="6"/>
  <c r="E1275" i="6"/>
  <c r="E1274" i="6"/>
  <c r="E1273" i="6"/>
  <c r="E1272" i="6"/>
  <c r="E1271" i="6"/>
  <c r="E1270" i="6"/>
  <c r="E1269" i="6"/>
  <c r="E1268" i="6"/>
  <c r="E1267" i="6"/>
  <c r="E1266" i="6"/>
  <c r="E1265" i="6"/>
  <c r="E1264" i="6"/>
  <c r="E1263" i="6"/>
  <c r="E1262" i="6"/>
  <c r="E1261" i="6"/>
  <c r="E1260" i="6"/>
  <c r="E1259" i="6"/>
  <c r="E1258" i="6"/>
  <c r="E1257" i="6"/>
  <c r="E1256" i="6"/>
  <c r="E1255" i="6"/>
  <c r="E1254" i="6"/>
  <c r="E1253" i="6"/>
  <c r="E1252" i="6"/>
  <c r="E1251" i="6"/>
  <c r="E1250" i="6"/>
  <c r="E1249" i="6"/>
  <c r="E1248" i="6"/>
  <c r="E1247" i="6"/>
  <c r="E1246" i="6"/>
  <c r="E1245" i="6"/>
  <c r="E1244" i="6"/>
  <c r="E1243" i="6"/>
  <c r="E1242" i="6"/>
  <c r="E1241" i="6"/>
  <c r="E1240" i="6"/>
  <c r="E1239" i="6"/>
  <c r="E1238" i="6"/>
  <c r="E1237" i="6"/>
  <c r="E1236" i="6"/>
  <c r="E1235" i="6"/>
  <c r="E1234" i="6"/>
  <c r="E1233" i="6"/>
  <c r="E1232" i="6"/>
  <c r="E1231" i="6"/>
  <c r="E1230" i="6"/>
  <c r="E1229" i="6"/>
  <c r="E1228" i="6"/>
  <c r="E1227" i="6"/>
  <c r="E1226" i="6"/>
  <c r="E1225" i="6"/>
  <c r="E1224" i="6"/>
  <c r="E1223" i="6"/>
  <c r="E1222" i="6"/>
  <c r="E1221" i="6"/>
  <c r="E1220" i="6"/>
  <c r="E1219" i="6"/>
  <c r="E1218" i="6"/>
  <c r="E1217" i="6"/>
  <c r="E1216" i="6"/>
  <c r="E1215" i="6"/>
  <c r="E1214" i="6"/>
  <c r="E1213" i="6"/>
  <c r="E1212" i="6"/>
  <c r="E1211" i="6"/>
  <c r="E1210" i="6"/>
  <c r="E1209" i="6"/>
  <c r="E1208" i="6"/>
  <c r="E1207" i="6"/>
  <c r="E1206" i="6"/>
  <c r="E1205" i="6"/>
  <c r="E1204" i="6"/>
  <c r="E1203" i="6"/>
  <c r="E1202" i="6"/>
  <c r="E1201" i="6"/>
  <c r="E1200" i="6"/>
  <c r="E1199" i="6"/>
  <c r="E1198" i="6"/>
  <c r="E1197" i="6"/>
  <c r="E1196" i="6"/>
  <c r="E1195" i="6"/>
  <c r="E1194" i="6"/>
  <c r="E1193" i="6"/>
  <c r="E1192" i="6"/>
  <c r="E1191" i="6"/>
  <c r="E1190" i="6"/>
  <c r="E1189" i="6"/>
  <c r="E1188" i="6"/>
  <c r="E1187" i="6"/>
  <c r="E1185" i="6" l="1"/>
  <c r="E1184" i="6"/>
  <c r="E1183" i="6"/>
  <c r="E1182" i="6"/>
  <c r="E1181" i="6"/>
  <c r="E1180" i="6"/>
  <c r="E1179" i="6"/>
  <c r="E1178" i="6"/>
  <c r="E1177" i="6"/>
  <c r="E1176" i="6"/>
  <c r="E1175" i="6"/>
  <c r="E1174" i="6"/>
  <c r="E1173" i="6"/>
  <c r="E1172" i="6"/>
  <c r="E1171" i="6"/>
  <c r="E1170" i="6"/>
  <c r="E1169" i="6"/>
  <c r="E1168" i="6"/>
  <c r="E1167" i="6"/>
  <c r="E1166" i="6"/>
  <c r="E1165" i="6"/>
  <c r="E1164" i="6"/>
  <c r="E1163" i="6"/>
  <c r="E1162" i="6"/>
  <c r="E1161" i="6"/>
  <c r="E1160" i="6"/>
  <c r="E1159" i="6"/>
  <c r="E1158" i="6"/>
  <c r="E1157" i="6"/>
  <c r="E1156" i="6"/>
  <c r="E1155" i="6"/>
  <c r="E1154" i="6"/>
  <c r="E1153" i="6"/>
  <c r="E1152" i="6"/>
  <c r="E1151" i="6"/>
  <c r="E1150" i="6"/>
  <c r="E1149" i="6"/>
  <c r="E1148" i="6"/>
  <c r="E1147" i="6"/>
  <c r="E1146" i="6"/>
  <c r="E1145" i="6"/>
  <c r="E1144" i="6"/>
  <c r="E1143" i="6"/>
  <c r="E1142" i="6"/>
  <c r="E1141" i="6"/>
  <c r="E1140" i="6"/>
  <c r="E1139" i="6"/>
  <c r="E1138" i="6"/>
  <c r="E1136" i="6"/>
  <c r="E1135" i="6"/>
  <c r="E1134" i="6"/>
  <c r="E1133" i="6"/>
  <c r="E1132" i="6"/>
  <c r="E1131" i="6"/>
  <c r="E1130" i="6"/>
  <c r="E1129" i="6"/>
  <c r="E1128" i="6"/>
  <c r="E1127" i="6"/>
  <c r="E1126" i="6"/>
  <c r="E1125" i="6"/>
  <c r="E1124" i="6"/>
  <c r="E1123" i="6"/>
  <c r="E1122" i="6"/>
  <c r="E1121" i="6"/>
  <c r="E1120" i="6"/>
  <c r="E1119" i="6"/>
  <c r="E1118" i="6"/>
  <c r="E1117" i="6"/>
  <c r="E1116" i="6"/>
  <c r="E1115" i="6"/>
  <c r="E1114" i="6"/>
  <c r="E1113" i="6"/>
  <c r="E1112" i="6"/>
  <c r="E1111" i="6"/>
  <c r="E1110" i="6"/>
  <c r="E1109" i="6"/>
  <c r="E1108" i="6"/>
  <c r="E1107" i="6"/>
  <c r="E1106" i="6"/>
  <c r="E1105" i="6"/>
  <c r="E1104" i="6"/>
  <c r="E1103" i="6"/>
  <c r="E1102" i="6"/>
  <c r="E1101" i="6"/>
  <c r="E1100" i="6"/>
  <c r="E1099" i="6"/>
  <c r="E1098" i="6"/>
  <c r="E1097" i="6"/>
  <c r="E1096" i="6"/>
  <c r="E1095" i="6"/>
  <c r="E1094" i="6"/>
  <c r="E1093" i="6"/>
  <c r="E1092" i="6"/>
  <c r="E1091" i="6"/>
  <c r="E1090" i="6"/>
  <c r="E1089" i="6"/>
  <c r="E1087" i="6"/>
  <c r="E1086" i="6"/>
  <c r="E1085" i="6"/>
  <c r="E1084" i="6"/>
  <c r="E1083" i="6"/>
  <c r="E1082" i="6"/>
  <c r="E1081" i="6"/>
  <c r="E1080" i="6"/>
  <c r="E1079" i="6"/>
  <c r="E1078" i="6"/>
  <c r="E1077" i="6"/>
  <c r="E1076" i="6"/>
  <c r="E1075" i="6"/>
  <c r="E1074" i="6"/>
  <c r="E1073" i="6"/>
  <c r="E1072" i="6"/>
  <c r="E1071" i="6"/>
  <c r="E1070" i="6"/>
  <c r="E1069" i="6"/>
  <c r="E1068" i="6"/>
  <c r="E1067" i="6"/>
  <c r="E1066" i="6"/>
  <c r="E1065" i="6"/>
  <c r="E1064" i="6"/>
  <c r="E1063" i="6"/>
  <c r="E1062" i="6"/>
  <c r="E1061" i="6"/>
  <c r="E1060" i="6"/>
  <c r="E1059" i="6"/>
  <c r="E1058" i="6"/>
  <c r="E1057" i="6"/>
  <c r="E1056" i="6"/>
  <c r="E1055" i="6"/>
  <c r="E1054" i="6"/>
  <c r="E1053" i="6"/>
  <c r="E1052" i="6"/>
  <c r="E1051" i="6"/>
  <c r="E1050" i="6"/>
  <c r="E1049" i="6"/>
  <c r="E1048" i="6"/>
  <c r="E1047" i="6"/>
  <c r="E1046" i="6"/>
  <c r="E1045" i="6"/>
  <c r="E1044" i="6"/>
  <c r="E1043" i="6"/>
  <c r="E1042" i="6"/>
  <c r="E1041" i="6"/>
  <c r="E1040" i="6"/>
  <c r="E1038" i="6"/>
  <c r="E1037" i="6"/>
  <c r="E1036" i="6"/>
  <c r="E1035" i="6"/>
  <c r="E1034" i="6"/>
  <c r="E1033" i="6"/>
  <c r="E1032" i="6"/>
  <c r="E1031" i="6"/>
  <c r="E1030" i="6"/>
  <c r="E1029" i="6"/>
  <c r="E1028" i="6"/>
  <c r="E1027" i="6"/>
  <c r="E1026" i="6"/>
  <c r="E1025" i="6"/>
  <c r="E1024" i="6"/>
  <c r="E1023" i="6"/>
  <c r="E1022" i="6"/>
  <c r="E1021" i="6"/>
  <c r="E1020" i="6"/>
  <c r="E1019" i="6"/>
  <c r="E1018" i="6"/>
  <c r="E1017" i="6"/>
  <c r="E1016" i="6"/>
  <c r="E1015" i="6"/>
  <c r="E1014" i="6"/>
  <c r="E1013" i="6"/>
  <c r="E1012" i="6"/>
  <c r="E1011" i="6"/>
  <c r="E1010" i="6"/>
  <c r="E1009" i="6"/>
  <c r="E1008" i="6"/>
  <c r="E1007" i="6"/>
  <c r="E1006" i="6"/>
  <c r="E1005" i="6"/>
  <c r="E1004" i="6"/>
  <c r="E1003" i="6"/>
  <c r="E1002" i="6"/>
  <c r="E1001" i="6"/>
  <c r="E1000" i="6"/>
  <c r="E999" i="6"/>
  <c r="E998" i="6"/>
  <c r="E997" i="6"/>
  <c r="E996" i="6"/>
  <c r="E995" i="6"/>
  <c r="E994" i="6"/>
  <c r="E993" i="6"/>
  <c r="E992" i="6"/>
  <c r="E991" i="6"/>
  <c r="E990" i="6"/>
  <c r="E989" i="6"/>
  <c r="E988" i="6"/>
  <c r="E987" i="6"/>
  <c r="E986" i="6"/>
  <c r="E985" i="6"/>
  <c r="E984" i="6"/>
  <c r="E983" i="6"/>
  <c r="E982" i="6"/>
  <c r="E981" i="6"/>
  <c r="E980" i="6"/>
  <c r="E979" i="6"/>
  <c r="E978" i="6"/>
  <c r="E977" i="6"/>
  <c r="E976" i="6"/>
  <c r="E975" i="6"/>
  <c r="E974" i="6"/>
  <c r="E973" i="6"/>
  <c r="E972" i="6"/>
  <c r="E971" i="6"/>
  <c r="E970" i="6"/>
  <c r="E969" i="6"/>
  <c r="E968" i="6"/>
  <c r="E967" i="6"/>
  <c r="E966" i="6"/>
  <c r="E965" i="6"/>
  <c r="E964" i="6"/>
  <c r="E963" i="6"/>
  <c r="E962" i="6"/>
  <c r="E961" i="6"/>
  <c r="E960" i="6"/>
  <c r="E959" i="6"/>
  <c r="E958" i="6"/>
  <c r="E957" i="6"/>
  <c r="E956" i="6"/>
  <c r="E955" i="6"/>
  <c r="E954" i="6"/>
  <c r="E953" i="6"/>
  <c r="E952" i="6"/>
  <c r="E951" i="6"/>
  <c r="E950" i="6"/>
  <c r="E949" i="6"/>
  <c r="E948" i="6"/>
  <c r="E947" i="6"/>
  <c r="E946" i="6"/>
  <c r="E945" i="6"/>
  <c r="E944" i="6"/>
  <c r="E943" i="6"/>
  <c r="E941" i="6" l="1"/>
  <c r="E940" i="6"/>
  <c r="E939" i="6"/>
  <c r="E938" i="6"/>
  <c r="E937" i="6"/>
  <c r="E936" i="6"/>
  <c r="E935" i="6"/>
  <c r="E934" i="6"/>
  <c r="E933" i="6"/>
  <c r="E932" i="6"/>
  <c r="E931" i="6"/>
  <c r="E930" i="6"/>
  <c r="E929" i="6"/>
  <c r="E928" i="6"/>
  <c r="E927" i="6"/>
  <c r="E926" i="6"/>
  <c r="E925" i="6"/>
  <c r="E924" i="6"/>
  <c r="E923" i="6"/>
  <c r="E922" i="6"/>
  <c r="E921" i="6"/>
  <c r="E920" i="6"/>
  <c r="E919" i="6"/>
  <c r="E918" i="6"/>
  <c r="E917" i="6"/>
  <c r="E916" i="6"/>
  <c r="E915" i="6"/>
  <c r="E914" i="6"/>
  <c r="E913" i="6"/>
  <c r="E912" i="6"/>
  <c r="E911" i="6"/>
  <c r="E910" i="6"/>
  <c r="E909" i="6"/>
  <c r="E908" i="6"/>
  <c r="E907" i="6"/>
  <c r="E906" i="6"/>
  <c r="E905" i="6"/>
  <c r="E904" i="6"/>
  <c r="E903" i="6"/>
  <c r="E902" i="6"/>
  <c r="E901" i="6"/>
  <c r="E900" i="6"/>
  <c r="E899" i="6"/>
  <c r="E898" i="6"/>
  <c r="E897" i="6"/>
  <c r="E896" i="6"/>
  <c r="E895" i="6"/>
  <c r="E894" i="6"/>
  <c r="E892" i="6"/>
  <c r="E891" i="6"/>
  <c r="E890" i="6"/>
  <c r="E889" i="6"/>
  <c r="E888" i="6"/>
  <c r="E887" i="6"/>
  <c r="E886" i="6"/>
  <c r="E885" i="6"/>
  <c r="E884" i="6"/>
  <c r="E883" i="6"/>
  <c r="E882" i="6"/>
  <c r="E881" i="6"/>
  <c r="E880" i="6"/>
  <c r="E879" i="6"/>
  <c r="E878" i="6"/>
  <c r="E877" i="6"/>
  <c r="E876" i="6"/>
  <c r="E875" i="6"/>
  <c r="E874" i="6"/>
  <c r="E873" i="6"/>
  <c r="E872" i="6"/>
  <c r="E871" i="6"/>
  <c r="E870" i="6"/>
  <c r="E869" i="6"/>
  <c r="E868" i="6"/>
  <c r="E867" i="6"/>
  <c r="E866" i="6"/>
  <c r="E865" i="6"/>
  <c r="E864" i="6"/>
  <c r="E863" i="6"/>
  <c r="E862" i="6"/>
  <c r="E861" i="6"/>
  <c r="E860" i="6"/>
  <c r="E859" i="6"/>
  <c r="E858" i="6"/>
  <c r="E857" i="6"/>
  <c r="E856" i="6"/>
  <c r="E855" i="6"/>
  <c r="E854" i="6"/>
  <c r="E853" i="6"/>
  <c r="E852" i="6"/>
  <c r="E851" i="6"/>
  <c r="E850" i="6"/>
  <c r="E849" i="6"/>
  <c r="E848" i="6"/>
  <c r="E847" i="6"/>
  <c r="E846" i="6"/>
  <c r="E845" i="6"/>
  <c r="E843" i="6"/>
  <c r="E842" i="6"/>
  <c r="E841" i="6"/>
  <c r="E840" i="6"/>
  <c r="E839" i="6"/>
  <c r="E838" i="6"/>
  <c r="E837" i="6"/>
  <c r="E836" i="6"/>
  <c r="E835" i="6"/>
  <c r="E834" i="6"/>
  <c r="E833" i="6"/>
  <c r="E832" i="6"/>
  <c r="E831" i="6"/>
  <c r="E830" i="6"/>
  <c r="E829" i="6"/>
  <c r="E828" i="6"/>
  <c r="E827" i="6"/>
  <c r="E826" i="6"/>
  <c r="E825" i="6"/>
  <c r="E824" i="6"/>
  <c r="E823" i="6"/>
  <c r="E822" i="6"/>
  <c r="E821" i="6"/>
  <c r="E820" i="6"/>
  <c r="E819" i="6"/>
  <c r="E818" i="6"/>
  <c r="E817" i="6"/>
  <c r="E816" i="6"/>
  <c r="E815" i="6"/>
  <c r="E814" i="6"/>
  <c r="E813" i="6"/>
  <c r="E812" i="6"/>
  <c r="E811" i="6"/>
  <c r="E810" i="6"/>
  <c r="E809" i="6"/>
  <c r="E808" i="6"/>
  <c r="E807" i="6"/>
  <c r="E806" i="6"/>
  <c r="E805" i="6"/>
  <c r="E804" i="6"/>
  <c r="E803" i="6"/>
  <c r="E802" i="6"/>
  <c r="E801" i="6"/>
  <c r="E800" i="6"/>
  <c r="E799" i="6"/>
  <c r="E798" i="6"/>
  <c r="E797" i="6"/>
  <c r="E796" i="6"/>
  <c r="E794" i="6"/>
  <c r="E793" i="6"/>
  <c r="E792" i="6"/>
  <c r="E791" i="6"/>
  <c r="E790" i="6"/>
  <c r="E789" i="6"/>
  <c r="E788" i="6"/>
  <c r="E787" i="6"/>
  <c r="E786" i="6"/>
  <c r="E785" i="6"/>
  <c r="E784" i="6"/>
  <c r="E783" i="6"/>
  <c r="E782" i="6"/>
  <c r="E781" i="6"/>
  <c r="E780" i="6"/>
  <c r="E779" i="6"/>
  <c r="E778" i="6"/>
  <c r="E777" i="6"/>
  <c r="E776" i="6"/>
  <c r="E775" i="6"/>
  <c r="E774" i="6"/>
  <c r="E773" i="6"/>
  <c r="E772" i="6"/>
  <c r="E771" i="6"/>
  <c r="E770" i="6"/>
  <c r="E769" i="6"/>
  <c r="E768" i="6"/>
  <c r="E767" i="6"/>
  <c r="E766" i="6"/>
  <c r="E765" i="6"/>
  <c r="E764" i="6"/>
  <c r="E763" i="6"/>
  <c r="E762" i="6"/>
  <c r="E761" i="6"/>
  <c r="E760" i="6"/>
  <c r="E759" i="6"/>
  <c r="E758" i="6"/>
  <c r="E757" i="6"/>
  <c r="E756" i="6"/>
  <c r="E755" i="6"/>
  <c r="E754" i="6"/>
  <c r="E753" i="6"/>
  <c r="E752" i="6"/>
  <c r="E751" i="6"/>
  <c r="E750" i="6"/>
  <c r="E749" i="6"/>
  <c r="E748" i="6"/>
  <c r="E747" i="6"/>
  <c r="E745" i="6"/>
  <c r="E744" i="6"/>
  <c r="E743" i="6"/>
  <c r="E742" i="6"/>
  <c r="E741" i="6"/>
  <c r="E740" i="6"/>
  <c r="E739" i="6"/>
  <c r="E738" i="6"/>
  <c r="E737" i="6"/>
  <c r="E736" i="6"/>
  <c r="E735" i="6"/>
  <c r="E734" i="6"/>
  <c r="E733" i="6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E671" i="6"/>
  <c r="E670" i="6"/>
  <c r="E669" i="6"/>
  <c r="E668" i="6"/>
  <c r="E667" i="6"/>
  <c r="E666" i="6"/>
  <c r="E665" i="6"/>
  <c r="E664" i="6"/>
  <c r="E663" i="6"/>
  <c r="E662" i="6"/>
  <c r="E661" i="6"/>
  <c r="E660" i="6"/>
  <c r="E659" i="6"/>
  <c r="E658" i="6"/>
  <c r="E657" i="6"/>
  <c r="E656" i="6"/>
  <c r="E655" i="6"/>
  <c r="E654" i="6"/>
  <c r="E653" i="6"/>
  <c r="E652" i="6"/>
  <c r="E651" i="6"/>
  <c r="E650" i="6"/>
  <c r="E648" i="6" l="1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7" i="6" l="1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197" i="3" l="1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98" i="4" l="1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3" l="1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100" i="2" l="1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98" i="3" l="1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</calcChain>
</file>

<file path=xl/sharedStrings.xml><?xml version="1.0" encoding="utf-8"?>
<sst xmlns="http://schemas.openxmlformats.org/spreadsheetml/2006/main" count="16004" uniqueCount="146">
  <si>
    <t>Trial</t>
  </si>
  <si>
    <t xml:space="preserve">treatment </t>
  </si>
  <si>
    <t>plot ID</t>
  </si>
  <si>
    <t>main crop</t>
  </si>
  <si>
    <t>soil depth</t>
  </si>
  <si>
    <t>sampling date</t>
  </si>
  <si>
    <t>winter oilseed rape</t>
  </si>
  <si>
    <t>0-30cm</t>
  </si>
  <si>
    <t>30-45cm</t>
  </si>
  <si>
    <t>45-75cm</t>
  </si>
  <si>
    <t>75-105cm</t>
  </si>
  <si>
    <t>comment</t>
  </si>
  <si>
    <t>data source</t>
  </si>
  <si>
    <t>winter barley</t>
  </si>
  <si>
    <t>C %</t>
  </si>
  <si>
    <t>N %</t>
  </si>
  <si>
    <t>P kg/ha</t>
  </si>
  <si>
    <t>K kg/ha</t>
  </si>
  <si>
    <r>
      <rPr>
        <b/>
        <sz val="11"/>
        <color theme="1"/>
        <rFont val="Calibri"/>
        <family val="2"/>
        <scheme val="minor"/>
      </rPr>
      <t>soil potassium (K)</t>
    </r>
    <r>
      <rPr>
        <sz val="11"/>
        <color theme="1"/>
        <rFont val="Calibri"/>
        <family val="2"/>
        <scheme val="minor"/>
      </rPr>
      <t xml:space="preserve"> analysed with method XXX at Wiesengut, ? AOL, unit: kg/ha</t>
    </r>
  </si>
  <si>
    <r>
      <rPr>
        <b/>
        <sz val="11"/>
        <color theme="1"/>
        <rFont val="Calibri"/>
        <family val="2"/>
        <scheme val="minor"/>
      </rPr>
      <t>soil phosphorous (P)</t>
    </r>
    <r>
      <rPr>
        <sz val="11"/>
        <color theme="1"/>
        <rFont val="Calibri"/>
        <family val="2"/>
        <scheme val="minor"/>
      </rPr>
      <t xml:space="preserve"> analysed with method XXX at Wiesengut, ? AOL, unit: kg/ha</t>
    </r>
  </si>
  <si>
    <r>
      <rPr>
        <b/>
        <sz val="11"/>
        <color theme="1"/>
        <rFont val="Calibri"/>
        <family val="2"/>
        <scheme val="minor"/>
      </rPr>
      <t>soil nitrogen (N)</t>
    </r>
    <r>
      <rPr>
        <sz val="11"/>
        <color theme="1"/>
        <rFont val="Calibri"/>
        <family val="2"/>
        <scheme val="minor"/>
      </rPr>
      <t xml:space="preserve"> analysed with method XXX at Wiesengut, ? AOL, unit: kg/ha</t>
    </r>
  </si>
  <si>
    <r>
      <rPr>
        <b/>
        <sz val="11"/>
        <color theme="1"/>
        <rFont val="Calibri"/>
        <family val="2"/>
        <scheme val="minor"/>
      </rPr>
      <t>soil carbon (C)</t>
    </r>
    <r>
      <rPr>
        <sz val="11"/>
        <color theme="1"/>
        <rFont val="Calibri"/>
        <family val="2"/>
        <scheme val="minor"/>
      </rPr>
      <t xml:space="preserve"> analysed with method XXX at Wiesengut, ? AOL, unit: kg/ha</t>
    </r>
  </si>
  <si>
    <t>oats</t>
  </si>
  <si>
    <t>Rote Werte rausgenommen</t>
  </si>
  <si>
    <t>PK 8.4.15, Tabellenblatt PK sortiert</t>
  </si>
  <si>
    <t>trial C</t>
  </si>
  <si>
    <t>spring oilseed rape</t>
  </si>
  <si>
    <t>KA 16 C Boden CN 2016 04 06</t>
  </si>
  <si>
    <t>KA 17 C Boden CN 2017 03 22 mth</t>
  </si>
  <si>
    <t>spring barley</t>
  </si>
  <si>
    <t>Statistikvorlage Trial C KA 14 C CN 2014 03 11 mth C</t>
  </si>
  <si>
    <t>treatment</t>
  </si>
  <si>
    <t>Formelcheck treatment</t>
  </si>
  <si>
    <t>PK 11.3.14, Tabellenblatt PK sortiert</t>
  </si>
  <si>
    <t>Minuswerte bereinigt, indem Rohdaten Null gesetzt</t>
  </si>
  <si>
    <t>Statistikvorlage Trial C KA 14 C CN 2014 03 11 mth N</t>
  </si>
  <si>
    <t>KA 15 C CN 2015 04 08 mth</t>
  </si>
  <si>
    <r>
      <rPr>
        <b/>
        <sz val="11"/>
        <color theme="1"/>
        <rFont val="Calibri"/>
        <family val="2"/>
        <scheme val="minor"/>
      </rPr>
      <t xml:space="preserve">Nmin </t>
    </r>
    <r>
      <rPr>
        <sz val="11"/>
        <color theme="1"/>
        <rFont val="Calibri"/>
        <family val="2"/>
        <scheme val="minor"/>
      </rPr>
      <t>analysed with method XXX at Wiesengut, ? AOL, unit: kg/ha</t>
    </r>
  </si>
  <si>
    <t>Nmin kg/ha</t>
  </si>
  <si>
    <t>Nmin 2013 last MA 45 korr, Tabellenblatt Trial C sortiert</t>
  </si>
  <si>
    <t>Nmin 2014 gilt, Tabellenblatt Trial C sortiert</t>
  </si>
  <si>
    <t>Nmin 2015 b, Tabellenblatt C sortiert</t>
  </si>
  <si>
    <t>Nmin 2016, Tabellenblatt Trial C sortiert</t>
  </si>
  <si>
    <t>Nmin 2017, Tabellenblatt sortiert Trial C</t>
  </si>
  <si>
    <t>TM (kg/ha)</t>
  </si>
  <si>
    <t>N content (%)</t>
  </si>
  <si>
    <t>C content (%)</t>
  </si>
  <si>
    <t>P content (%)</t>
  </si>
  <si>
    <t>K content (%)</t>
  </si>
  <si>
    <t>N uptake (kg/ha)</t>
  </si>
  <si>
    <t>C uptake (kg/ha)</t>
  </si>
  <si>
    <t>P uptake (kg/ha)</t>
  </si>
  <si>
    <t>K uptake (kg/ha)</t>
  </si>
  <si>
    <t>Schnitte: Trockenmasse und Gehalt und Aufnahme CNPK</t>
  </si>
  <si>
    <t>Futterpflanzen 2. Phase:</t>
  </si>
  <si>
    <t>1. Phase</t>
  </si>
  <si>
    <t>2. Phase</t>
  </si>
  <si>
    <t>WENN-Formel 1. Phase:</t>
  </si>
  <si>
    <t>1a</t>
  </si>
  <si>
    <t>1b</t>
  </si>
  <si>
    <t>3a</t>
  </si>
  <si>
    <t>3b</t>
  </si>
  <si>
    <t>5a</t>
  </si>
  <si>
    <t>5b</t>
  </si>
  <si>
    <t>2a</t>
  </si>
  <si>
    <t>2b</t>
  </si>
  <si>
    <t>4a</t>
  </si>
  <si>
    <t>4b</t>
  </si>
  <si>
    <t>6a</t>
  </si>
  <si>
    <t>6b</t>
  </si>
  <si>
    <t>WENN-Formel 2. Phase (nur für Trial C):</t>
  </si>
  <si>
    <t>Trial C_2016_04_06_PK</t>
  </si>
  <si>
    <t>Trial C_2017_03_22_PK</t>
  </si>
  <si>
    <t>Trail C</t>
  </si>
  <si>
    <t>Trial C</t>
  </si>
  <si>
    <t xml:space="preserve">Trials A and B </t>
  </si>
  <si>
    <t>Biomasse_Futterpflanzen_Trial_C-2012</t>
  </si>
  <si>
    <t>Biomasse_Futterpflanzen_Trial_C-2013</t>
  </si>
  <si>
    <t>treatment 2/3: is the same treatment (represents all plots of 1 year-precrops)</t>
  </si>
  <si>
    <t>PK data is lost</t>
  </si>
  <si>
    <r>
      <t xml:space="preserve">Root length density (RLD) </t>
    </r>
    <r>
      <rPr>
        <sz val="11"/>
        <color theme="1"/>
        <rFont val="Calibri"/>
        <family val="2"/>
        <scheme val="minor"/>
      </rPr>
      <t>from profile wall and monoliths</t>
    </r>
  </si>
  <si>
    <t xml:space="preserve">Profile wall </t>
  </si>
  <si>
    <t>Rain shelter/Rainfed</t>
  </si>
  <si>
    <t>soil depth (cm)</t>
  </si>
  <si>
    <t>RLD total (cm cm-3)</t>
  </si>
  <si>
    <t>RLD bulk (cm cm-3)</t>
  </si>
  <si>
    <t>RLD BP (cm cm-3)</t>
  </si>
  <si>
    <t>RLU total</t>
  </si>
  <si>
    <t>RLU bulk</t>
  </si>
  <si>
    <t>RLU BP</t>
  </si>
  <si>
    <t>RL total (cm)</t>
  </si>
  <si>
    <t>RL bulk (cm)</t>
  </si>
  <si>
    <t>RL BP (cm)</t>
  </si>
  <si>
    <t>Kästchen</t>
  </si>
  <si>
    <t>Counting</t>
  </si>
  <si>
    <t>Trial C 2014 Gerste, Tabellenblätter gesamt (c), ohne Röhre (a), mit Röhre (b)</t>
  </si>
  <si>
    <t>Trial C 2015 Raps, Tabellenblatt RLD</t>
  </si>
  <si>
    <t>Rain shelter, Rainfed</t>
  </si>
  <si>
    <t>rainfed</t>
  </si>
  <si>
    <t>Trial C 2017 Hafer 1, Tabellenblatt Übersicht</t>
  </si>
  <si>
    <t>Parzelle 16</t>
  </si>
  <si>
    <t>Parzelle 16 1</t>
  </si>
  <si>
    <t>Parzelle 16 2</t>
  </si>
  <si>
    <t>rain shelter</t>
  </si>
  <si>
    <t>Parzelle 17</t>
  </si>
  <si>
    <t>Parzelle 17 1</t>
  </si>
  <si>
    <t>Parzelle 17 2</t>
  </si>
  <si>
    <t>Parzelle 21</t>
  </si>
  <si>
    <t>Parzelle 21 1</t>
  </si>
  <si>
    <t>Parzelle 21 2</t>
  </si>
  <si>
    <t>Parzelle 19</t>
  </si>
  <si>
    <t>Parzelle 19 1</t>
  </si>
  <si>
    <t>Parzelle 19 2</t>
  </si>
  <si>
    <t>Trial C 2017 Hafer 2, Tabellenblatt Übersicht</t>
  </si>
  <si>
    <t>Trial C 2017 Hafer 3, Tabellenblatt Übersicht</t>
  </si>
  <si>
    <t>Trial C 2017 Hafer 4, Tabellenblatt Übersicht</t>
  </si>
  <si>
    <t>field repetition</t>
  </si>
  <si>
    <t>rainshelter</t>
  </si>
  <si>
    <t>ACHTUNG: Tabelle enthält nur Beispieldaten</t>
  </si>
  <si>
    <t>harvest</t>
  </si>
  <si>
    <t>plot</t>
  </si>
  <si>
    <t>Rep</t>
  </si>
  <si>
    <t>samplingDate</t>
  </si>
  <si>
    <t>C%</t>
  </si>
  <si>
    <t>C_kg/ha</t>
  </si>
  <si>
    <t>N%</t>
  </si>
  <si>
    <t>N_kg/ha</t>
  </si>
  <si>
    <t>P%</t>
  </si>
  <si>
    <t>P_kg/ha</t>
  </si>
  <si>
    <t>K%</t>
  </si>
  <si>
    <t>K_kg/ha</t>
  </si>
  <si>
    <t>TM_kg/ha</t>
  </si>
  <si>
    <t>harvest_shoot_DM_kg/ha</t>
  </si>
  <si>
    <t>harvest_grain_DM_kg/ha</t>
  </si>
  <si>
    <t>harvest_straw_DM_kg/ha</t>
  </si>
  <si>
    <t>EC stage</t>
  </si>
  <si>
    <t>shoot dry matter (kg/ha)</t>
  </si>
  <si>
    <t>2-5 mm</t>
  </si>
  <si>
    <t>&gt; 5 mm</t>
  </si>
  <si>
    <t>gesamt</t>
  </si>
  <si>
    <t>45 cm</t>
  </si>
  <si>
    <t>Ergebnisste Trial C (mit verblockten Bioporen)</t>
  </si>
  <si>
    <t>Mittelwert von gesamt</t>
  </si>
  <si>
    <t>Zeilenbeschriftungen</t>
  </si>
  <si>
    <t>Gesamtergebnis</t>
  </si>
  <si>
    <t>Spaltenbeschriftungen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</si>
</sst>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2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0"/>
      <color theme="4"/>
      <name val="Arial"/>
      <family val="2"/>
    </font>
    <font>
      <sz val="11"/>
      <color theme="4"/>
      <name val="Calibri (Textkörper)"/>
    </font>
    <font>
      <b/>
      <sz val="11"/>
      <color theme="4"/>
      <name val="Calibri (Textkörper)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9"/>
      <name val="Calibri (Textkörper)"/>
    </font>
    <font>
      <b/>
      <sz val="11"/>
      <color theme="9"/>
      <name val="Calibri (Textkörper)"/>
    </font>
    <font>
      <sz val="10"/>
      <color theme="9"/>
      <name val="Arial"/>
      <family val="2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4" fillId="0" borderId="0"/>
    <xf numFmtId="0" fontId="5" fillId="0" borderId="0"/>
    <xf numFmtId="0" fontId="7" fillId="0" borderId="0">
      <alignment vertical="center"/>
    </xf>
  </cellStyleXfs>
  <cellXfs count="58">
    <xf numFmtId="0" fontId="0" fillId="0" borderId="0" xfId="0"/>
    <xf numFmtId="14" fontId="0" fillId="0" borderId="0" xfId="0" applyNumberFormat="1" applyAlignment="1">
      <alignment horizontal="left"/>
    </xf>
    <xf numFmtId="0" fontId="1" fillId="0" borderId="0" xfId="0" applyFont="1"/>
    <xf numFmtId="0" fontId="0" fillId="2" borderId="0" xfId="0" applyFill="1"/>
    <xf numFmtId="0" fontId="1" fillId="2" borderId="0" xfId="0" applyFont="1" applyFill="1"/>
    <xf numFmtId="14" fontId="0" fillId="2" borderId="0" xfId="0" applyNumberFormat="1" applyFill="1" applyAlignment="1">
      <alignment horizontal="left"/>
    </xf>
    <xf numFmtId="164" fontId="5" fillId="2" borderId="0" xfId="3" applyNumberFormat="1" applyFill="1"/>
    <xf numFmtId="0" fontId="0" fillId="0" borderId="0" xfId="0" applyFill="1"/>
    <xf numFmtId="0" fontId="0" fillId="0" borderId="0" xfId="0" applyAlignment="1">
      <alignment horizontal="right"/>
    </xf>
    <xf numFmtId="0" fontId="1" fillId="0" borderId="0" xfId="0" applyFont="1" applyFill="1"/>
    <xf numFmtId="0" fontId="6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8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9" fillId="2" borderId="0" xfId="0" applyFont="1" applyFill="1"/>
    <xf numFmtId="0" fontId="10" fillId="0" borderId="0" xfId="0" applyFont="1"/>
    <xf numFmtId="164" fontId="11" fillId="0" borderId="0" xfId="3" applyNumberFormat="1" applyFont="1"/>
    <xf numFmtId="0" fontId="12" fillId="0" borderId="0" xfId="0" applyFont="1"/>
    <xf numFmtId="14" fontId="12" fillId="0" borderId="0" xfId="0" applyNumberFormat="1" applyFont="1" applyAlignment="1">
      <alignment horizontal="left"/>
    </xf>
    <xf numFmtId="0" fontId="13" fillId="0" borderId="0" xfId="0" applyFont="1"/>
    <xf numFmtId="2" fontId="12" fillId="0" borderId="0" xfId="2" applyNumberFormat="1" applyFont="1"/>
    <xf numFmtId="0" fontId="3" fillId="2" borderId="0" xfId="0" applyFont="1" applyFill="1"/>
    <xf numFmtId="0" fontId="14" fillId="0" borderId="0" xfId="0" applyFont="1"/>
    <xf numFmtId="0" fontId="15" fillId="0" borderId="0" xfId="0" applyFont="1"/>
    <xf numFmtId="14" fontId="14" fillId="0" borderId="0" xfId="0" applyNumberFormat="1" applyFont="1" applyAlignment="1">
      <alignment horizontal="left"/>
    </xf>
    <xf numFmtId="0" fontId="16" fillId="0" borderId="0" xfId="0" applyFont="1"/>
    <xf numFmtId="14" fontId="16" fillId="0" borderId="0" xfId="0" applyNumberFormat="1" applyFont="1" applyAlignment="1">
      <alignment horizontal="left"/>
    </xf>
    <xf numFmtId="0" fontId="17" fillId="0" borderId="0" xfId="0" applyFont="1"/>
    <xf numFmtId="2" fontId="16" fillId="0" borderId="0" xfId="2" applyNumberFormat="1" applyFont="1"/>
    <xf numFmtId="164" fontId="18" fillId="0" borderId="0" xfId="3" applyNumberFormat="1" applyFont="1"/>
    <xf numFmtId="14" fontId="1" fillId="0" borderId="0" xfId="0" applyNumberFormat="1" applyFont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9" fillId="0" borderId="0" xfId="0" applyFont="1"/>
    <xf numFmtId="14" fontId="19" fillId="0" borderId="0" xfId="0" applyNumberFormat="1" applyFont="1" applyAlignment="1">
      <alignment horizontal="left"/>
    </xf>
    <xf numFmtId="0" fontId="20" fillId="0" borderId="0" xfId="0" applyFont="1"/>
    <xf numFmtId="0" fontId="19" fillId="2" borderId="0" xfId="0" applyFont="1" applyFill="1"/>
    <xf numFmtId="14" fontId="19" fillId="2" borderId="0" xfId="0" applyNumberFormat="1" applyFont="1" applyFill="1" applyAlignment="1">
      <alignment horizontal="left"/>
    </xf>
    <xf numFmtId="0" fontId="20" fillId="2" borderId="0" xfId="0" applyFont="1" applyFill="1"/>
    <xf numFmtId="0" fontId="21" fillId="0" borderId="0" xfId="0" applyFont="1"/>
    <xf numFmtId="0" fontId="21" fillId="0" borderId="0" xfId="0" applyFont="1" applyFill="1"/>
    <xf numFmtId="1" fontId="0" fillId="0" borderId="0" xfId="0" applyNumberFormat="1" applyFill="1"/>
    <xf numFmtId="0" fontId="6" fillId="6" borderId="0" xfId="0" applyFont="1" applyFill="1"/>
    <xf numFmtId="0" fontId="6" fillId="7" borderId="0" xfId="0" applyFont="1" applyFill="1"/>
    <xf numFmtId="0" fontId="6" fillId="8" borderId="0" xfId="0" applyFont="1" applyFill="1"/>
    <xf numFmtId="1" fontId="6" fillId="0" borderId="0" xfId="0" applyNumberFormat="1" applyFont="1"/>
    <xf numFmtId="1" fontId="6" fillId="2" borderId="0" xfId="0" applyNumberFormat="1" applyFont="1" applyFill="1"/>
    <xf numFmtId="1" fontId="0" fillId="0" borderId="0" xfId="0" applyNumberFormat="1"/>
    <xf numFmtId="1" fontId="0" fillId="2" borderId="0" xfId="0" applyNumberFormat="1" applyFill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NumberFormat="1"/>
    <xf numFmtId="0" fontId="0" fillId="0" borderId="0" xfId="0" pivotButton="1"/>
  </cellXfs>
  <cellStyles count="5">
    <cellStyle name="Normal 2" xfId="4"/>
    <cellStyle name="Standard" xfId="0" builtinId="0"/>
    <cellStyle name="Standard 2" xfId="1"/>
    <cellStyle name="Standard 3" xfId="3"/>
    <cellStyle name="Standard_Tabelle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riamA/Documents/laufende%20Projekte/FOR%201320/Daten/SP%201/Samira%20alles/Lena%202019_11_12/cefit_data_summary_Samira_v1_Lena%20Stand%2012.05.19_von_Miriam_gepruef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in"/>
      <sheetName val="soil_C"/>
      <sheetName val="soil_N"/>
      <sheetName val="soil_P"/>
      <sheetName val="soil_K"/>
      <sheetName val="Schnitte TM CNPK"/>
      <sheetName val="Schnitte TM CNPK (2.Phase)"/>
      <sheetName val="Liste Zugehörigkeit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>
            <v>1</v>
          </cell>
          <cell r="B2">
            <v>1</v>
          </cell>
          <cell r="D2">
            <v>1</v>
          </cell>
          <cell r="E2">
            <v>1</v>
          </cell>
        </row>
        <row r="3">
          <cell r="A3">
            <v>2</v>
          </cell>
          <cell r="B3">
            <v>10</v>
          </cell>
          <cell r="D3">
            <v>2</v>
          </cell>
          <cell r="E3">
            <v>2</v>
          </cell>
        </row>
        <row r="4">
          <cell r="A4">
            <v>3</v>
          </cell>
          <cell r="B4">
            <v>19</v>
          </cell>
          <cell r="D4">
            <v>3</v>
          </cell>
          <cell r="E4">
            <v>3</v>
          </cell>
        </row>
        <row r="5">
          <cell r="A5">
            <v>4</v>
          </cell>
          <cell r="B5">
            <v>12</v>
          </cell>
          <cell r="D5">
            <v>4</v>
          </cell>
          <cell r="E5">
            <v>4</v>
          </cell>
        </row>
        <row r="6">
          <cell r="A6">
            <v>5</v>
          </cell>
          <cell r="B6">
            <v>21</v>
          </cell>
          <cell r="D6">
            <v>5</v>
          </cell>
          <cell r="E6">
            <v>5</v>
          </cell>
        </row>
        <row r="7">
          <cell r="A7">
            <v>6</v>
          </cell>
          <cell r="B7">
            <v>3</v>
          </cell>
          <cell r="D7">
            <v>6</v>
          </cell>
          <cell r="E7">
            <v>6</v>
          </cell>
        </row>
        <row r="8">
          <cell r="A8">
            <v>7</v>
          </cell>
          <cell r="B8">
            <v>26</v>
          </cell>
          <cell r="D8">
            <v>7</v>
          </cell>
          <cell r="E8">
            <v>5</v>
          </cell>
        </row>
        <row r="9">
          <cell r="A9">
            <v>8</v>
          </cell>
          <cell r="B9">
            <v>8</v>
          </cell>
          <cell r="D9">
            <v>8</v>
          </cell>
          <cell r="E9">
            <v>6</v>
          </cell>
        </row>
        <row r="10">
          <cell r="A10">
            <v>9</v>
          </cell>
          <cell r="B10">
            <v>17</v>
          </cell>
          <cell r="D10">
            <v>9</v>
          </cell>
          <cell r="E10">
            <v>4</v>
          </cell>
        </row>
        <row r="11">
          <cell r="A11">
            <v>10</v>
          </cell>
          <cell r="B11">
            <v>4</v>
          </cell>
          <cell r="D11">
            <v>10</v>
          </cell>
          <cell r="E11">
            <v>3</v>
          </cell>
        </row>
        <row r="12">
          <cell r="A12">
            <v>11</v>
          </cell>
          <cell r="B12">
            <v>22</v>
          </cell>
          <cell r="D12">
            <v>11</v>
          </cell>
          <cell r="E12">
            <v>1</v>
          </cell>
        </row>
        <row r="13">
          <cell r="A13">
            <v>12</v>
          </cell>
          <cell r="B13">
            <v>13</v>
          </cell>
          <cell r="D13">
            <v>12</v>
          </cell>
          <cell r="E13">
            <v>2</v>
          </cell>
        </row>
        <row r="14">
          <cell r="A14">
            <v>13</v>
          </cell>
          <cell r="B14">
            <v>2</v>
          </cell>
          <cell r="D14">
            <v>13</v>
          </cell>
          <cell r="E14">
            <v>2</v>
          </cell>
        </row>
        <row r="15">
          <cell r="A15">
            <v>14</v>
          </cell>
          <cell r="B15">
            <v>11</v>
          </cell>
          <cell r="D15">
            <v>14</v>
          </cell>
          <cell r="E15">
            <v>3</v>
          </cell>
        </row>
        <row r="16">
          <cell r="A16">
            <v>15</v>
          </cell>
          <cell r="B16">
            <v>20</v>
          </cell>
          <cell r="D16">
            <v>15</v>
          </cell>
          <cell r="E16">
            <v>1</v>
          </cell>
        </row>
        <row r="17">
          <cell r="A17">
            <v>16</v>
          </cell>
          <cell r="B17">
            <v>17</v>
          </cell>
          <cell r="D17">
            <v>16</v>
          </cell>
          <cell r="E17">
            <v>6</v>
          </cell>
        </row>
        <row r="18">
          <cell r="A18">
            <v>17</v>
          </cell>
          <cell r="B18">
            <v>26</v>
          </cell>
          <cell r="D18">
            <v>17</v>
          </cell>
          <cell r="E18">
            <v>5</v>
          </cell>
        </row>
        <row r="19">
          <cell r="A19">
            <v>18</v>
          </cell>
          <cell r="B19">
            <v>8</v>
          </cell>
          <cell r="D19">
            <v>18</v>
          </cell>
          <cell r="E19">
            <v>4</v>
          </cell>
        </row>
        <row r="20">
          <cell r="A20">
            <v>19</v>
          </cell>
          <cell r="B20">
            <v>27</v>
          </cell>
          <cell r="D20">
            <v>19</v>
          </cell>
          <cell r="E20">
            <v>5</v>
          </cell>
        </row>
        <row r="21">
          <cell r="A21">
            <v>20</v>
          </cell>
          <cell r="B21">
            <v>9</v>
          </cell>
          <cell r="D21">
            <v>20</v>
          </cell>
          <cell r="E21">
            <v>4</v>
          </cell>
        </row>
        <row r="22">
          <cell r="A22">
            <v>21</v>
          </cell>
          <cell r="B22">
            <v>18</v>
          </cell>
          <cell r="D22">
            <v>21</v>
          </cell>
          <cell r="E22">
            <v>6</v>
          </cell>
        </row>
        <row r="23">
          <cell r="A23">
            <v>22</v>
          </cell>
          <cell r="B23">
            <v>7</v>
          </cell>
          <cell r="D23">
            <v>22</v>
          </cell>
          <cell r="E23">
            <v>3</v>
          </cell>
        </row>
        <row r="24">
          <cell r="A24">
            <v>23</v>
          </cell>
          <cell r="B24">
            <v>25</v>
          </cell>
          <cell r="D24">
            <v>23</v>
          </cell>
          <cell r="E24">
            <v>2</v>
          </cell>
        </row>
        <row r="25">
          <cell r="A25">
            <v>24</v>
          </cell>
          <cell r="B25">
            <v>16</v>
          </cell>
          <cell r="D25">
            <v>24</v>
          </cell>
          <cell r="E25">
            <v>1</v>
          </cell>
        </row>
        <row r="26">
          <cell r="A26">
            <v>25</v>
          </cell>
          <cell r="B26">
            <v>3</v>
          </cell>
        </row>
        <row r="27">
          <cell r="A27">
            <v>26</v>
          </cell>
          <cell r="B27">
            <v>12</v>
          </cell>
        </row>
        <row r="28">
          <cell r="A28">
            <v>27</v>
          </cell>
          <cell r="B28">
            <v>21</v>
          </cell>
        </row>
        <row r="29">
          <cell r="A29">
            <v>28</v>
          </cell>
          <cell r="B29">
            <v>11</v>
          </cell>
        </row>
        <row r="30">
          <cell r="A30">
            <v>29</v>
          </cell>
          <cell r="B30">
            <v>20</v>
          </cell>
        </row>
        <row r="31">
          <cell r="A31">
            <v>30</v>
          </cell>
          <cell r="B31">
            <v>2</v>
          </cell>
        </row>
        <row r="32">
          <cell r="A32">
            <v>31</v>
          </cell>
          <cell r="B32">
            <v>22</v>
          </cell>
        </row>
        <row r="33">
          <cell r="A33">
            <v>32</v>
          </cell>
          <cell r="B33">
            <v>4</v>
          </cell>
        </row>
        <row r="34">
          <cell r="A34">
            <v>33</v>
          </cell>
          <cell r="B34">
            <v>13</v>
          </cell>
        </row>
        <row r="35">
          <cell r="A35">
            <v>34</v>
          </cell>
          <cell r="B35">
            <v>9</v>
          </cell>
        </row>
        <row r="36">
          <cell r="A36">
            <v>35</v>
          </cell>
          <cell r="B36">
            <v>27</v>
          </cell>
        </row>
        <row r="37">
          <cell r="A37">
            <v>36</v>
          </cell>
          <cell r="B37">
            <v>18</v>
          </cell>
        </row>
        <row r="38">
          <cell r="A38">
            <v>37</v>
          </cell>
          <cell r="B38">
            <v>4</v>
          </cell>
        </row>
        <row r="39">
          <cell r="A39">
            <v>38</v>
          </cell>
          <cell r="B39">
            <v>13</v>
          </cell>
        </row>
        <row r="40">
          <cell r="A40">
            <v>39</v>
          </cell>
          <cell r="B40">
            <v>22</v>
          </cell>
        </row>
        <row r="41">
          <cell r="A41">
            <v>40</v>
          </cell>
          <cell r="B41">
            <v>16</v>
          </cell>
        </row>
        <row r="42">
          <cell r="A42">
            <v>41</v>
          </cell>
          <cell r="B42">
            <v>25</v>
          </cell>
        </row>
        <row r="43">
          <cell r="A43">
            <v>42</v>
          </cell>
          <cell r="B43">
            <v>7</v>
          </cell>
        </row>
        <row r="44">
          <cell r="A44">
            <v>43</v>
          </cell>
          <cell r="B44">
            <v>20</v>
          </cell>
        </row>
        <row r="45">
          <cell r="A45">
            <v>44</v>
          </cell>
          <cell r="B45">
            <v>2</v>
          </cell>
        </row>
        <row r="46">
          <cell r="A46">
            <v>45</v>
          </cell>
          <cell r="B46">
            <v>11</v>
          </cell>
        </row>
        <row r="47">
          <cell r="A47">
            <v>46</v>
          </cell>
          <cell r="B47">
            <v>6</v>
          </cell>
        </row>
        <row r="48">
          <cell r="A48">
            <v>47</v>
          </cell>
          <cell r="B48">
            <v>24</v>
          </cell>
        </row>
        <row r="49">
          <cell r="A49">
            <v>48</v>
          </cell>
          <cell r="B49">
            <v>15</v>
          </cell>
        </row>
        <row r="50">
          <cell r="A50">
            <v>49</v>
          </cell>
          <cell r="B50">
            <v>5</v>
          </cell>
        </row>
        <row r="51">
          <cell r="A51">
            <v>50</v>
          </cell>
          <cell r="B51">
            <v>14</v>
          </cell>
        </row>
        <row r="52">
          <cell r="A52">
            <v>51</v>
          </cell>
          <cell r="B52">
            <v>23</v>
          </cell>
        </row>
        <row r="53">
          <cell r="A53">
            <v>52</v>
          </cell>
          <cell r="B53">
            <v>10</v>
          </cell>
        </row>
        <row r="54">
          <cell r="A54">
            <v>53</v>
          </cell>
          <cell r="B54">
            <v>19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25</v>
          </cell>
        </row>
        <row r="57">
          <cell r="A57">
            <v>56</v>
          </cell>
          <cell r="B57">
            <v>7</v>
          </cell>
        </row>
        <row r="58">
          <cell r="A58">
            <v>57</v>
          </cell>
          <cell r="B58">
            <v>16</v>
          </cell>
        </row>
        <row r="59">
          <cell r="A59">
            <v>58</v>
          </cell>
          <cell r="B59">
            <v>2</v>
          </cell>
        </row>
        <row r="60">
          <cell r="A60">
            <v>59</v>
          </cell>
          <cell r="B60">
            <v>20</v>
          </cell>
        </row>
        <row r="61">
          <cell r="A61">
            <v>60</v>
          </cell>
          <cell r="B61">
            <v>11</v>
          </cell>
        </row>
        <row r="62">
          <cell r="A62">
            <v>61</v>
          </cell>
          <cell r="B62">
            <v>6</v>
          </cell>
        </row>
        <row r="63">
          <cell r="A63">
            <v>62</v>
          </cell>
          <cell r="B63">
            <v>15</v>
          </cell>
        </row>
        <row r="64">
          <cell r="A64">
            <v>63</v>
          </cell>
          <cell r="B64">
            <v>24</v>
          </cell>
        </row>
        <row r="65">
          <cell r="A65">
            <v>64</v>
          </cell>
          <cell r="B65">
            <v>18</v>
          </cell>
        </row>
        <row r="66">
          <cell r="A66">
            <v>65</v>
          </cell>
          <cell r="B66">
            <v>27</v>
          </cell>
        </row>
        <row r="67">
          <cell r="A67">
            <v>66</v>
          </cell>
          <cell r="B67">
            <v>9</v>
          </cell>
        </row>
        <row r="68">
          <cell r="A68">
            <v>67</v>
          </cell>
          <cell r="B68">
            <v>19</v>
          </cell>
        </row>
        <row r="69">
          <cell r="A69">
            <v>68</v>
          </cell>
          <cell r="B69">
            <v>1</v>
          </cell>
        </row>
        <row r="70">
          <cell r="A70">
            <v>69</v>
          </cell>
          <cell r="B70">
            <v>10</v>
          </cell>
        </row>
        <row r="71">
          <cell r="A71">
            <v>70</v>
          </cell>
          <cell r="B71">
            <v>5</v>
          </cell>
        </row>
        <row r="72">
          <cell r="A72">
            <v>71</v>
          </cell>
          <cell r="B72">
            <v>23</v>
          </cell>
        </row>
        <row r="73">
          <cell r="A73">
            <v>72</v>
          </cell>
          <cell r="B73">
            <v>14</v>
          </cell>
        </row>
        <row r="74">
          <cell r="A74">
            <v>73</v>
          </cell>
          <cell r="B74">
            <v>7</v>
          </cell>
        </row>
        <row r="75">
          <cell r="A75">
            <v>74</v>
          </cell>
          <cell r="B75">
            <v>16</v>
          </cell>
        </row>
        <row r="76">
          <cell r="A76">
            <v>75</v>
          </cell>
          <cell r="B76">
            <v>25</v>
          </cell>
        </row>
        <row r="77">
          <cell r="A77">
            <v>76</v>
          </cell>
          <cell r="B77">
            <v>13</v>
          </cell>
        </row>
        <row r="78">
          <cell r="A78">
            <v>77</v>
          </cell>
          <cell r="B78">
            <v>22</v>
          </cell>
        </row>
        <row r="79">
          <cell r="A79">
            <v>78</v>
          </cell>
          <cell r="B79">
            <v>4</v>
          </cell>
        </row>
        <row r="80">
          <cell r="A80">
            <v>79</v>
          </cell>
          <cell r="B80">
            <v>24</v>
          </cell>
        </row>
        <row r="81">
          <cell r="A81">
            <v>80</v>
          </cell>
          <cell r="B81">
            <v>6</v>
          </cell>
        </row>
        <row r="82">
          <cell r="A82">
            <v>81</v>
          </cell>
          <cell r="B82">
            <v>15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19</v>
          </cell>
        </row>
        <row r="85">
          <cell r="A85">
            <v>84</v>
          </cell>
          <cell r="B85">
            <v>10</v>
          </cell>
        </row>
        <row r="86">
          <cell r="A86">
            <v>85</v>
          </cell>
          <cell r="B86">
            <v>8</v>
          </cell>
        </row>
        <row r="87">
          <cell r="A87">
            <v>86</v>
          </cell>
          <cell r="B87">
            <v>17</v>
          </cell>
        </row>
        <row r="88">
          <cell r="A88">
            <v>87</v>
          </cell>
          <cell r="B88">
            <v>26</v>
          </cell>
        </row>
        <row r="89">
          <cell r="A89">
            <v>88</v>
          </cell>
          <cell r="B89">
            <v>15</v>
          </cell>
        </row>
        <row r="90">
          <cell r="A90">
            <v>89</v>
          </cell>
          <cell r="B90">
            <v>24</v>
          </cell>
        </row>
        <row r="91">
          <cell r="A91">
            <v>90</v>
          </cell>
          <cell r="B91">
            <v>6</v>
          </cell>
        </row>
        <row r="92">
          <cell r="A92">
            <v>91</v>
          </cell>
          <cell r="B92">
            <v>23</v>
          </cell>
        </row>
        <row r="93">
          <cell r="A93">
            <v>92</v>
          </cell>
          <cell r="B93">
            <v>5</v>
          </cell>
        </row>
        <row r="94">
          <cell r="A94">
            <v>93</v>
          </cell>
          <cell r="B94">
            <v>14</v>
          </cell>
        </row>
        <row r="95">
          <cell r="A95">
            <v>94</v>
          </cell>
          <cell r="B95">
            <v>3</v>
          </cell>
        </row>
        <row r="96">
          <cell r="A96">
            <v>95</v>
          </cell>
          <cell r="B96">
            <v>21</v>
          </cell>
        </row>
        <row r="97">
          <cell r="A97">
            <v>96</v>
          </cell>
          <cell r="B97">
            <v>12</v>
          </cell>
        </row>
        <row r="98">
          <cell r="A98">
            <v>97</v>
          </cell>
          <cell r="B98">
            <v>9</v>
          </cell>
        </row>
        <row r="99">
          <cell r="A99">
            <v>98</v>
          </cell>
          <cell r="B99">
            <v>18</v>
          </cell>
        </row>
        <row r="100">
          <cell r="A100">
            <v>99</v>
          </cell>
          <cell r="B100">
            <v>27</v>
          </cell>
        </row>
        <row r="101">
          <cell r="A101">
            <v>100</v>
          </cell>
          <cell r="B101">
            <v>14</v>
          </cell>
        </row>
        <row r="102">
          <cell r="A102">
            <v>101</v>
          </cell>
          <cell r="B102">
            <v>23</v>
          </cell>
        </row>
        <row r="103">
          <cell r="A103">
            <v>102</v>
          </cell>
          <cell r="B103">
            <v>5</v>
          </cell>
        </row>
        <row r="104">
          <cell r="A104">
            <v>103</v>
          </cell>
          <cell r="B104">
            <v>21</v>
          </cell>
        </row>
        <row r="105">
          <cell r="A105">
            <v>104</v>
          </cell>
          <cell r="B105">
            <v>3</v>
          </cell>
        </row>
        <row r="106">
          <cell r="A106">
            <v>105</v>
          </cell>
          <cell r="B106">
            <v>12</v>
          </cell>
        </row>
        <row r="107">
          <cell r="A107">
            <v>106</v>
          </cell>
          <cell r="B107">
            <v>8</v>
          </cell>
        </row>
        <row r="108">
          <cell r="A108">
            <v>107</v>
          </cell>
          <cell r="B108">
            <v>26</v>
          </cell>
        </row>
        <row r="109">
          <cell r="A109">
            <v>108</v>
          </cell>
          <cell r="B109">
            <v>17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riamA" refreshedDate="43963.446152893521" createdVersion="6" refreshedVersion="6" minRefreshableVersion="3" recordCount="24">
  <cacheSource type="worksheet">
    <worksheetSource ref="A4:K28" sheet="biopores"/>
  </cacheSource>
  <cacheFields count="11">
    <cacheField name="Trial" numFmtId="0">
      <sharedItems/>
    </cacheField>
    <cacheField name="sampling date" numFmtId="14">
      <sharedItems containsSemiMixedTypes="0" containsNonDate="0" containsDate="1" containsString="0" minDate="2017-08-03T00:00:00" maxDate="2017-08-04T00:00:00"/>
    </cacheField>
    <cacheField name="treatment " numFmtId="0">
      <sharedItems containsSemiMixedTypes="0" containsString="0" containsNumber="1" containsInteger="1" minValue="1" maxValue="6" count="6">
        <n v="1"/>
        <n v="3"/>
        <n v="5"/>
        <n v="2"/>
        <n v="4"/>
        <n v="6"/>
      </sharedItems>
    </cacheField>
    <cacheField name="plot ID" numFmtId="0">
      <sharedItems containsSemiMixedTypes="0" containsString="0" containsNumber="1" containsInteger="1" minValue="1" maxValue="24"/>
    </cacheField>
    <cacheField name="field repetition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Formelcheck treatment" numFmtId="0">
      <sharedItems containsString="0" containsBlank="1" containsNumber="1" containsInteger="1" minValue="1" maxValue="1"/>
    </cacheField>
    <cacheField name="main crop" numFmtId="0">
      <sharedItems/>
    </cacheField>
    <cacheField name="soil depth" numFmtId="0">
      <sharedItems/>
    </cacheField>
    <cacheField name="2-5 mm" numFmtId="0">
      <sharedItems containsSemiMixedTypes="0" containsString="0" containsNumber="1" containsInteger="1" minValue="268" maxValue="744"/>
    </cacheField>
    <cacheField name="&gt; 5 mm" numFmtId="0">
      <sharedItems containsSemiMixedTypes="0" containsString="0" containsNumber="1" containsInteger="1" minValue="60" maxValue="236"/>
    </cacheField>
    <cacheField name="gesamt" numFmtId="0">
      <sharedItems containsSemiMixedTypes="0" containsString="0" containsNumber="1" containsInteger="1" minValue="328" maxValue="9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s v="trial C"/>
    <d v="2017-08-03T00:00:00"/>
    <x v="0"/>
    <n v="1"/>
    <x v="0"/>
    <n v="1"/>
    <s v="oats"/>
    <s v="45 cm"/>
    <n v="484"/>
    <n v="168"/>
    <n v="652"/>
  </r>
  <r>
    <s v="trial C"/>
    <d v="2017-08-03T00:00:00"/>
    <x v="1"/>
    <n v="2"/>
    <x v="0"/>
    <m/>
    <s v="oats"/>
    <s v="45 cm"/>
    <n v="468"/>
    <n v="184"/>
    <n v="652"/>
  </r>
  <r>
    <s v="trial C"/>
    <d v="2017-08-03T00:00:00"/>
    <x v="2"/>
    <n v="3"/>
    <x v="0"/>
    <m/>
    <s v="oats"/>
    <s v="45 cm"/>
    <n v="468"/>
    <n v="112"/>
    <n v="580"/>
  </r>
  <r>
    <s v="trial C"/>
    <d v="2017-08-03T00:00:00"/>
    <x v="3"/>
    <n v="4"/>
    <x v="0"/>
    <m/>
    <s v="oats"/>
    <s v="45 cm"/>
    <n v="560"/>
    <n v="164"/>
    <n v="724"/>
  </r>
  <r>
    <s v="trial C"/>
    <d v="2017-08-03T00:00:00"/>
    <x v="4"/>
    <n v="5"/>
    <x v="0"/>
    <m/>
    <s v="oats"/>
    <s v="45 cm"/>
    <n v="512"/>
    <n v="196"/>
    <n v="708"/>
  </r>
  <r>
    <s v="trial C"/>
    <d v="2017-08-03T00:00:00"/>
    <x v="5"/>
    <n v="6"/>
    <x v="0"/>
    <m/>
    <s v="oats"/>
    <s v="45 cm"/>
    <n v="268"/>
    <n v="60"/>
    <n v="328"/>
  </r>
  <r>
    <s v="trial C"/>
    <d v="2017-08-03T00:00:00"/>
    <x v="4"/>
    <n v="7"/>
    <x v="1"/>
    <m/>
    <s v="oats"/>
    <s v="45 cm"/>
    <n v="728"/>
    <n v="236"/>
    <n v="964"/>
  </r>
  <r>
    <s v="trial C"/>
    <d v="2017-08-03T00:00:00"/>
    <x v="5"/>
    <n v="8"/>
    <x v="1"/>
    <m/>
    <s v="oats"/>
    <s v="45 cm"/>
    <n v="564"/>
    <n v="148"/>
    <n v="712"/>
  </r>
  <r>
    <s v="trial C"/>
    <d v="2017-08-03T00:00:00"/>
    <x v="3"/>
    <n v="9"/>
    <x v="1"/>
    <m/>
    <s v="oats"/>
    <s v="45 cm"/>
    <n v="336"/>
    <n v="92"/>
    <n v="428"/>
  </r>
  <r>
    <s v="trial C"/>
    <d v="2017-08-03T00:00:00"/>
    <x v="2"/>
    <n v="10"/>
    <x v="1"/>
    <m/>
    <s v="oats"/>
    <s v="45 cm"/>
    <n v="528"/>
    <n v="160"/>
    <n v="688"/>
  </r>
  <r>
    <s v="trial C"/>
    <d v="2017-08-03T00:00:00"/>
    <x v="0"/>
    <n v="11"/>
    <x v="1"/>
    <m/>
    <s v="oats"/>
    <s v="45 cm"/>
    <n v="460"/>
    <n v="184"/>
    <n v="644"/>
  </r>
  <r>
    <s v="trial C"/>
    <d v="2017-08-03T00:00:00"/>
    <x v="1"/>
    <n v="12"/>
    <x v="1"/>
    <m/>
    <s v="oats"/>
    <s v="45 cm"/>
    <n v="568"/>
    <n v="140"/>
    <n v="708"/>
  </r>
  <r>
    <s v="trial C"/>
    <d v="2017-08-03T00:00:00"/>
    <x v="1"/>
    <n v="13"/>
    <x v="2"/>
    <m/>
    <s v="oats"/>
    <s v="45 cm"/>
    <n v="724"/>
    <n v="140"/>
    <n v="864"/>
  </r>
  <r>
    <s v="trial C"/>
    <d v="2017-08-03T00:00:00"/>
    <x v="2"/>
    <n v="14"/>
    <x v="2"/>
    <m/>
    <s v="oats"/>
    <s v="45 cm"/>
    <n v="736"/>
    <n v="176"/>
    <n v="912"/>
  </r>
  <r>
    <s v="trial C"/>
    <d v="2017-08-03T00:00:00"/>
    <x v="0"/>
    <n v="15"/>
    <x v="2"/>
    <m/>
    <s v="oats"/>
    <s v="45 cm"/>
    <n v="732"/>
    <n v="224"/>
    <n v="956"/>
  </r>
  <r>
    <s v="trial C"/>
    <d v="2017-08-03T00:00:00"/>
    <x v="5"/>
    <n v="16"/>
    <x v="2"/>
    <m/>
    <s v="oats"/>
    <s v="45 cm"/>
    <n v="588"/>
    <n v="80"/>
    <n v="668"/>
  </r>
  <r>
    <s v="trial C"/>
    <d v="2017-08-03T00:00:00"/>
    <x v="4"/>
    <n v="17"/>
    <x v="2"/>
    <m/>
    <s v="oats"/>
    <s v="45 cm"/>
    <n v="560"/>
    <n v="112"/>
    <n v="672"/>
  </r>
  <r>
    <s v="trial C"/>
    <d v="2017-08-03T00:00:00"/>
    <x v="3"/>
    <n v="18"/>
    <x v="2"/>
    <m/>
    <s v="oats"/>
    <s v="45 cm"/>
    <n v="744"/>
    <n v="136"/>
    <n v="880"/>
  </r>
  <r>
    <s v="trial C"/>
    <d v="2017-08-03T00:00:00"/>
    <x v="4"/>
    <n v="19"/>
    <x v="3"/>
    <m/>
    <s v="oats"/>
    <s v="45 cm"/>
    <n v="468"/>
    <n v="140"/>
    <n v="608"/>
  </r>
  <r>
    <s v="trial C"/>
    <d v="2017-08-03T00:00:00"/>
    <x v="3"/>
    <n v="20"/>
    <x v="3"/>
    <m/>
    <s v="oats"/>
    <s v="45 cm"/>
    <n v="660"/>
    <n v="88"/>
    <n v="748"/>
  </r>
  <r>
    <s v="trial C"/>
    <d v="2017-08-03T00:00:00"/>
    <x v="5"/>
    <n v="21"/>
    <x v="3"/>
    <m/>
    <s v="oats"/>
    <s v="45 cm"/>
    <n v="636"/>
    <n v="100"/>
    <n v="736"/>
  </r>
  <r>
    <s v="trial C"/>
    <d v="2017-08-03T00:00:00"/>
    <x v="2"/>
    <n v="22"/>
    <x v="3"/>
    <m/>
    <s v="oats"/>
    <s v="45 cm"/>
    <n v="476"/>
    <n v="108"/>
    <n v="584"/>
  </r>
  <r>
    <s v="trial C"/>
    <d v="2017-08-03T00:00:00"/>
    <x v="1"/>
    <n v="23"/>
    <x v="3"/>
    <m/>
    <s v="oats"/>
    <s v="45 cm"/>
    <n v="520"/>
    <n v="112"/>
    <n v="632"/>
  </r>
  <r>
    <s v="trial C"/>
    <d v="2017-08-03T00:00:00"/>
    <x v="0"/>
    <n v="24"/>
    <x v="3"/>
    <m/>
    <s v="oats"/>
    <s v="45 cm"/>
    <n v="572"/>
    <n v="104"/>
    <n v="6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P4:U12" firstHeaderRow="1" firstDataRow="2" firstDataCol="1"/>
  <pivotFields count="11">
    <pivotField showAll="0"/>
    <pivotField numFmtId="14" showAll="0"/>
    <pivotField axis="axisRow" showAll="0">
      <items count="7">
        <item x="0"/>
        <item x="3"/>
        <item x="1"/>
        <item x="4"/>
        <item x="2"/>
        <item x="5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Mittelwert von gesamt" fld="10" subtotal="average" baseField="0" baseItem="32768453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U28"/>
  <sheetViews>
    <sheetView topLeftCell="M1" workbookViewId="0">
      <selection activeCell="S10" sqref="S10"/>
    </sheetView>
  </sheetViews>
  <sheetFormatPr baseColWidth="10" defaultRowHeight="15"/>
  <cols>
    <col min="16" max="16" width="22.42578125" bestFit="1" customWidth="1"/>
    <col min="17" max="17" width="23.7109375" bestFit="1" customWidth="1"/>
    <col min="18" max="19" width="12" bestFit="1" customWidth="1"/>
    <col min="20" max="20" width="4" customWidth="1"/>
    <col min="21" max="21" width="15.5703125" bestFit="1" customWidth="1"/>
  </cols>
  <sheetData>
    <row r="4" spans="1:21">
      <c r="A4" t="s">
        <v>0</v>
      </c>
      <c r="B4" t="s">
        <v>5</v>
      </c>
      <c r="C4" t="s">
        <v>1</v>
      </c>
      <c r="D4" t="s">
        <v>2</v>
      </c>
      <c r="E4" t="s">
        <v>116</v>
      </c>
      <c r="F4" t="s">
        <v>32</v>
      </c>
      <c r="G4" t="s">
        <v>3</v>
      </c>
      <c r="H4" t="s">
        <v>4</v>
      </c>
      <c r="I4" t="s">
        <v>137</v>
      </c>
      <c r="J4" t="s">
        <v>138</v>
      </c>
      <c r="K4" t="s">
        <v>139</v>
      </c>
      <c r="L4" t="s">
        <v>12</v>
      </c>
      <c r="M4" s="2" t="s">
        <v>11</v>
      </c>
      <c r="P4" s="57" t="s">
        <v>142</v>
      </c>
      <c r="Q4" s="57" t="s">
        <v>145</v>
      </c>
    </row>
    <row r="5" spans="1:21">
      <c r="A5" t="s">
        <v>25</v>
      </c>
      <c r="B5" s="1">
        <v>42950</v>
      </c>
      <c r="C5">
        <v>1</v>
      </c>
      <c r="D5">
        <v>1</v>
      </c>
      <c r="E5">
        <v>1</v>
      </c>
      <c r="F5">
        <f>IF(D5&lt;&gt;0,IF(OR(A5="trial A",A5="trial B"),VLOOKUP(D5,'Liste Zugehörigkeiten'!$A$2:$B$109,2,FALSE),IF(A5="trial C",VLOOKUP(D5,'Liste Zugehörigkeiten'!$D$2:$E$25,2,FALSE),"")),"")</f>
        <v>1</v>
      </c>
      <c r="G5" t="s">
        <v>22</v>
      </c>
      <c r="H5" t="s">
        <v>140</v>
      </c>
      <c r="I5">
        <v>484</v>
      </c>
      <c r="J5">
        <v>168</v>
      </c>
      <c r="K5">
        <v>652</v>
      </c>
      <c r="L5" t="s">
        <v>141</v>
      </c>
      <c r="P5" s="57" t="s">
        <v>143</v>
      </c>
      <c r="Q5">
        <v>1</v>
      </c>
      <c r="R5">
        <v>2</v>
      </c>
      <c r="S5">
        <v>3</v>
      </c>
      <c r="T5">
        <v>4</v>
      </c>
      <c r="U5" t="s">
        <v>144</v>
      </c>
    </row>
    <row r="6" spans="1:21">
      <c r="A6" t="s">
        <v>25</v>
      </c>
      <c r="B6" s="1">
        <v>42950</v>
      </c>
      <c r="C6">
        <v>3</v>
      </c>
      <c r="D6">
        <v>2</v>
      </c>
      <c r="E6">
        <v>1</v>
      </c>
      <c r="G6" t="s">
        <v>22</v>
      </c>
      <c r="H6" t="s">
        <v>140</v>
      </c>
      <c r="I6">
        <v>468</v>
      </c>
      <c r="J6">
        <v>184</v>
      </c>
      <c r="K6">
        <v>652</v>
      </c>
      <c r="P6" s="12">
        <v>1</v>
      </c>
      <c r="Q6" s="56">
        <v>652</v>
      </c>
      <c r="R6" s="56">
        <v>644</v>
      </c>
      <c r="S6" s="56">
        <v>956</v>
      </c>
      <c r="T6" s="56">
        <v>676</v>
      </c>
      <c r="U6" s="56">
        <v>732</v>
      </c>
    </row>
    <row r="7" spans="1:21">
      <c r="A7" t="s">
        <v>25</v>
      </c>
      <c r="B7" s="1">
        <v>42950</v>
      </c>
      <c r="C7">
        <v>5</v>
      </c>
      <c r="D7">
        <v>3</v>
      </c>
      <c r="E7">
        <v>1</v>
      </c>
      <c r="G7" t="s">
        <v>22</v>
      </c>
      <c r="H7" t="s">
        <v>140</v>
      </c>
      <c r="I7">
        <v>468</v>
      </c>
      <c r="J7">
        <v>112</v>
      </c>
      <c r="K7">
        <v>580</v>
      </c>
      <c r="P7" s="12">
        <v>2</v>
      </c>
      <c r="Q7" s="56">
        <v>724</v>
      </c>
      <c r="R7" s="56">
        <v>428</v>
      </c>
      <c r="S7" s="56">
        <v>880</v>
      </c>
      <c r="T7" s="56">
        <v>748</v>
      </c>
      <c r="U7" s="56">
        <v>695</v>
      </c>
    </row>
    <row r="8" spans="1:21">
      <c r="A8" t="s">
        <v>25</v>
      </c>
      <c r="B8" s="1">
        <v>42950</v>
      </c>
      <c r="C8">
        <v>2</v>
      </c>
      <c r="D8">
        <v>4</v>
      </c>
      <c r="E8">
        <v>1</v>
      </c>
      <c r="G8" t="s">
        <v>22</v>
      </c>
      <c r="H8" t="s">
        <v>140</v>
      </c>
      <c r="I8">
        <v>560</v>
      </c>
      <c r="J8">
        <v>164</v>
      </c>
      <c r="K8">
        <v>724</v>
      </c>
      <c r="P8" s="12">
        <v>3</v>
      </c>
      <c r="Q8" s="56">
        <v>652</v>
      </c>
      <c r="R8" s="56">
        <v>708</v>
      </c>
      <c r="S8" s="56">
        <v>864</v>
      </c>
      <c r="T8" s="56">
        <v>632</v>
      </c>
      <c r="U8" s="56">
        <v>714</v>
      </c>
    </row>
    <row r="9" spans="1:21">
      <c r="A9" t="s">
        <v>25</v>
      </c>
      <c r="B9" s="1">
        <v>42950</v>
      </c>
      <c r="C9">
        <v>4</v>
      </c>
      <c r="D9">
        <v>5</v>
      </c>
      <c r="E9">
        <v>1</v>
      </c>
      <c r="G9" t="s">
        <v>22</v>
      </c>
      <c r="H9" t="s">
        <v>140</v>
      </c>
      <c r="I9">
        <v>512</v>
      </c>
      <c r="J9">
        <v>196</v>
      </c>
      <c r="K9">
        <v>708</v>
      </c>
      <c r="P9" s="12">
        <v>4</v>
      </c>
      <c r="Q9" s="56">
        <v>708</v>
      </c>
      <c r="R9" s="56">
        <v>964</v>
      </c>
      <c r="S9" s="56">
        <v>672</v>
      </c>
      <c r="T9" s="56">
        <v>608</v>
      </c>
      <c r="U9" s="56">
        <v>738</v>
      </c>
    </row>
    <row r="10" spans="1:21">
      <c r="A10" t="s">
        <v>25</v>
      </c>
      <c r="B10" s="1">
        <v>42950</v>
      </c>
      <c r="C10">
        <v>6</v>
      </c>
      <c r="D10">
        <v>6</v>
      </c>
      <c r="E10">
        <v>1</v>
      </c>
      <c r="G10" t="s">
        <v>22</v>
      </c>
      <c r="H10" t="s">
        <v>140</v>
      </c>
      <c r="I10">
        <v>268</v>
      </c>
      <c r="J10">
        <v>60</v>
      </c>
      <c r="K10">
        <v>328</v>
      </c>
      <c r="P10" s="12">
        <v>5</v>
      </c>
      <c r="Q10" s="56">
        <v>580</v>
      </c>
      <c r="R10" s="56">
        <v>688</v>
      </c>
      <c r="S10" s="56">
        <v>912</v>
      </c>
      <c r="T10" s="56">
        <v>584</v>
      </c>
      <c r="U10" s="56">
        <v>691</v>
      </c>
    </row>
    <row r="11" spans="1:21">
      <c r="A11" t="s">
        <v>25</v>
      </c>
      <c r="B11" s="1">
        <v>42950</v>
      </c>
      <c r="C11">
        <v>4</v>
      </c>
      <c r="D11">
        <v>7</v>
      </c>
      <c r="E11">
        <v>2</v>
      </c>
      <c r="G11" t="s">
        <v>22</v>
      </c>
      <c r="H11" t="s">
        <v>140</v>
      </c>
      <c r="I11">
        <v>728</v>
      </c>
      <c r="J11">
        <v>236</v>
      </c>
      <c r="K11">
        <v>964</v>
      </c>
      <c r="P11" s="12">
        <v>6</v>
      </c>
      <c r="Q11" s="56">
        <v>328</v>
      </c>
      <c r="R11" s="56">
        <v>712</v>
      </c>
      <c r="S11" s="56">
        <v>668</v>
      </c>
      <c r="T11" s="56">
        <v>736</v>
      </c>
      <c r="U11" s="56">
        <v>611</v>
      </c>
    </row>
    <row r="12" spans="1:21">
      <c r="A12" t="s">
        <v>25</v>
      </c>
      <c r="B12" s="1">
        <v>42950</v>
      </c>
      <c r="C12">
        <v>6</v>
      </c>
      <c r="D12">
        <v>8</v>
      </c>
      <c r="E12">
        <v>2</v>
      </c>
      <c r="G12" t="s">
        <v>22</v>
      </c>
      <c r="H12" t="s">
        <v>140</v>
      </c>
      <c r="I12">
        <v>564</v>
      </c>
      <c r="J12">
        <v>148</v>
      </c>
      <c r="K12">
        <v>712</v>
      </c>
      <c r="P12" s="12" t="s">
        <v>144</v>
      </c>
      <c r="Q12" s="56">
        <v>607.33333333333337</v>
      </c>
      <c r="R12" s="56">
        <v>690.66666666666663</v>
      </c>
      <c r="S12" s="56">
        <v>825.33333333333337</v>
      </c>
      <c r="T12" s="56">
        <v>664</v>
      </c>
      <c r="U12" s="56">
        <v>696.83333333333337</v>
      </c>
    </row>
    <row r="13" spans="1:21">
      <c r="A13" t="s">
        <v>25</v>
      </c>
      <c r="B13" s="1">
        <v>42950</v>
      </c>
      <c r="C13">
        <v>2</v>
      </c>
      <c r="D13">
        <v>9</v>
      </c>
      <c r="E13">
        <v>2</v>
      </c>
      <c r="G13" t="s">
        <v>22</v>
      </c>
      <c r="H13" t="s">
        <v>140</v>
      </c>
      <c r="I13">
        <v>336</v>
      </c>
      <c r="J13">
        <v>92</v>
      </c>
      <c r="K13">
        <v>428</v>
      </c>
    </row>
    <row r="14" spans="1:21">
      <c r="A14" t="s">
        <v>25</v>
      </c>
      <c r="B14" s="1">
        <v>42950</v>
      </c>
      <c r="C14">
        <v>5</v>
      </c>
      <c r="D14">
        <v>10</v>
      </c>
      <c r="E14">
        <v>2</v>
      </c>
      <c r="G14" t="s">
        <v>22</v>
      </c>
      <c r="H14" t="s">
        <v>140</v>
      </c>
      <c r="I14">
        <v>528</v>
      </c>
      <c r="J14">
        <v>160</v>
      </c>
      <c r="K14">
        <v>688</v>
      </c>
    </row>
    <row r="15" spans="1:21">
      <c r="A15" t="s">
        <v>25</v>
      </c>
      <c r="B15" s="1">
        <v>42950</v>
      </c>
      <c r="C15">
        <v>1</v>
      </c>
      <c r="D15">
        <v>11</v>
      </c>
      <c r="E15">
        <v>2</v>
      </c>
      <c r="G15" t="s">
        <v>22</v>
      </c>
      <c r="H15" t="s">
        <v>140</v>
      </c>
      <c r="I15">
        <v>460</v>
      </c>
      <c r="J15">
        <v>184</v>
      </c>
      <c r="K15">
        <v>644</v>
      </c>
    </row>
    <row r="16" spans="1:21">
      <c r="A16" t="s">
        <v>25</v>
      </c>
      <c r="B16" s="1">
        <v>42950</v>
      </c>
      <c r="C16">
        <v>3</v>
      </c>
      <c r="D16">
        <v>12</v>
      </c>
      <c r="E16">
        <v>2</v>
      </c>
      <c r="G16" t="s">
        <v>22</v>
      </c>
      <c r="H16" t="s">
        <v>140</v>
      </c>
      <c r="I16">
        <v>568</v>
      </c>
      <c r="J16">
        <v>140</v>
      </c>
      <c r="K16">
        <v>708</v>
      </c>
    </row>
    <row r="17" spans="1:11">
      <c r="A17" t="s">
        <v>25</v>
      </c>
      <c r="B17" s="1">
        <v>42950</v>
      </c>
      <c r="C17">
        <v>3</v>
      </c>
      <c r="D17">
        <v>13</v>
      </c>
      <c r="E17">
        <v>3</v>
      </c>
      <c r="G17" t="s">
        <v>22</v>
      </c>
      <c r="H17" t="s">
        <v>140</v>
      </c>
      <c r="I17">
        <v>724</v>
      </c>
      <c r="J17">
        <v>140</v>
      </c>
      <c r="K17">
        <v>864</v>
      </c>
    </row>
    <row r="18" spans="1:11">
      <c r="A18" t="s">
        <v>25</v>
      </c>
      <c r="B18" s="1">
        <v>42950</v>
      </c>
      <c r="C18">
        <v>5</v>
      </c>
      <c r="D18">
        <v>14</v>
      </c>
      <c r="E18">
        <v>3</v>
      </c>
      <c r="G18" t="s">
        <v>22</v>
      </c>
      <c r="H18" t="s">
        <v>140</v>
      </c>
      <c r="I18">
        <v>736</v>
      </c>
      <c r="J18">
        <v>176</v>
      </c>
      <c r="K18">
        <v>912</v>
      </c>
    </row>
    <row r="19" spans="1:11">
      <c r="A19" t="s">
        <v>25</v>
      </c>
      <c r="B19" s="1">
        <v>42950</v>
      </c>
      <c r="C19">
        <v>1</v>
      </c>
      <c r="D19">
        <v>15</v>
      </c>
      <c r="E19">
        <v>3</v>
      </c>
      <c r="G19" t="s">
        <v>22</v>
      </c>
      <c r="H19" t="s">
        <v>140</v>
      </c>
      <c r="I19">
        <v>732</v>
      </c>
      <c r="J19">
        <v>224</v>
      </c>
      <c r="K19">
        <v>956</v>
      </c>
    </row>
    <row r="20" spans="1:11">
      <c r="A20" t="s">
        <v>25</v>
      </c>
      <c r="B20" s="1">
        <v>42950</v>
      </c>
      <c r="C20">
        <v>6</v>
      </c>
      <c r="D20">
        <v>16</v>
      </c>
      <c r="E20">
        <v>3</v>
      </c>
      <c r="G20" t="s">
        <v>22</v>
      </c>
      <c r="H20" t="s">
        <v>140</v>
      </c>
      <c r="I20">
        <v>588</v>
      </c>
      <c r="J20">
        <v>80</v>
      </c>
      <c r="K20">
        <v>668</v>
      </c>
    </row>
    <row r="21" spans="1:11">
      <c r="A21" t="s">
        <v>25</v>
      </c>
      <c r="B21" s="1">
        <v>42950</v>
      </c>
      <c r="C21">
        <v>4</v>
      </c>
      <c r="D21">
        <v>17</v>
      </c>
      <c r="E21">
        <v>3</v>
      </c>
      <c r="G21" t="s">
        <v>22</v>
      </c>
      <c r="H21" t="s">
        <v>140</v>
      </c>
      <c r="I21">
        <v>560</v>
      </c>
      <c r="J21">
        <v>112</v>
      </c>
      <c r="K21">
        <v>672</v>
      </c>
    </row>
    <row r="22" spans="1:11">
      <c r="A22" t="s">
        <v>25</v>
      </c>
      <c r="B22" s="1">
        <v>42950</v>
      </c>
      <c r="C22">
        <v>2</v>
      </c>
      <c r="D22">
        <v>18</v>
      </c>
      <c r="E22">
        <v>3</v>
      </c>
      <c r="G22" t="s">
        <v>22</v>
      </c>
      <c r="H22" t="s">
        <v>140</v>
      </c>
      <c r="I22">
        <v>744</v>
      </c>
      <c r="J22">
        <v>136</v>
      </c>
      <c r="K22">
        <v>880</v>
      </c>
    </row>
    <row r="23" spans="1:11">
      <c r="A23" t="s">
        <v>25</v>
      </c>
      <c r="B23" s="1">
        <v>42950</v>
      </c>
      <c r="C23">
        <v>4</v>
      </c>
      <c r="D23">
        <v>19</v>
      </c>
      <c r="E23">
        <v>4</v>
      </c>
      <c r="G23" t="s">
        <v>22</v>
      </c>
      <c r="H23" t="s">
        <v>140</v>
      </c>
      <c r="I23">
        <v>468</v>
      </c>
      <c r="J23">
        <v>140</v>
      </c>
      <c r="K23">
        <v>608</v>
      </c>
    </row>
    <row r="24" spans="1:11">
      <c r="A24" t="s">
        <v>25</v>
      </c>
      <c r="B24" s="1">
        <v>42950</v>
      </c>
      <c r="C24">
        <v>2</v>
      </c>
      <c r="D24">
        <v>20</v>
      </c>
      <c r="E24">
        <v>4</v>
      </c>
      <c r="G24" t="s">
        <v>22</v>
      </c>
      <c r="H24" t="s">
        <v>140</v>
      </c>
      <c r="I24">
        <v>660</v>
      </c>
      <c r="J24">
        <v>88</v>
      </c>
      <c r="K24">
        <v>748</v>
      </c>
    </row>
    <row r="25" spans="1:11">
      <c r="A25" t="s">
        <v>25</v>
      </c>
      <c r="B25" s="1">
        <v>42950</v>
      </c>
      <c r="C25">
        <v>6</v>
      </c>
      <c r="D25">
        <v>21</v>
      </c>
      <c r="E25">
        <v>4</v>
      </c>
      <c r="G25" t="s">
        <v>22</v>
      </c>
      <c r="H25" t="s">
        <v>140</v>
      </c>
      <c r="I25">
        <v>636</v>
      </c>
      <c r="J25">
        <v>100</v>
      </c>
      <c r="K25">
        <v>736</v>
      </c>
    </row>
    <row r="26" spans="1:11">
      <c r="A26" t="s">
        <v>25</v>
      </c>
      <c r="B26" s="1">
        <v>42950</v>
      </c>
      <c r="C26">
        <v>5</v>
      </c>
      <c r="D26">
        <v>22</v>
      </c>
      <c r="E26">
        <v>4</v>
      </c>
      <c r="G26" t="s">
        <v>22</v>
      </c>
      <c r="H26" t="s">
        <v>140</v>
      </c>
      <c r="I26">
        <v>476</v>
      </c>
      <c r="J26">
        <v>108</v>
      </c>
      <c r="K26">
        <v>584</v>
      </c>
    </row>
    <row r="27" spans="1:11">
      <c r="A27" t="s">
        <v>25</v>
      </c>
      <c r="B27" s="1">
        <v>42950</v>
      </c>
      <c r="C27">
        <v>3</v>
      </c>
      <c r="D27">
        <v>23</v>
      </c>
      <c r="E27">
        <v>4</v>
      </c>
      <c r="G27" t="s">
        <v>22</v>
      </c>
      <c r="H27" t="s">
        <v>140</v>
      </c>
      <c r="I27">
        <v>520</v>
      </c>
      <c r="J27">
        <v>112</v>
      </c>
      <c r="K27">
        <v>632</v>
      </c>
    </row>
    <row r="28" spans="1:11">
      <c r="A28" t="s">
        <v>25</v>
      </c>
      <c r="B28" s="1">
        <v>42950</v>
      </c>
      <c r="C28">
        <v>1</v>
      </c>
      <c r="D28">
        <v>24</v>
      </c>
      <c r="E28">
        <v>4</v>
      </c>
      <c r="G28" t="s">
        <v>22</v>
      </c>
      <c r="H28" t="s">
        <v>140</v>
      </c>
      <c r="I28">
        <v>572</v>
      </c>
      <c r="J28">
        <v>104</v>
      </c>
      <c r="K28">
        <v>676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"/>
  <sheetViews>
    <sheetView workbookViewId="0">
      <pane ySplit="1" topLeftCell="A62" activePane="bottomLeft" state="frozen"/>
      <selection pane="bottomLeft" activeCell="N13" sqref="N13"/>
    </sheetView>
  </sheetViews>
  <sheetFormatPr baseColWidth="10" defaultRowHeight="15"/>
  <cols>
    <col min="1" max="1" width="13.140625" bestFit="1" customWidth="1"/>
    <col min="12" max="12" width="11.42578125" style="8"/>
    <col min="16" max="16" width="36.28515625" bestFit="1" customWidth="1"/>
  </cols>
  <sheetData>
    <row r="1" spans="1:17">
      <c r="A1" t="s">
        <v>75</v>
      </c>
      <c r="B1" t="s">
        <v>31</v>
      </c>
      <c r="D1" t="s">
        <v>73</v>
      </c>
      <c r="E1" t="s">
        <v>31</v>
      </c>
      <c r="F1" s="2" t="s">
        <v>55</v>
      </c>
      <c r="I1" t="s">
        <v>54</v>
      </c>
      <c r="K1" t="s">
        <v>74</v>
      </c>
      <c r="L1" s="8" t="s">
        <v>31</v>
      </c>
      <c r="M1" s="2" t="s">
        <v>56</v>
      </c>
    </row>
    <row r="2" spans="1:17">
      <c r="A2">
        <v>1</v>
      </c>
      <c r="B2">
        <v>1</v>
      </c>
      <c r="D2">
        <v>1</v>
      </c>
      <c r="E2">
        <v>1</v>
      </c>
      <c r="K2">
        <v>1</v>
      </c>
      <c r="L2" s="8" t="s">
        <v>58</v>
      </c>
    </row>
    <row r="3" spans="1:17">
      <c r="A3">
        <v>2</v>
      </c>
      <c r="B3">
        <v>10</v>
      </c>
      <c r="D3">
        <v>2</v>
      </c>
      <c r="E3">
        <v>2</v>
      </c>
      <c r="K3">
        <v>2</v>
      </c>
      <c r="L3" s="8" t="s">
        <v>59</v>
      </c>
      <c r="O3" s="2"/>
      <c r="P3" s="16" t="s">
        <v>57</v>
      </c>
      <c r="Q3" s="16" t="str">
        <f>IF(P3&lt;&gt;0,IF(OR(M3="trial A",M3="trial B"),VLOOKUP(P3,'Liste Zugehörigkeiten'!$A$2:$B$109,2,FALSE),IF(M3="trial C",VLOOKUP(P3,'Liste Zugehörigkeiten'!$D$2:$E$25,2,FALSE),"")),"")</f>
        <v/>
      </c>
    </row>
    <row r="4" spans="1:17">
      <c r="A4">
        <v>3</v>
      </c>
      <c r="B4">
        <v>19</v>
      </c>
      <c r="D4">
        <v>3</v>
      </c>
      <c r="E4">
        <v>3</v>
      </c>
      <c r="K4">
        <v>3</v>
      </c>
      <c r="L4" s="8" t="s">
        <v>60</v>
      </c>
      <c r="P4" s="16" t="s">
        <v>70</v>
      </c>
      <c r="Q4" s="16" t="str">
        <f>IF(P4&lt;&gt;0,IF(OR(M4="trial A",M4="trial B"),VLOOKUP(P4,'Liste Zugehörigkeiten'!$A$2:$B$109,2,FALSE),IF(M4="trial C",VLOOKUP(P4,'Liste Zugehörigkeiten'!$K$2:$L$49,2,FALSE),"")),"")</f>
        <v/>
      </c>
    </row>
    <row r="5" spans="1:17">
      <c r="A5">
        <v>4</v>
      </c>
      <c r="B5">
        <v>12</v>
      </c>
      <c r="D5">
        <v>4</v>
      </c>
      <c r="E5">
        <v>4</v>
      </c>
      <c r="K5">
        <v>4</v>
      </c>
      <c r="L5" s="8" t="s">
        <v>61</v>
      </c>
    </row>
    <row r="6" spans="1:17">
      <c r="A6">
        <v>5</v>
      </c>
      <c r="B6">
        <v>21</v>
      </c>
      <c r="D6">
        <v>5</v>
      </c>
      <c r="E6">
        <v>5</v>
      </c>
      <c r="K6">
        <v>5</v>
      </c>
      <c r="L6" s="8" t="s">
        <v>62</v>
      </c>
    </row>
    <row r="7" spans="1:17">
      <c r="A7">
        <v>6</v>
      </c>
      <c r="B7">
        <v>3</v>
      </c>
      <c r="D7">
        <v>6</v>
      </c>
      <c r="E7">
        <v>6</v>
      </c>
      <c r="K7">
        <v>6</v>
      </c>
      <c r="L7" s="8" t="s">
        <v>63</v>
      </c>
    </row>
    <row r="8" spans="1:17">
      <c r="A8">
        <v>7</v>
      </c>
      <c r="B8">
        <v>26</v>
      </c>
      <c r="D8">
        <v>7</v>
      </c>
      <c r="E8">
        <v>5</v>
      </c>
      <c r="K8">
        <v>7</v>
      </c>
      <c r="L8" s="8" t="s">
        <v>64</v>
      </c>
    </row>
    <row r="9" spans="1:17">
      <c r="A9">
        <v>8</v>
      </c>
      <c r="B9">
        <v>8</v>
      </c>
      <c r="D9">
        <v>8</v>
      </c>
      <c r="E9">
        <v>6</v>
      </c>
      <c r="K9">
        <v>8</v>
      </c>
      <c r="L9" s="8" t="s">
        <v>65</v>
      </c>
    </row>
    <row r="10" spans="1:17">
      <c r="A10">
        <v>9</v>
      </c>
      <c r="B10">
        <v>17</v>
      </c>
      <c r="D10">
        <v>9</v>
      </c>
      <c r="E10">
        <v>4</v>
      </c>
      <c r="K10">
        <v>9</v>
      </c>
      <c r="L10" s="8" t="s">
        <v>66</v>
      </c>
    </row>
    <row r="11" spans="1:17">
      <c r="A11">
        <v>10</v>
      </c>
      <c r="B11">
        <v>4</v>
      </c>
      <c r="D11">
        <v>10</v>
      </c>
      <c r="E11">
        <v>3</v>
      </c>
      <c r="K11">
        <v>10</v>
      </c>
      <c r="L11" s="8" t="s">
        <v>67</v>
      </c>
    </row>
    <row r="12" spans="1:17">
      <c r="A12">
        <v>11</v>
      </c>
      <c r="B12">
        <v>22</v>
      </c>
      <c r="D12">
        <v>11</v>
      </c>
      <c r="E12">
        <v>1</v>
      </c>
      <c r="K12">
        <v>11</v>
      </c>
      <c r="L12" s="8" t="s">
        <v>68</v>
      </c>
    </row>
    <row r="13" spans="1:17">
      <c r="A13">
        <v>12</v>
      </c>
      <c r="B13">
        <v>13</v>
      </c>
      <c r="D13">
        <v>12</v>
      </c>
      <c r="E13">
        <v>2</v>
      </c>
      <c r="K13">
        <v>12</v>
      </c>
      <c r="L13" s="8" t="s">
        <v>69</v>
      </c>
    </row>
    <row r="14" spans="1:17">
      <c r="A14">
        <v>13</v>
      </c>
      <c r="B14">
        <v>2</v>
      </c>
      <c r="D14">
        <v>13</v>
      </c>
      <c r="E14">
        <v>2</v>
      </c>
      <c r="K14">
        <v>13</v>
      </c>
      <c r="L14" s="8" t="s">
        <v>66</v>
      </c>
    </row>
    <row r="15" spans="1:17">
      <c r="A15">
        <v>14</v>
      </c>
      <c r="B15">
        <v>11</v>
      </c>
      <c r="D15">
        <v>14</v>
      </c>
      <c r="E15">
        <v>3</v>
      </c>
      <c r="K15">
        <v>14</v>
      </c>
      <c r="L15" s="8" t="s">
        <v>67</v>
      </c>
    </row>
    <row r="16" spans="1:17">
      <c r="A16">
        <v>15</v>
      </c>
      <c r="B16">
        <v>20</v>
      </c>
      <c r="D16">
        <v>15</v>
      </c>
      <c r="E16">
        <v>1</v>
      </c>
      <c r="K16">
        <v>15</v>
      </c>
      <c r="L16" s="8" t="s">
        <v>68</v>
      </c>
    </row>
    <row r="17" spans="1:12">
      <c r="A17">
        <v>16</v>
      </c>
      <c r="B17">
        <v>17</v>
      </c>
      <c r="D17">
        <v>16</v>
      </c>
      <c r="E17">
        <v>6</v>
      </c>
      <c r="K17">
        <v>16</v>
      </c>
      <c r="L17" s="8" t="s">
        <v>69</v>
      </c>
    </row>
    <row r="18" spans="1:12">
      <c r="A18">
        <v>17</v>
      </c>
      <c r="B18">
        <v>26</v>
      </c>
      <c r="D18">
        <v>17</v>
      </c>
      <c r="E18">
        <v>5</v>
      </c>
      <c r="K18">
        <v>17</v>
      </c>
      <c r="L18" s="8" t="s">
        <v>64</v>
      </c>
    </row>
    <row r="19" spans="1:12">
      <c r="A19">
        <v>18</v>
      </c>
      <c r="B19">
        <v>8</v>
      </c>
      <c r="D19">
        <v>18</v>
      </c>
      <c r="E19">
        <v>4</v>
      </c>
      <c r="K19">
        <v>18</v>
      </c>
      <c r="L19" s="8" t="s">
        <v>65</v>
      </c>
    </row>
    <row r="20" spans="1:12">
      <c r="A20">
        <v>19</v>
      </c>
      <c r="B20">
        <v>27</v>
      </c>
      <c r="D20">
        <v>19</v>
      </c>
      <c r="E20">
        <v>5</v>
      </c>
      <c r="K20">
        <v>19</v>
      </c>
      <c r="L20" s="8" t="s">
        <v>62</v>
      </c>
    </row>
    <row r="21" spans="1:12">
      <c r="A21">
        <v>20</v>
      </c>
      <c r="B21">
        <v>9</v>
      </c>
      <c r="D21">
        <v>20</v>
      </c>
      <c r="E21">
        <v>4</v>
      </c>
      <c r="K21">
        <v>20</v>
      </c>
      <c r="L21" s="8" t="s">
        <v>63</v>
      </c>
    </row>
    <row r="22" spans="1:12">
      <c r="A22">
        <v>21</v>
      </c>
      <c r="B22">
        <v>18</v>
      </c>
      <c r="D22">
        <v>21</v>
      </c>
      <c r="E22">
        <v>6</v>
      </c>
      <c r="K22">
        <v>21</v>
      </c>
      <c r="L22" s="8" t="s">
        <v>58</v>
      </c>
    </row>
    <row r="23" spans="1:12">
      <c r="A23">
        <v>22</v>
      </c>
      <c r="B23">
        <v>7</v>
      </c>
      <c r="D23">
        <v>22</v>
      </c>
      <c r="E23">
        <v>3</v>
      </c>
      <c r="K23">
        <v>22</v>
      </c>
      <c r="L23" s="8" t="s">
        <v>59</v>
      </c>
    </row>
    <row r="24" spans="1:12">
      <c r="A24">
        <v>23</v>
      </c>
      <c r="B24">
        <v>25</v>
      </c>
      <c r="D24">
        <v>23</v>
      </c>
      <c r="E24">
        <v>2</v>
      </c>
      <c r="K24">
        <v>23</v>
      </c>
      <c r="L24" s="8" t="s">
        <v>60</v>
      </c>
    </row>
    <row r="25" spans="1:12">
      <c r="A25">
        <v>24</v>
      </c>
      <c r="B25">
        <v>16</v>
      </c>
      <c r="D25">
        <v>24</v>
      </c>
      <c r="E25">
        <v>1</v>
      </c>
      <c r="K25">
        <v>24</v>
      </c>
      <c r="L25" s="8" t="s">
        <v>61</v>
      </c>
    </row>
    <row r="26" spans="1:12">
      <c r="A26">
        <v>25</v>
      </c>
      <c r="B26">
        <v>3</v>
      </c>
      <c r="K26">
        <v>25</v>
      </c>
      <c r="L26" s="8" t="s">
        <v>60</v>
      </c>
    </row>
    <row r="27" spans="1:12">
      <c r="A27">
        <v>26</v>
      </c>
      <c r="B27">
        <v>12</v>
      </c>
      <c r="K27">
        <v>26</v>
      </c>
      <c r="L27" s="8" t="s">
        <v>61</v>
      </c>
    </row>
    <row r="28" spans="1:12">
      <c r="A28">
        <v>27</v>
      </c>
      <c r="B28">
        <v>21</v>
      </c>
      <c r="K28">
        <v>27</v>
      </c>
      <c r="L28" s="8" t="s">
        <v>62</v>
      </c>
    </row>
    <row r="29" spans="1:12">
      <c r="A29">
        <v>28</v>
      </c>
      <c r="B29">
        <v>11</v>
      </c>
      <c r="K29">
        <v>28</v>
      </c>
      <c r="L29" s="8" t="s">
        <v>63</v>
      </c>
    </row>
    <row r="30" spans="1:12">
      <c r="A30">
        <v>29</v>
      </c>
      <c r="B30">
        <v>20</v>
      </c>
      <c r="K30">
        <v>29</v>
      </c>
      <c r="L30" s="8" t="s">
        <v>58</v>
      </c>
    </row>
    <row r="31" spans="1:12">
      <c r="A31">
        <v>30</v>
      </c>
      <c r="B31">
        <v>2</v>
      </c>
      <c r="K31">
        <v>30</v>
      </c>
      <c r="L31" s="8" t="s">
        <v>59</v>
      </c>
    </row>
    <row r="32" spans="1:12">
      <c r="A32">
        <v>31</v>
      </c>
      <c r="B32">
        <v>22</v>
      </c>
      <c r="K32">
        <v>31</v>
      </c>
      <c r="L32" s="8" t="s">
        <v>68</v>
      </c>
    </row>
    <row r="33" spans="1:12">
      <c r="A33">
        <v>32</v>
      </c>
      <c r="B33">
        <v>4</v>
      </c>
      <c r="K33">
        <v>32</v>
      </c>
      <c r="L33" s="8" t="s">
        <v>69</v>
      </c>
    </row>
    <row r="34" spans="1:12">
      <c r="A34">
        <v>33</v>
      </c>
      <c r="B34">
        <v>13</v>
      </c>
      <c r="K34">
        <v>33</v>
      </c>
      <c r="L34" s="8" t="s">
        <v>66</v>
      </c>
    </row>
    <row r="35" spans="1:12">
      <c r="A35">
        <v>34</v>
      </c>
      <c r="B35">
        <v>9</v>
      </c>
      <c r="K35">
        <v>34</v>
      </c>
      <c r="L35" s="8" t="s">
        <v>67</v>
      </c>
    </row>
    <row r="36" spans="1:12">
      <c r="A36">
        <v>35</v>
      </c>
      <c r="B36">
        <v>27</v>
      </c>
      <c r="K36">
        <v>35</v>
      </c>
      <c r="L36" s="8" t="s">
        <v>64</v>
      </c>
    </row>
    <row r="37" spans="1:12">
      <c r="A37">
        <v>36</v>
      </c>
      <c r="B37">
        <v>18</v>
      </c>
      <c r="K37">
        <v>36</v>
      </c>
      <c r="L37" s="8" t="s">
        <v>65</v>
      </c>
    </row>
    <row r="38" spans="1:12">
      <c r="A38">
        <v>37</v>
      </c>
      <c r="B38">
        <v>4</v>
      </c>
      <c r="K38">
        <v>37</v>
      </c>
      <c r="L38" s="8" t="s">
        <v>66</v>
      </c>
    </row>
    <row r="39" spans="1:12">
      <c r="A39">
        <v>38</v>
      </c>
      <c r="B39">
        <v>13</v>
      </c>
      <c r="K39">
        <v>38</v>
      </c>
      <c r="L39" s="8" t="s">
        <v>67</v>
      </c>
    </row>
    <row r="40" spans="1:12">
      <c r="A40">
        <v>39</v>
      </c>
      <c r="B40">
        <v>22</v>
      </c>
      <c r="K40">
        <v>39</v>
      </c>
      <c r="L40" s="8" t="s">
        <v>64</v>
      </c>
    </row>
    <row r="41" spans="1:12">
      <c r="A41">
        <v>40</v>
      </c>
      <c r="B41">
        <v>16</v>
      </c>
      <c r="K41">
        <v>40</v>
      </c>
      <c r="L41" s="8" t="s">
        <v>65</v>
      </c>
    </row>
    <row r="42" spans="1:12">
      <c r="A42">
        <v>41</v>
      </c>
      <c r="B42">
        <v>25</v>
      </c>
      <c r="K42">
        <v>41</v>
      </c>
      <c r="L42" s="8" t="s">
        <v>68</v>
      </c>
    </row>
    <row r="43" spans="1:12">
      <c r="A43">
        <v>42</v>
      </c>
      <c r="B43">
        <v>7</v>
      </c>
      <c r="K43">
        <v>42</v>
      </c>
      <c r="L43" s="8" t="s">
        <v>69</v>
      </c>
    </row>
    <row r="44" spans="1:12">
      <c r="A44">
        <v>43</v>
      </c>
      <c r="B44">
        <v>20</v>
      </c>
      <c r="K44">
        <v>43</v>
      </c>
      <c r="L44" s="8" t="s">
        <v>62</v>
      </c>
    </row>
    <row r="45" spans="1:12">
      <c r="A45">
        <v>44</v>
      </c>
      <c r="B45">
        <v>2</v>
      </c>
      <c r="K45">
        <v>44</v>
      </c>
      <c r="L45" s="8" t="s">
        <v>63</v>
      </c>
    </row>
    <row r="46" spans="1:12">
      <c r="A46">
        <v>45</v>
      </c>
      <c r="B46">
        <v>11</v>
      </c>
      <c r="K46">
        <v>45</v>
      </c>
      <c r="L46" s="8" t="s">
        <v>60</v>
      </c>
    </row>
    <row r="47" spans="1:12">
      <c r="A47">
        <v>46</v>
      </c>
      <c r="B47">
        <v>6</v>
      </c>
      <c r="K47">
        <v>46</v>
      </c>
      <c r="L47" s="8" t="s">
        <v>61</v>
      </c>
    </row>
    <row r="48" spans="1:12">
      <c r="A48">
        <v>47</v>
      </c>
      <c r="B48">
        <v>24</v>
      </c>
      <c r="K48">
        <v>47</v>
      </c>
      <c r="L48" s="8" t="s">
        <v>58</v>
      </c>
    </row>
    <row r="49" spans="1:12">
      <c r="A49">
        <v>48</v>
      </c>
      <c r="B49">
        <v>15</v>
      </c>
      <c r="K49">
        <v>48</v>
      </c>
      <c r="L49" s="8" t="s">
        <v>59</v>
      </c>
    </row>
    <row r="50" spans="1:12">
      <c r="A50">
        <v>49</v>
      </c>
      <c r="B50">
        <v>5</v>
      </c>
    </row>
    <row r="51" spans="1:12">
      <c r="A51">
        <v>50</v>
      </c>
      <c r="B51">
        <v>14</v>
      </c>
    </row>
    <row r="52" spans="1:12">
      <c r="A52">
        <v>51</v>
      </c>
      <c r="B52">
        <v>23</v>
      </c>
    </row>
    <row r="53" spans="1:12">
      <c r="A53">
        <v>52</v>
      </c>
      <c r="B53">
        <v>10</v>
      </c>
    </row>
    <row r="54" spans="1:12">
      <c r="A54">
        <v>53</v>
      </c>
      <c r="B54">
        <v>19</v>
      </c>
    </row>
    <row r="55" spans="1:12">
      <c r="A55">
        <v>54</v>
      </c>
      <c r="B55">
        <v>1</v>
      </c>
    </row>
    <row r="56" spans="1:12">
      <c r="A56">
        <v>55</v>
      </c>
      <c r="B56">
        <v>25</v>
      </c>
    </row>
    <row r="57" spans="1:12">
      <c r="A57">
        <v>56</v>
      </c>
      <c r="B57">
        <v>7</v>
      </c>
    </row>
    <row r="58" spans="1:12">
      <c r="A58">
        <v>57</v>
      </c>
      <c r="B58">
        <v>16</v>
      </c>
    </row>
    <row r="59" spans="1:12">
      <c r="A59">
        <v>58</v>
      </c>
      <c r="B59">
        <v>2</v>
      </c>
    </row>
    <row r="60" spans="1:12">
      <c r="A60">
        <v>59</v>
      </c>
      <c r="B60">
        <v>20</v>
      </c>
    </row>
    <row r="61" spans="1:12">
      <c r="A61">
        <v>60</v>
      </c>
      <c r="B61">
        <v>11</v>
      </c>
    </row>
    <row r="62" spans="1:12">
      <c r="A62">
        <v>61</v>
      </c>
      <c r="B62">
        <v>6</v>
      </c>
    </row>
    <row r="63" spans="1:12">
      <c r="A63">
        <v>62</v>
      </c>
      <c r="B63">
        <v>15</v>
      </c>
    </row>
    <row r="64" spans="1:12">
      <c r="A64">
        <v>63</v>
      </c>
      <c r="B64">
        <v>24</v>
      </c>
    </row>
    <row r="65" spans="1:2">
      <c r="A65">
        <v>64</v>
      </c>
      <c r="B65">
        <v>18</v>
      </c>
    </row>
    <row r="66" spans="1:2">
      <c r="A66">
        <v>65</v>
      </c>
      <c r="B66">
        <v>27</v>
      </c>
    </row>
    <row r="67" spans="1:2">
      <c r="A67">
        <v>66</v>
      </c>
      <c r="B67">
        <v>9</v>
      </c>
    </row>
    <row r="68" spans="1:2">
      <c r="A68">
        <v>67</v>
      </c>
      <c r="B68">
        <v>19</v>
      </c>
    </row>
    <row r="69" spans="1:2">
      <c r="A69">
        <v>68</v>
      </c>
      <c r="B69">
        <v>1</v>
      </c>
    </row>
    <row r="70" spans="1:2">
      <c r="A70">
        <v>69</v>
      </c>
      <c r="B70">
        <v>10</v>
      </c>
    </row>
    <row r="71" spans="1:2">
      <c r="A71">
        <v>70</v>
      </c>
      <c r="B71">
        <v>5</v>
      </c>
    </row>
    <row r="72" spans="1:2">
      <c r="A72">
        <v>71</v>
      </c>
      <c r="B72">
        <v>23</v>
      </c>
    </row>
    <row r="73" spans="1:2">
      <c r="A73">
        <v>72</v>
      </c>
      <c r="B73">
        <v>14</v>
      </c>
    </row>
    <row r="74" spans="1:2">
      <c r="A74">
        <v>73</v>
      </c>
      <c r="B74">
        <v>7</v>
      </c>
    </row>
    <row r="75" spans="1:2">
      <c r="A75">
        <v>74</v>
      </c>
      <c r="B75">
        <v>16</v>
      </c>
    </row>
    <row r="76" spans="1:2">
      <c r="A76">
        <v>75</v>
      </c>
      <c r="B76">
        <v>25</v>
      </c>
    </row>
    <row r="77" spans="1:2">
      <c r="A77">
        <v>76</v>
      </c>
      <c r="B77">
        <v>13</v>
      </c>
    </row>
    <row r="78" spans="1:2">
      <c r="A78">
        <v>77</v>
      </c>
      <c r="B78">
        <v>22</v>
      </c>
    </row>
    <row r="79" spans="1:2">
      <c r="A79">
        <v>78</v>
      </c>
      <c r="B79">
        <v>4</v>
      </c>
    </row>
    <row r="80" spans="1:2">
      <c r="A80">
        <v>79</v>
      </c>
      <c r="B80">
        <v>24</v>
      </c>
    </row>
    <row r="81" spans="1:2">
      <c r="A81">
        <v>80</v>
      </c>
      <c r="B81">
        <v>6</v>
      </c>
    </row>
    <row r="82" spans="1:2">
      <c r="A82">
        <v>81</v>
      </c>
      <c r="B82">
        <v>15</v>
      </c>
    </row>
    <row r="83" spans="1:2">
      <c r="A83">
        <v>82</v>
      </c>
      <c r="B83">
        <v>1</v>
      </c>
    </row>
    <row r="84" spans="1:2">
      <c r="A84">
        <v>83</v>
      </c>
      <c r="B84">
        <v>19</v>
      </c>
    </row>
    <row r="85" spans="1:2">
      <c r="A85">
        <v>84</v>
      </c>
      <c r="B85">
        <v>10</v>
      </c>
    </row>
    <row r="86" spans="1:2">
      <c r="A86">
        <v>85</v>
      </c>
      <c r="B86">
        <v>8</v>
      </c>
    </row>
    <row r="87" spans="1:2">
      <c r="A87">
        <v>86</v>
      </c>
      <c r="B87">
        <v>17</v>
      </c>
    </row>
    <row r="88" spans="1:2">
      <c r="A88">
        <v>87</v>
      </c>
      <c r="B88">
        <v>26</v>
      </c>
    </row>
    <row r="89" spans="1:2">
      <c r="A89">
        <v>88</v>
      </c>
      <c r="B89">
        <v>15</v>
      </c>
    </row>
    <row r="90" spans="1:2">
      <c r="A90">
        <v>89</v>
      </c>
      <c r="B90">
        <v>24</v>
      </c>
    </row>
    <row r="91" spans="1:2">
      <c r="A91">
        <v>90</v>
      </c>
      <c r="B91">
        <v>6</v>
      </c>
    </row>
    <row r="92" spans="1:2">
      <c r="A92">
        <v>91</v>
      </c>
      <c r="B92">
        <v>23</v>
      </c>
    </row>
    <row r="93" spans="1:2">
      <c r="A93">
        <v>92</v>
      </c>
      <c r="B93">
        <v>5</v>
      </c>
    </row>
    <row r="94" spans="1:2">
      <c r="A94">
        <v>93</v>
      </c>
      <c r="B94">
        <v>14</v>
      </c>
    </row>
    <row r="95" spans="1:2">
      <c r="A95">
        <v>94</v>
      </c>
      <c r="B95">
        <v>3</v>
      </c>
    </row>
    <row r="96" spans="1:2">
      <c r="A96">
        <v>95</v>
      </c>
      <c r="B96">
        <v>21</v>
      </c>
    </row>
    <row r="97" spans="1:2">
      <c r="A97">
        <v>96</v>
      </c>
      <c r="B97">
        <v>12</v>
      </c>
    </row>
    <row r="98" spans="1:2">
      <c r="A98">
        <v>97</v>
      </c>
      <c r="B98">
        <v>9</v>
      </c>
    </row>
    <row r="99" spans="1:2">
      <c r="A99">
        <v>98</v>
      </c>
      <c r="B99">
        <v>18</v>
      </c>
    </row>
    <row r="100" spans="1:2">
      <c r="A100">
        <v>99</v>
      </c>
      <c r="B100">
        <v>27</v>
      </c>
    </row>
    <row r="101" spans="1:2">
      <c r="A101">
        <v>100</v>
      </c>
      <c r="B101">
        <v>14</v>
      </c>
    </row>
    <row r="102" spans="1:2">
      <c r="A102">
        <v>101</v>
      </c>
      <c r="B102">
        <v>23</v>
      </c>
    </row>
    <row r="103" spans="1:2">
      <c r="A103">
        <v>102</v>
      </c>
      <c r="B103">
        <v>5</v>
      </c>
    </row>
    <row r="104" spans="1:2">
      <c r="A104">
        <v>103</v>
      </c>
      <c r="B104">
        <v>21</v>
      </c>
    </row>
    <row r="105" spans="1:2">
      <c r="A105">
        <v>104</v>
      </c>
      <c r="B105">
        <v>3</v>
      </c>
    </row>
    <row r="106" spans="1:2">
      <c r="A106">
        <v>105</v>
      </c>
      <c r="B106">
        <v>12</v>
      </c>
    </row>
    <row r="107" spans="1:2">
      <c r="A107">
        <v>106</v>
      </c>
      <c r="B107">
        <v>8</v>
      </c>
    </row>
    <row r="108" spans="1:2">
      <c r="A108">
        <v>107</v>
      </c>
      <c r="B108">
        <v>26</v>
      </c>
    </row>
    <row r="109" spans="1:2">
      <c r="A109">
        <v>108</v>
      </c>
      <c r="B109">
        <v>17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9"/>
  <sheetViews>
    <sheetView workbookViewId="0">
      <pane ySplit="4" topLeftCell="A5" activePane="bottomLeft" state="frozen"/>
      <selection pane="bottomLeft" activeCell="A5" sqref="A5:H5"/>
    </sheetView>
  </sheetViews>
  <sheetFormatPr baseColWidth="10" defaultRowHeight="15"/>
  <cols>
    <col min="6" max="6" width="13.42578125" customWidth="1"/>
    <col min="10" max="10" width="11.42578125" style="2"/>
  </cols>
  <sheetData>
    <row r="1" spans="1:10">
      <c r="A1" t="s">
        <v>37</v>
      </c>
      <c r="H1" s="2"/>
    </row>
    <row r="4" spans="1:10">
      <c r="A4" t="s">
        <v>0</v>
      </c>
      <c r="B4" t="s">
        <v>5</v>
      </c>
      <c r="C4" t="s">
        <v>1</v>
      </c>
      <c r="D4" t="s">
        <v>2</v>
      </c>
      <c r="E4" t="s">
        <v>32</v>
      </c>
      <c r="F4" t="s">
        <v>3</v>
      </c>
      <c r="G4" t="s">
        <v>4</v>
      </c>
      <c r="H4" t="s">
        <v>38</v>
      </c>
      <c r="I4" t="s">
        <v>12</v>
      </c>
      <c r="J4" s="2" t="s">
        <v>11</v>
      </c>
    </row>
    <row r="5" spans="1:10" ht="15.75" customHeight="1">
      <c r="A5" t="s">
        <v>25</v>
      </c>
      <c r="B5" s="1">
        <v>41325</v>
      </c>
      <c r="C5">
        <v>3</v>
      </c>
      <c r="D5">
        <v>14</v>
      </c>
      <c r="E5">
        <f>IF(D5&lt;&gt;0,IF(OR(A5="trial A",A5="trial B"),VLOOKUP(D5,'Liste Zugehörigkeiten'!$A$2:$B$109,2,FALSE),IF(A5="trial C",VLOOKUP(D5,'Liste Zugehörigkeiten'!$D$2:$E$25,2,FALSE),"")),"")</f>
        <v>3</v>
      </c>
      <c r="G5" t="s">
        <v>7</v>
      </c>
      <c r="H5">
        <v>25.029964990025853</v>
      </c>
      <c r="I5" t="s">
        <v>39</v>
      </c>
    </row>
    <row r="6" spans="1:10">
      <c r="A6" t="s">
        <v>25</v>
      </c>
      <c r="B6" s="1">
        <v>41325</v>
      </c>
      <c r="C6">
        <v>3</v>
      </c>
      <c r="D6">
        <v>14</v>
      </c>
      <c r="E6">
        <f>IF(D6&lt;&gt;0,IF(OR(A6="trial A",A6="trial B"),VLOOKUP(D6,'Liste Zugehörigkeiten'!$A$2:$B$109,2,FALSE),IF(A6="trial C",VLOOKUP(D6,'Liste Zugehörigkeiten'!$D$2:$E$25,2,FALSE),"")),"")</f>
        <v>3</v>
      </c>
      <c r="G6" t="s">
        <v>8</v>
      </c>
      <c r="H6">
        <v>1.7876407143418893</v>
      </c>
      <c r="J6" s="2" t="s">
        <v>78</v>
      </c>
    </row>
    <row r="7" spans="1:10">
      <c r="A7" t="s">
        <v>25</v>
      </c>
      <c r="B7" s="1">
        <v>41325</v>
      </c>
      <c r="C7">
        <v>3</v>
      </c>
      <c r="D7">
        <v>14</v>
      </c>
      <c r="E7">
        <f>IF(D7&lt;&gt;0,IF(OR(A7="trial A",A7="trial B"),VLOOKUP(D7,'Liste Zugehörigkeiten'!$A$2:$B$109,2,FALSE),IF(A7="trial C",VLOOKUP(D7,'Liste Zugehörigkeiten'!$D$2:$E$25,2,FALSE),"")),"")</f>
        <v>3</v>
      </c>
      <c r="G7" t="s">
        <v>9</v>
      </c>
      <c r="H7">
        <v>3.8055747644022229</v>
      </c>
    </row>
    <row r="8" spans="1:10">
      <c r="A8" t="s">
        <v>25</v>
      </c>
      <c r="B8" s="1">
        <v>41325</v>
      </c>
      <c r="C8">
        <v>3</v>
      </c>
      <c r="D8">
        <v>14</v>
      </c>
      <c r="E8">
        <f>IF(D8&lt;&gt;0,IF(OR(A8="trial A",A8="trial B"),VLOOKUP(D8,'Liste Zugehörigkeiten'!$A$2:$B$109,2,FALSE),IF(A8="trial C",VLOOKUP(D8,'Liste Zugehörigkeiten'!$D$2:$E$25,2,FALSE),"")),"")</f>
        <v>3</v>
      </c>
      <c r="G8" t="s">
        <v>10</v>
      </c>
      <c r="H8">
        <v>4.0385542314050742</v>
      </c>
    </row>
    <row r="9" spans="1:10">
      <c r="A9" t="s">
        <v>25</v>
      </c>
      <c r="B9" s="1">
        <v>41325</v>
      </c>
      <c r="C9">
        <v>6</v>
      </c>
      <c r="D9">
        <v>16</v>
      </c>
      <c r="E9">
        <f>IF(D9&lt;&gt;0,IF(OR(A9="trial A",A9="trial B"),VLOOKUP(D9,'Liste Zugehörigkeiten'!$A$2:$B$109,2,FALSE),IF(A9="trial C",VLOOKUP(D9,'Liste Zugehörigkeiten'!$D$2:$E$25,2,FALSE),"")),"")</f>
        <v>6</v>
      </c>
      <c r="G9" t="s">
        <v>7</v>
      </c>
      <c r="H9">
        <v>15.371923280855519</v>
      </c>
    </row>
    <row r="10" spans="1:10">
      <c r="A10" t="s">
        <v>25</v>
      </c>
      <c r="B10" s="1">
        <v>41325</v>
      </c>
      <c r="C10">
        <v>6</v>
      </c>
      <c r="D10">
        <v>16</v>
      </c>
      <c r="E10">
        <f>IF(D10&lt;&gt;0,IF(OR(A10="trial A",A10="trial B"),VLOOKUP(D10,'Liste Zugehörigkeiten'!$A$2:$B$109,2,FALSE),IF(A10="trial C",VLOOKUP(D10,'Liste Zugehörigkeiten'!$D$2:$E$25,2,FALSE),"")),"")</f>
        <v>6</v>
      </c>
      <c r="G10" t="s">
        <v>8</v>
      </c>
      <c r="H10">
        <v>3.9173184899984039</v>
      </c>
    </row>
    <row r="11" spans="1:10">
      <c r="A11" t="s">
        <v>25</v>
      </c>
      <c r="B11" s="1">
        <v>41325</v>
      </c>
      <c r="C11">
        <v>6</v>
      </c>
      <c r="D11">
        <v>16</v>
      </c>
      <c r="E11">
        <f>IF(D11&lt;&gt;0,IF(OR(A11="trial A",A11="trial B"),VLOOKUP(D11,'Liste Zugehörigkeiten'!$A$2:$B$109,2,FALSE),IF(A11="trial C",VLOOKUP(D11,'Liste Zugehörigkeiten'!$D$2:$E$25,2,FALSE),"")),"")</f>
        <v>6</v>
      </c>
      <c r="G11" t="s">
        <v>9</v>
      </c>
      <c r="H11">
        <v>2.4573535636915302</v>
      </c>
    </row>
    <row r="12" spans="1:10">
      <c r="A12" t="s">
        <v>25</v>
      </c>
      <c r="B12" s="1">
        <v>41325</v>
      </c>
      <c r="C12">
        <v>6</v>
      </c>
      <c r="D12">
        <v>16</v>
      </c>
      <c r="E12">
        <f>IF(D12&lt;&gt;0,IF(OR(A12="trial A",A12="trial B"),VLOOKUP(D12,'Liste Zugehörigkeiten'!$A$2:$B$109,2,FALSE),IF(A12="trial C",VLOOKUP(D12,'Liste Zugehörigkeiten'!$D$2:$E$25,2,FALSE),"")),"")</f>
        <v>6</v>
      </c>
      <c r="G12" t="s">
        <v>10</v>
      </c>
      <c r="H12">
        <v>6.7268804350092291</v>
      </c>
    </row>
    <row r="13" spans="1:10">
      <c r="A13" t="s">
        <v>25</v>
      </c>
      <c r="B13" s="1">
        <v>41325</v>
      </c>
      <c r="C13">
        <v>5</v>
      </c>
      <c r="D13">
        <v>17</v>
      </c>
      <c r="E13">
        <f>IF(D13&lt;&gt;0,IF(OR(A13="trial A",A13="trial B"),VLOOKUP(D13,'Liste Zugehörigkeiten'!$A$2:$B$109,2,FALSE),IF(A13="trial C",VLOOKUP(D13,'Liste Zugehörigkeiten'!$D$2:$E$25,2,FALSE),"")),"")</f>
        <v>5</v>
      </c>
      <c r="G13" t="s">
        <v>7</v>
      </c>
      <c r="H13">
        <v>20.607804982028465</v>
      </c>
    </row>
    <row r="14" spans="1:10">
      <c r="A14" t="s">
        <v>25</v>
      </c>
      <c r="B14" s="1">
        <v>41325</v>
      </c>
      <c r="C14">
        <v>5</v>
      </c>
      <c r="D14">
        <v>17</v>
      </c>
      <c r="E14">
        <f>IF(D14&lt;&gt;0,IF(OR(A14="trial A",A14="trial B"),VLOOKUP(D14,'Liste Zugehörigkeiten'!$A$2:$B$109,2,FALSE),IF(A14="trial C",VLOOKUP(D14,'Liste Zugehörigkeiten'!$D$2:$E$25,2,FALSE),"")),"")</f>
        <v>5</v>
      </c>
      <c r="G14" t="s">
        <v>8</v>
      </c>
      <c r="H14">
        <v>3.3759795078177079</v>
      </c>
    </row>
    <row r="15" spans="1:10">
      <c r="A15" t="s">
        <v>25</v>
      </c>
      <c r="B15" s="1">
        <v>41325</v>
      </c>
      <c r="C15">
        <v>5</v>
      </c>
      <c r="D15">
        <v>17</v>
      </c>
      <c r="E15">
        <f>IF(D15&lt;&gt;0,IF(OR(A15="trial A",A15="trial B"),VLOOKUP(D15,'Liste Zugehörigkeiten'!$A$2:$B$109,2,FALSE),IF(A15="trial C",VLOOKUP(D15,'Liste Zugehörigkeiten'!$D$2:$E$25,2,FALSE),"")),"")</f>
        <v>5</v>
      </c>
      <c r="G15" t="s">
        <v>9</v>
      </c>
      <c r="H15">
        <v>3.9203047221375082</v>
      </c>
    </row>
    <row r="16" spans="1:10">
      <c r="A16" t="s">
        <v>25</v>
      </c>
      <c r="B16" s="1">
        <v>41325</v>
      </c>
      <c r="C16">
        <v>5</v>
      </c>
      <c r="D16">
        <v>17</v>
      </c>
      <c r="E16">
        <f>IF(D16&lt;&gt;0,IF(OR(A16="trial A",A16="trial B"),VLOOKUP(D16,'Liste Zugehörigkeiten'!$A$2:$B$109,2,FALSE),IF(A16="trial C",VLOOKUP(D16,'Liste Zugehörigkeiten'!$D$2:$E$25,2,FALSE),"")),"")</f>
        <v>5</v>
      </c>
      <c r="G16" t="s">
        <v>10</v>
      </c>
      <c r="H16">
        <v>2.9306741765672077</v>
      </c>
    </row>
    <row r="17" spans="1:8">
      <c r="A17" t="s">
        <v>25</v>
      </c>
      <c r="B17" s="1">
        <v>41325</v>
      </c>
      <c r="C17">
        <v>4</v>
      </c>
      <c r="D17">
        <v>18</v>
      </c>
      <c r="E17">
        <f>IF(D17&lt;&gt;0,IF(OR(A17="trial A",A17="trial B"),VLOOKUP(D17,'Liste Zugehörigkeiten'!$A$2:$B$109,2,FALSE),IF(A17="trial C",VLOOKUP(D17,'Liste Zugehörigkeiten'!$D$2:$E$25,2,FALSE),"")),"")</f>
        <v>4</v>
      </c>
      <c r="G17" t="s">
        <v>7</v>
      </c>
      <c r="H17">
        <v>20.502796595129958</v>
      </c>
    </row>
    <row r="18" spans="1:8">
      <c r="A18" t="s">
        <v>25</v>
      </c>
      <c r="B18" s="1">
        <v>41325</v>
      </c>
      <c r="C18">
        <v>4</v>
      </c>
      <c r="D18">
        <v>18</v>
      </c>
      <c r="E18">
        <f>IF(D18&lt;&gt;0,IF(OR(A18="trial A",A18="trial B"),VLOOKUP(D18,'Liste Zugehörigkeiten'!$A$2:$B$109,2,FALSE),IF(A18="trial C",VLOOKUP(D18,'Liste Zugehörigkeiten'!$D$2:$E$25,2,FALSE),"")),"")</f>
        <v>4</v>
      </c>
      <c r="G18" t="s">
        <v>8</v>
      </c>
      <c r="H18">
        <v>8.3304995344397099</v>
      </c>
    </row>
    <row r="19" spans="1:8">
      <c r="A19" t="s">
        <v>25</v>
      </c>
      <c r="B19" s="1">
        <v>41325</v>
      </c>
      <c r="C19">
        <v>4</v>
      </c>
      <c r="D19">
        <v>18</v>
      </c>
      <c r="E19">
        <f>IF(D19&lt;&gt;0,IF(OR(A19="trial A",A19="trial B"),VLOOKUP(D19,'Liste Zugehörigkeiten'!$A$2:$B$109,2,FALSE),IF(A19="trial C",VLOOKUP(D19,'Liste Zugehörigkeiten'!$D$2:$E$25,2,FALSE),"")),"")</f>
        <v>4</v>
      </c>
      <c r="G19" t="s">
        <v>9</v>
      </c>
      <c r="H19">
        <v>11.590133316844682</v>
      </c>
    </row>
    <row r="20" spans="1:8">
      <c r="A20" t="s">
        <v>25</v>
      </c>
      <c r="B20" s="1">
        <v>41325</v>
      </c>
      <c r="C20">
        <v>4</v>
      </c>
      <c r="D20">
        <v>18</v>
      </c>
      <c r="E20">
        <f>IF(D20&lt;&gt;0,IF(OR(A20="trial A",A20="trial B"),VLOOKUP(D20,'Liste Zugehörigkeiten'!$A$2:$B$109,2,FALSE),IF(A20="trial C",VLOOKUP(D20,'Liste Zugehörigkeiten'!$D$2:$E$25,2,FALSE),"")),"")</f>
        <v>4</v>
      </c>
      <c r="G20" t="s">
        <v>10</v>
      </c>
      <c r="H20">
        <v>17.260202025354864</v>
      </c>
    </row>
    <row r="21" spans="1:8">
      <c r="A21" t="s">
        <v>25</v>
      </c>
      <c r="B21" s="1">
        <v>41325</v>
      </c>
      <c r="C21">
        <v>5</v>
      </c>
      <c r="D21">
        <v>19</v>
      </c>
      <c r="E21">
        <f>IF(D21&lt;&gt;0,IF(OR(A21="trial A",A21="trial B"),VLOOKUP(D21,'Liste Zugehörigkeiten'!$A$2:$B$109,2,FALSE),IF(A21="trial C",VLOOKUP(D21,'Liste Zugehörigkeiten'!$D$2:$E$25,2,FALSE),"")),"")</f>
        <v>5</v>
      </c>
      <c r="G21" t="s">
        <v>7</v>
      </c>
      <c r="H21" s="10">
        <v>55.312945569583228</v>
      </c>
    </row>
    <row r="22" spans="1:8">
      <c r="A22" t="s">
        <v>25</v>
      </c>
      <c r="B22" s="1">
        <v>41325</v>
      </c>
      <c r="C22">
        <v>5</v>
      </c>
      <c r="D22">
        <v>19</v>
      </c>
      <c r="E22">
        <f>IF(D22&lt;&gt;0,IF(OR(A22="trial A",A22="trial B"),VLOOKUP(D22,'Liste Zugehörigkeiten'!$A$2:$B$109,2,FALSE),IF(A22="trial C",VLOOKUP(D22,'Liste Zugehörigkeiten'!$D$2:$E$25,2,FALSE),"")),"")</f>
        <v>5</v>
      </c>
      <c r="G22" t="s">
        <v>8</v>
      </c>
      <c r="H22" s="10">
        <v>23.320854793163374</v>
      </c>
    </row>
    <row r="23" spans="1:8">
      <c r="A23" t="s">
        <v>25</v>
      </c>
      <c r="B23" s="1">
        <v>41325</v>
      </c>
      <c r="C23">
        <v>5</v>
      </c>
      <c r="D23">
        <v>19</v>
      </c>
      <c r="E23">
        <f>IF(D23&lt;&gt;0,IF(OR(A23="trial A",A23="trial B"),VLOOKUP(D23,'Liste Zugehörigkeiten'!$A$2:$B$109,2,FALSE),IF(A23="trial C",VLOOKUP(D23,'Liste Zugehörigkeiten'!$D$2:$E$25,2,FALSE),"")),"")</f>
        <v>5</v>
      </c>
      <c r="G23" t="s">
        <v>9</v>
      </c>
      <c r="H23" s="10">
        <v>39.095612264969148</v>
      </c>
    </row>
    <row r="24" spans="1:8">
      <c r="A24" t="s">
        <v>25</v>
      </c>
      <c r="B24" s="1">
        <v>41325</v>
      </c>
      <c r="C24">
        <v>5</v>
      </c>
      <c r="D24">
        <v>19</v>
      </c>
      <c r="E24">
        <f>IF(D24&lt;&gt;0,IF(OR(A24="trial A",A24="trial B"),VLOOKUP(D24,'Liste Zugehörigkeiten'!$A$2:$B$109,2,FALSE),IF(A24="trial C",VLOOKUP(D24,'Liste Zugehörigkeiten'!$D$2:$E$25,2,FALSE),"")),"")</f>
        <v>5</v>
      </c>
      <c r="G24" t="s">
        <v>10</v>
      </c>
      <c r="H24" s="10">
        <v>31.269826230285645</v>
      </c>
    </row>
    <row r="25" spans="1:8">
      <c r="A25" t="s">
        <v>25</v>
      </c>
      <c r="B25" s="1">
        <v>41325</v>
      </c>
      <c r="C25">
        <v>4</v>
      </c>
      <c r="D25">
        <v>20</v>
      </c>
      <c r="E25">
        <f>IF(D25&lt;&gt;0,IF(OR(A25="trial A",A25="trial B"),VLOOKUP(D25,'Liste Zugehörigkeiten'!$A$2:$B$109,2,FALSE),IF(A25="trial C",VLOOKUP(D25,'Liste Zugehörigkeiten'!$D$2:$E$25,2,FALSE),"")),"")</f>
        <v>4</v>
      </c>
      <c r="G25" t="s">
        <v>7</v>
      </c>
      <c r="H25" s="10">
        <v>16.191131755008875</v>
      </c>
    </row>
    <row r="26" spans="1:8">
      <c r="A26" t="s">
        <v>25</v>
      </c>
      <c r="B26" s="1">
        <v>41325</v>
      </c>
      <c r="C26">
        <v>4</v>
      </c>
      <c r="D26">
        <v>20</v>
      </c>
      <c r="E26">
        <f>IF(D26&lt;&gt;0,IF(OR(A26="trial A",A26="trial B"),VLOOKUP(D26,'Liste Zugehörigkeiten'!$A$2:$B$109,2,FALSE),IF(A26="trial C",VLOOKUP(D26,'Liste Zugehörigkeiten'!$D$2:$E$25,2,FALSE),"")),"")</f>
        <v>4</v>
      </c>
      <c r="G26" t="s">
        <v>8</v>
      </c>
      <c r="H26" s="10">
        <v>9.9547451131179603</v>
      </c>
    </row>
    <row r="27" spans="1:8">
      <c r="A27" t="s">
        <v>25</v>
      </c>
      <c r="B27" s="1">
        <v>41325</v>
      </c>
      <c r="C27">
        <v>4</v>
      </c>
      <c r="D27">
        <v>20</v>
      </c>
      <c r="E27">
        <f>IF(D27&lt;&gt;0,IF(OR(A27="trial A",A27="trial B"),VLOOKUP(D27,'Liste Zugehörigkeiten'!$A$2:$B$109,2,FALSE),IF(A27="trial C",VLOOKUP(D27,'Liste Zugehörigkeiten'!$D$2:$E$25,2,FALSE),"")),"")</f>
        <v>4</v>
      </c>
      <c r="G27" t="s">
        <v>9</v>
      </c>
      <c r="H27" s="10">
        <v>15.648988141359631</v>
      </c>
    </row>
    <row r="28" spans="1:8">
      <c r="A28" t="s">
        <v>25</v>
      </c>
      <c r="B28" s="1">
        <v>41325</v>
      </c>
      <c r="C28">
        <v>4</v>
      </c>
      <c r="D28">
        <v>20</v>
      </c>
      <c r="E28">
        <f>IF(D28&lt;&gt;0,IF(OR(A28="trial A",A28="trial B"),VLOOKUP(D28,'Liste Zugehörigkeiten'!$A$2:$B$109,2,FALSE),IF(A28="trial C",VLOOKUP(D28,'Liste Zugehörigkeiten'!$D$2:$E$25,2,FALSE),"")),"")</f>
        <v>4</v>
      </c>
      <c r="G28" t="s">
        <v>10</v>
      </c>
      <c r="H28" s="10">
        <v>13.981852242669593</v>
      </c>
    </row>
    <row r="29" spans="1:8">
      <c r="A29" t="s">
        <v>25</v>
      </c>
      <c r="B29" s="1">
        <v>41325</v>
      </c>
      <c r="C29">
        <v>6</v>
      </c>
      <c r="D29">
        <v>21</v>
      </c>
      <c r="E29">
        <f>IF(D29&lt;&gt;0,IF(OR(A29="trial A",A29="trial B"),VLOOKUP(D29,'Liste Zugehörigkeiten'!$A$2:$B$109,2,FALSE),IF(A29="trial C",VLOOKUP(D29,'Liste Zugehörigkeiten'!$D$2:$E$25,2,FALSE),"")),"")</f>
        <v>6</v>
      </c>
      <c r="G29" t="s">
        <v>7</v>
      </c>
      <c r="H29">
        <v>22.983941819349837</v>
      </c>
    </row>
    <row r="30" spans="1:8">
      <c r="A30" t="s">
        <v>25</v>
      </c>
      <c r="B30" s="1">
        <v>41325</v>
      </c>
      <c r="C30">
        <v>6</v>
      </c>
      <c r="D30">
        <v>21</v>
      </c>
      <c r="E30">
        <f>IF(D30&lt;&gt;0,IF(OR(A30="trial A",A30="trial B"),VLOOKUP(D30,'Liste Zugehörigkeiten'!$A$2:$B$109,2,FALSE),IF(A30="trial C",VLOOKUP(D30,'Liste Zugehörigkeiten'!$D$2:$E$25,2,FALSE),"")),"")</f>
        <v>6</v>
      </c>
      <c r="G30" t="s">
        <v>8</v>
      </c>
      <c r="H30">
        <v>2.272723256667069</v>
      </c>
    </row>
    <row r="31" spans="1:8">
      <c r="A31" t="s">
        <v>25</v>
      </c>
      <c r="B31" s="1">
        <v>41325</v>
      </c>
      <c r="C31">
        <v>6</v>
      </c>
      <c r="D31">
        <v>21</v>
      </c>
      <c r="E31">
        <f>IF(D31&lt;&gt;0,IF(OR(A31="trial A",A31="trial B"),VLOOKUP(D31,'Liste Zugehörigkeiten'!$A$2:$B$109,2,FALSE),IF(A31="trial C",VLOOKUP(D31,'Liste Zugehörigkeiten'!$D$2:$E$25,2,FALSE),"")),"")</f>
        <v>6</v>
      </c>
      <c r="G31" t="s">
        <v>9</v>
      </c>
      <c r="H31">
        <v>10.775845851524867</v>
      </c>
    </row>
    <row r="32" spans="1:8">
      <c r="A32" t="s">
        <v>25</v>
      </c>
      <c r="B32" s="1">
        <v>41325</v>
      </c>
      <c r="C32">
        <v>6</v>
      </c>
      <c r="D32">
        <v>21</v>
      </c>
      <c r="E32">
        <f>IF(D32&lt;&gt;0,IF(OR(A32="trial A",A32="trial B"),VLOOKUP(D32,'Liste Zugehörigkeiten'!$A$2:$B$109,2,FALSE),IF(A32="trial C",VLOOKUP(D32,'Liste Zugehörigkeiten'!$D$2:$E$25,2,FALSE),"")),"")</f>
        <v>6</v>
      </c>
      <c r="G32" t="s">
        <v>10</v>
      </c>
      <c r="H32">
        <v>2.1400026668261409</v>
      </c>
    </row>
    <row r="33" spans="1:10">
      <c r="A33" t="s">
        <v>25</v>
      </c>
      <c r="B33" s="1">
        <v>41325</v>
      </c>
      <c r="C33">
        <v>2</v>
      </c>
      <c r="D33">
        <v>23</v>
      </c>
      <c r="E33">
        <f>IF(D33&lt;&gt;0,IF(OR(A33="trial A",A33="trial B"),VLOOKUP(D33,'Liste Zugehörigkeiten'!$A$2:$B$109,2,FALSE),IF(A33="trial C",VLOOKUP(D33,'Liste Zugehörigkeiten'!$D$2:$E$25,2,FALSE),"")),"")</f>
        <v>2</v>
      </c>
      <c r="G33" t="s">
        <v>7</v>
      </c>
      <c r="H33">
        <v>35.944696049139608</v>
      </c>
    </row>
    <row r="34" spans="1:10">
      <c r="A34" t="s">
        <v>25</v>
      </c>
      <c r="B34" s="1">
        <v>41325</v>
      </c>
      <c r="C34">
        <v>2</v>
      </c>
      <c r="D34">
        <v>23</v>
      </c>
      <c r="E34">
        <f>IF(D34&lt;&gt;0,IF(OR(A34="trial A",A34="trial B"),VLOOKUP(D34,'Liste Zugehörigkeiten'!$A$2:$B$109,2,FALSE),IF(A34="trial C",VLOOKUP(D34,'Liste Zugehörigkeiten'!$D$2:$E$25,2,FALSE),"")),"")</f>
        <v>2</v>
      </c>
      <c r="G34" t="s">
        <v>8</v>
      </c>
      <c r="H34">
        <v>3.7433783614920912</v>
      </c>
    </row>
    <row r="35" spans="1:10">
      <c r="A35" t="s">
        <v>25</v>
      </c>
      <c r="B35" s="1">
        <v>41325</v>
      </c>
      <c r="C35">
        <v>2</v>
      </c>
      <c r="D35">
        <v>23</v>
      </c>
      <c r="E35">
        <f>IF(D35&lt;&gt;0,IF(OR(A35="trial A",A35="trial B"),VLOOKUP(D35,'Liste Zugehörigkeiten'!$A$2:$B$109,2,FALSE),IF(A35="trial C",VLOOKUP(D35,'Liste Zugehörigkeiten'!$D$2:$E$25,2,FALSE),"")),"")</f>
        <v>2</v>
      </c>
      <c r="G35" t="s">
        <v>9</v>
      </c>
      <c r="H35">
        <v>2.5248422011189198</v>
      </c>
    </row>
    <row r="36" spans="1:10">
      <c r="A36" t="s">
        <v>25</v>
      </c>
      <c r="B36" s="1">
        <v>41325</v>
      </c>
      <c r="C36">
        <v>2</v>
      </c>
      <c r="D36">
        <v>23</v>
      </c>
      <c r="E36">
        <f>IF(D36&lt;&gt;0,IF(OR(A36="trial A",A36="trial B"),VLOOKUP(D36,'Liste Zugehörigkeiten'!$A$2:$B$109,2,FALSE),IF(A36="trial C",VLOOKUP(D36,'Liste Zugehörigkeiten'!$D$2:$E$25,2,FALSE),"")),"")</f>
        <v>2</v>
      </c>
      <c r="G36" t="s">
        <v>10</v>
      </c>
      <c r="H36">
        <v>2.185621169666343</v>
      </c>
    </row>
    <row r="37" spans="1:10" s="3" customFormat="1">
      <c r="J37" s="4"/>
    </row>
    <row r="38" spans="1:10" ht="15.75" customHeight="1">
      <c r="A38" t="s">
        <v>25</v>
      </c>
      <c r="B38" s="1">
        <v>41369</v>
      </c>
      <c r="C38">
        <v>6</v>
      </c>
      <c r="D38">
        <v>16</v>
      </c>
      <c r="E38">
        <f>IF(D38&lt;&gt;0,IF(OR(A38="trial A",A38="trial B"),VLOOKUP(D38,'Liste Zugehörigkeiten'!$A$2:$B$109,2,FALSE),IF(A38="trial C",VLOOKUP(D38,'Liste Zugehörigkeiten'!$D$2:$E$25,2,FALSE),"")),"")</f>
        <v>6</v>
      </c>
      <c r="G38" t="s">
        <v>7</v>
      </c>
      <c r="H38">
        <v>17.071358361906128</v>
      </c>
      <c r="I38" t="s">
        <v>39</v>
      </c>
    </row>
    <row r="39" spans="1:10">
      <c r="A39" t="s">
        <v>25</v>
      </c>
      <c r="B39" s="1">
        <v>41369</v>
      </c>
      <c r="C39">
        <v>6</v>
      </c>
      <c r="D39">
        <v>16</v>
      </c>
      <c r="E39">
        <f>IF(D39&lt;&gt;0,IF(OR(A39="trial A",A39="trial B"),VLOOKUP(D39,'Liste Zugehörigkeiten'!$A$2:$B$109,2,FALSE),IF(A39="trial C",VLOOKUP(D39,'Liste Zugehörigkeiten'!$D$2:$E$25,2,FALSE),"")),"")</f>
        <v>6</v>
      </c>
      <c r="G39" t="s">
        <v>8</v>
      </c>
      <c r="H39">
        <v>4.4476066329192729</v>
      </c>
    </row>
    <row r="40" spans="1:10">
      <c r="A40" t="s">
        <v>25</v>
      </c>
      <c r="B40" s="1">
        <v>41369</v>
      </c>
      <c r="C40">
        <v>6</v>
      </c>
      <c r="D40">
        <v>16</v>
      </c>
      <c r="E40">
        <f>IF(D40&lt;&gt;0,IF(OR(A40="trial A",A40="trial B"),VLOOKUP(D40,'Liste Zugehörigkeiten'!$A$2:$B$109,2,FALSE),IF(A40="trial C",VLOOKUP(D40,'Liste Zugehörigkeiten'!$D$2:$E$25,2,FALSE),"")),"")</f>
        <v>6</v>
      </c>
      <c r="G40" t="s">
        <v>9</v>
      </c>
      <c r="H40">
        <v>3.5986083329045879</v>
      </c>
    </row>
    <row r="41" spans="1:10">
      <c r="A41" t="s">
        <v>25</v>
      </c>
      <c r="B41" s="1">
        <v>41369</v>
      </c>
      <c r="C41">
        <v>6</v>
      </c>
      <c r="D41">
        <v>16</v>
      </c>
      <c r="E41">
        <f>IF(D41&lt;&gt;0,IF(OR(A41="trial A",A41="trial B"),VLOOKUP(D41,'Liste Zugehörigkeiten'!$A$2:$B$109,2,FALSE),IF(A41="trial C",VLOOKUP(D41,'Liste Zugehörigkeiten'!$D$2:$E$25,2,FALSE),"")),"")</f>
        <v>6</v>
      </c>
      <c r="G41" t="s">
        <v>10</v>
      </c>
      <c r="H41">
        <v>2.6954175619529672</v>
      </c>
    </row>
    <row r="42" spans="1:10">
      <c r="A42" t="s">
        <v>25</v>
      </c>
      <c r="B42" s="1">
        <v>41369</v>
      </c>
      <c r="C42">
        <v>5</v>
      </c>
      <c r="D42">
        <v>17</v>
      </c>
      <c r="E42">
        <f>IF(D42&lt;&gt;0,IF(OR(A42="trial A",A42="trial B"),VLOOKUP(D42,'Liste Zugehörigkeiten'!$A$2:$B$109,2,FALSE),IF(A42="trial C",VLOOKUP(D42,'Liste Zugehörigkeiten'!$D$2:$E$25,2,FALSE),"")),"")</f>
        <v>5</v>
      </c>
      <c r="G42" t="s">
        <v>7</v>
      </c>
      <c r="H42">
        <v>40.242377377691227</v>
      </c>
    </row>
    <row r="43" spans="1:10">
      <c r="A43" t="s">
        <v>25</v>
      </c>
      <c r="B43" s="1">
        <v>41369</v>
      </c>
      <c r="C43">
        <v>5</v>
      </c>
      <c r="D43">
        <v>17</v>
      </c>
      <c r="E43">
        <f>IF(D43&lt;&gt;0,IF(OR(A43="trial A",A43="trial B"),VLOOKUP(D43,'Liste Zugehörigkeiten'!$A$2:$B$109,2,FALSE),IF(A43="trial C",VLOOKUP(D43,'Liste Zugehörigkeiten'!$D$2:$E$25,2,FALSE),"")),"")</f>
        <v>5</v>
      </c>
      <c r="G43" t="s">
        <v>8</v>
      </c>
      <c r="H43">
        <v>7.4930533779342117</v>
      </c>
    </row>
    <row r="44" spans="1:10">
      <c r="A44" t="s">
        <v>25</v>
      </c>
      <c r="B44" s="1">
        <v>41369</v>
      </c>
      <c r="C44">
        <v>5</v>
      </c>
      <c r="D44">
        <v>17</v>
      </c>
      <c r="E44">
        <f>IF(D44&lt;&gt;0,IF(OR(A44="trial A",A44="trial B"),VLOOKUP(D44,'Liste Zugehörigkeiten'!$A$2:$B$109,2,FALSE),IF(A44="trial C",VLOOKUP(D44,'Liste Zugehörigkeiten'!$D$2:$E$25,2,FALSE),"")),"")</f>
        <v>5</v>
      </c>
      <c r="G44" t="s">
        <v>9</v>
      </c>
      <c r="H44">
        <v>2.6560870443121245</v>
      </c>
    </row>
    <row r="45" spans="1:10">
      <c r="A45" t="s">
        <v>25</v>
      </c>
      <c r="B45" s="1">
        <v>41369</v>
      </c>
      <c r="C45">
        <v>5</v>
      </c>
      <c r="D45">
        <v>17</v>
      </c>
      <c r="E45">
        <f>IF(D45&lt;&gt;0,IF(OR(A45="trial A",A45="trial B"),VLOOKUP(D45,'Liste Zugehörigkeiten'!$A$2:$B$109,2,FALSE),IF(A45="trial C",VLOOKUP(D45,'Liste Zugehörigkeiten'!$D$2:$E$25,2,FALSE),"")),"")</f>
        <v>5</v>
      </c>
      <c r="G45" t="s">
        <v>10</v>
      </c>
      <c r="H45">
        <v>2.4312609486917305</v>
      </c>
    </row>
    <row r="46" spans="1:10">
      <c r="A46" t="s">
        <v>25</v>
      </c>
      <c r="B46" s="1">
        <v>41369</v>
      </c>
      <c r="C46">
        <v>4</v>
      </c>
      <c r="D46">
        <v>18</v>
      </c>
      <c r="E46">
        <f>IF(D46&lt;&gt;0,IF(OR(A46="trial A",A46="trial B"),VLOOKUP(D46,'Liste Zugehörigkeiten'!$A$2:$B$109,2,FALSE),IF(A46="trial C",VLOOKUP(D46,'Liste Zugehörigkeiten'!$D$2:$E$25,2,FALSE),"")),"")</f>
        <v>4</v>
      </c>
      <c r="G46" t="s">
        <v>7</v>
      </c>
      <c r="H46">
        <v>27.219319324588056</v>
      </c>
    </row>
    <row r="47" spans="1:10">
      <c r="A47" t="s">
        <v>25</v>
      </c>
      <c r="B47" s="1">
        <v>41369</v>
      </c>
      <c r="C47">
        <v>4</v>
      </c>
      <c r="D47">
        <v>18</v>
      </c>
      <c r="E47">
        <f>IF(D47&lt;&gt;0,IF(OR(A47="trial A",A47="trial B"),VLOOKUP(D47,'Liste Zugehörigkeiten'!$A$2:$B$109,2,FALSE),IF(A47="trial C",VLOOKUP(D47,'Liste Zugehörigkeiten'!$D$2:$E$25,2,FALSE),"")),"")</f>
        <v>4</v>
      </c>
      <c r="G47" t="s">
        <v>8</v>
      </c>
      <c r="H47">
        <v>10.073751865993657</v>
      </c>
    </row>
    <row r="48" spans="1:10">
      <c r="A48" t="s">
        <v>25</v>
      </c>
      <c r="B48" s="1">
        <v>41369</v>
      </c>
      <c r="C48">
        <v>4</v>
      </c>
      <c r="D48">
        <v>18</v>
      </c>
      <c r="E48">
        <f>IF(D48&lt;&gt;0,IF(OR(A48="trial A",A48="trial B"),VLOOKUP(D48,'Liste Zugehörigkeiten'!$A$2:$B$109,2,FALSE),IF(A48="trial C",VLOOKUP(D48,'Liste Zugehörigkeiten'!$D$2:$E$25,2,FALSE),"")),"")</f>
        <v>4</v>
      </c>
      <c r="G48" t="s">
        <v>9</v>
      </c>
      <c r="H48">
        <v>16.085272007682288</v>
      </c>
    </row>
    <row r="49" spans="1:10">
      <c r="A49" t="s">
        <v>25</v>
      </c>
      <c r="B49" s="1">
        <v>41369</v>
      </c>
      <c r="C49">
        <v>4</v>
      </c>
      <c r="D49">
        <v>18</v>
      </c>
      <c r="E49">
        <f>IF(D49&lt;&gt;0,IF(OR(A49="trial A",A49="trial B"),VLOOKUP(D49,'Liste Zugehörigkeiten'!$A$2:$B$109,2,FALSE),IF(A49="trial C",VLOOKUP(D49,'Liste Zugehörigkeiten'!$D$2:$E$25,2,FALSE),"")),"")</f>
        <v>4</v>
      </c>
      <c r="G49" t="s">
        <v>10</v>
      </c>
      <c r="H49">
        <v>10.756359325736719</v>
      </c>
    </row>
    <row r="50" spans="1:10">
      <c r="A50" t="s">
        <v>25</v>
      </c>
      <c r="B50" s="1">
        <v>41369</v>
      </c>
      <c r="C50">
        <v>5</v>
      </c>
      <c r="D50">
        <v>19</v>
      </c>
      <c r="E50">
        <f>IF(D50&lt;&gt;0,IF(OR(A50="trial A",A50="trial B"),VLOOKUP(D50,'Liste Zugehörigkeiten'!$A$2:$B$109,2,FALSE),IF(A50="trial C",VLOOKUP(D50,'Liste Zugehörigkeiten'!$D$2:$E$25,2,FALSE),"")),"")</f>
        <v>5</v>
      </c>
      <c r="G50" t="s">
        <v>7</v>
      </c>
      <c r="H50">
        <v>50.062811578435799</v>
      </c>
    </row>
    <row r="51" spans="1:10">
      <c r="A51" t="s">
        <v>25</v>
      </c>
      <c r="B51" s="1">
        <v>41369</v>
      </c>
      <c r="C51">
        <v>5</v>
      </c>
      <c r="D51">
        <v>19</v>
      </c>
      <c r="E51">
        <f>IF(D51&lt;&gt;0,IF(OR(A51="trial A",A51="trial B"),VLOOKUP(D51,'Liste Zugehörigkeiten'!$A$2:$B$109,2,FALSE),IF(A51="trial C",VLOOKUP(D51,'Liste Zugehörigkeiten'!$D$2:$E$25,2,FALSE),"")),"")</f>
        <v>5</v>
      </c>
      <c r="G51" t="s">
        <v>8</v>
      </c>
      <c r="H51">
        <v>15.26159757395029</v>
      </c>
    </row>
    <row r="52" spans="1:10">
      <c r="A52" t="s">
        <v>25</v>
      </c>
      <c r="B52" s="1">
        <v>41369</v>
      </c>
      <c r="C52">
        <v>5</v>
      </c>
      <c r="D52">
        <v>19</v>
      </c>
      <c r="E52">
        <f>IF(D52&lt;&gt;0,IF(OR(A52="trial A",A52="trial B"),VLOOKUP(D52,'Liste Zugehörigkeiten'!$A$2:$B$109,2,FALSE),IF(A52="trial C",VLOOKUP(D52,'Liste Zugehörigkeiten'!$D$2:$E$25,2,FALSE),"")),"")</f>
        <v>5</v>
      </c>
      <c r="G52" t="s">
        <v>9</v>
      </c>
      <c r="H52">
        <v>29.337565638026444</v>
      </c>
    </row>
    <row r="53" spans="1:10">
      <c r="A53" t="s">
        <v>25</v>
      </c>
      <c r="B53" s="1">
        <v>41369</v>
      </c>
      <c r="C53">
        <v>5</v>
      </c>
      <c r="D53">
        <v>19</v>
      </c>
      <c r="E53">
        <f>IF(D53&lt;&gt;0,IF(OR(A53="trial A",A53="trial B"),VLOOKUP(D53,'Liste Zugehörigkeiten'!$A$2:$B$109,2,FALSE),IF(A53="trial C",VLOOKUP(D53,'Liste Zugehörigkeiten'!$D$2:$E$25,2,FALSE),"")),"")</f>
        <v>5</v>
      </c>
      <c r="G53" t="s">
        <v>10</v>
      </c>
      <c r="H53">
        <v>27.948987876912263</v>
      </c>
    </row>
    <row r="54" spans="1:10">
      <c r="A54" t="s">
        <v>25</v>
      </c>
      <c r="B54" s="1">
        <v>41369</v>
      </c>
      <c r="C54">
        <v>4</v>
      </c>
      <c r="D54">
        <v>20</v>
      </c>
      <c r="E54">
        <f>IF(D54&lt;&gt;0,IF(OR(A54="trial A",A54="trial B"),VLOOKUP(D54,'Liste Zugehörigkeiten'!$A$2:$B$109,2,FALSE),IF(A54="trial C",VLOOKUP(D54,'Liste Zugehörigkeiten'!$D$2:$E$25,2,FALSE),"")),"")</f>
        <v>4</v>
      </c>
      <c r="G54" t="s">
        <v>7</v>
      </c>
      <c r="H54" s="10">
        <v>26.964684427897723</v>
      </c>
    </row>
    <row r="55" spans="1:10">
      <c r="A55" t="s">
        <v>25</v>
      </c>
      <c r="B55" s="1">
        <v>41369</v>
      </c>
      <c r="C55">
        <v>4</v>
      </c>
      <c r="D55">
        <v>20</v>
      </c>
      <c r="E55">
        <f>IF(D55&lt;&gt;0,IF(OR(A55="trial A",A55="trial B"),VLOOKUP(D55,'Liste Zugehörigkeiten'!$A$2:$B$109,2,FALSE),IF(A55="trial C",VLOOKUP(D55,'Liste Zugehörigkeiten'!$D$2:$E$25,2,FALSE),"")),"")</f>
        <v>4</v>
      </c>
      <c r="G55" t="s">
        <v>8</v>
      </c>
      <c r="H55" s="10">
        <v>10.104295081841785</v>
      </c>
    </row>
    <row r="56" spans="1:10">
      <c r="A56" t="s">
        <v>25</v>
      </c>
      <c r="B56" s="1">
        <v>41369</v>
      </c>
      <c r="C56">
        <v>4</v>
      </c>
      <c r="D56">
        <v>20</v>
      </c>
      <c r="E56">
        <f>IF(D56&lt;&gt;0,IF(OR(A56="trial A",A56="trial B"),VLOOKUP(D56,'Liste Zugehörigkeiten'!$A$2:$B$109,2,FALSE),IF(A56="trial C",VLOOKUP(D56,'Liste Zugehörigkeiten'!$D$2:$E$25,2,FALSE),"")),"")</f>
        <v>4</v>
      </c>
      <c r="G56" t="s">
        <v>9</v>
      </c>
      <c r="H56" s="10">
        <v>19.035770815343554</v>
      </c>
    </row>
    <row r="57" spans="1:10">
      <c r="A57" t="s">
        <v>25</v>
      </c>
      <c r="B57" s="1">
        <v>41369</v>
      </c>
      <c r="C57">
        <v>4</v>
      </c>
      <c r="D57">
        <v>20</v>
      </c>
      <c r="E57">
        <f>IF(D57&lt;&gt;0,IF(OR(A57="trial A",A57="trial B"),VLOOKUP(D57,'Liste Zugehörigkeiten'!$A$2:$B$109,2,FALSE),IF(A57="trial C",VLOOKUP(D57,'Liste Zugehörigkeiten'!$D$2:$E$25,2,FALSE),"")),"")</f>
        <v>4</v>
      </c>
      <c r="G57" t="s">
        <v>10</v>
      </c>
      <c r="H57" s="10">
        <v>18.825285854611082</v>
      </c>
    </row>
    <row r="58" spans="1:10">
      <c r="A58" t="s">
        <v>25</v>
      </c>
      <c r="B58" s="1">
        <v>41369</v>
      </c>
      <c r="C58">
        <v>6</v>
      </c>
      <c r="D58">
        <v>21</v>
      </c>
      <c r="E58">
        <f>IF(D58&lt;&gt;0,IF(OR(A58="trial A",A58="trial B"),VLOOKUP(D58,'Liste Zugehörigkeiten'!$A$2:$B$109,2,FALSE),IF(A58="trial C",VLOOKUP(D58,'Liste Zugehörigkeiten'!$D$2:$E$25,2,FALSE),"")),"")</f>
        <v>6</v>
      </c>
      <c r="G58" t="s">
        <v>7</v>
      </c>
      <c r="H58" s="10">
        <v>18.850413903049638</v>
      </c>
    </row>
    <row r="59" spans="1:10">
      <c r="A59" t="s">
        <v>25</v>
      </c>
      <c r="B59" s="1">
        <v>41369</v>
      </c>
      <c r="C59">
        <v>6</v>
      </c>
      <c r="D59">
        <v>21</v>
      </c>
      <c r="E59">
        <f>IF(D59&lt;&gt;0,IF(OR(A59="trial A",A59="trial B"),VLOOKUP(D59,'Liste Zugehörigkeiten'!$A$2:$B$109,2,FALSE),IF(A59="trial C",VLOOKUP(D59,'Liste Zugehörigkeiten'!$D$2:$E$25,2,FALSE),"")),"")</f>
        <v>6</v>
      </c>
      <c r="G59" t="s">
        <v>8</v>
      </c>
      <c r="H59" s="10">
        <v>3.6158704785189202</v>
      </c>
    </row>
    <row r="60" spans="1:10">
      <c r="A60" t="s">
        <v>25</v>
      </c>
      <c r="B60" s="1">
        <v>41369</v>
      </c>
      <c r="C60">
        <v>6</v>
      </c>
      <c r="D60">
        <v>21</v>
      </c>
      <c r="E60">
        <f>IF(D60&lt;&gt;0,IF(OR(A60="trial A",A60="trial B"),VLOOKUP(D60,'Liste Zugehörigkeiten'!$A$2:$B$109,2,FALSE),IF(A60="trial C",VLOOKUP(D60,'Liste Zugehörigkeiten'!$D$2:$E$25,2,FALSE),"")),"")</f>
        <v>6</v>
      </c>
      <c r="G60" t="s">
        <v>9</v>
      </c>
      <c r="H60" s="10">
        <v>5.0900350471678717</v>
      </c>
    </row>
    <row r="61" spans="1:10">
      <c r="A61" t="s">
        <v>25</v>
      </c>
      <c r="B61" s="1">
        <v>41369</v>
      </c>
      <c r="C61">
        <v>6</v>
      </c>
      <c r="D61">
        <v>21</v>
      </c>
      <c r="E61">
        <f>IF(D61&lt;&gt;0,IF(OR(A61="trial A",A61="trial B"),VLOOKUP(D61,'Liste Zugehörigkeiten'!$A$2:$B$109,2,FALSE),IF(A61="trial C",VLOOKUP(D61,'Liste Zugehörigkeiten'!$D$2:$E$25,2,FALSE),"")),"")</f>
        <v>6</v>
      </c>
      <c r="G61" t="s">
        <v>10</v>
      </c>
      <c r="H61" s="10">
        <v>3.3536691533859981</v>
      </c>
    </row>
    <row r="62" spans="1:10" s="3" customFormat="1">
      <c r="J62" s="4"/>
    </row>
    <row r="63" spans="1:10" ht="15.75" customHeight="1">
      <c r="A63" t="s">
        <v>25</v>
      </c>
      <c r="B63" s="1">
        <v>41415</v>
      </c>
      <c r="C63">
        <v>2</v>
      </c>
      <c r="D63">
        <v>13</v>
      </c>
      <c r="E63">
        <f>IF(D63&lt;&gt;0,IF(OR(A63="trial A",A63="trial B"),VLOOKUP(D63,'Liste Zugehörigkeiten'!$A$2:$B$109,2,FALSE),IF(A63="trial C",VLOOKUP(D63,'Liste Zugehörigkeiten'!$D$2:$E$25,2,FALSE),"")),"")</f>
        <v>2</v>
      </c>
      <c r="G63" t="s">
        <v>7</v>
      </c>
      <c r="H63">
        <v>53.97319678347079</v>
      </c>
      <c r="I63" t="s">
        <v>39</v>
      </c>
    </row>
    <row r="64" spans="1:10">
      <c r="A64" t="s">
        <v>25</v>
      </c>
      <c r="B64" s="1">
        <v>41415</v>
      </c>
      <c r="C64">
        <v>2</v>
      </c>
      <c r="D64">
        <v>13</v>
      </c>
      <c r="E64">
        <f>IF(D64&lt;&gt;0,IF(OR(A64="trial A",A64="trial B"),VLOOKUP(D64,'Liste Zugehörigkeiten'!$A$2:$B$109,2,FALSE),IF(A64="trial C",VLOOKUP(D64,'Liste Zugehörigkeiten'!$D$2:$E$25,2,FALSE),"")),"")</f>
        <v>2</v>
      </c>
      <c r="G64" t="s">
        <v>8</v>
      </c>
      <c r="H64">
        <v>26.439103443999855</v>
      </c>
    </row>
    <row r="65" spans="1:8">
      <c r="A65" t="s">
        <v>25</v>
      </c>
      <c r="B65" s="1">
        <v>41415</v>
      </c>
      <c r="C65">
        <v>2</v>
      </c>
      <c r="D65">
        <v>13</v>
      </c>
      <c r="E65">
        <f>IF(D65&lt;&gt;0,IF(OR(A65="trial A",A65="trial B"),VLOOKUP(D65,'Liste Zugehörigkeiten'!$A$2:$B$109,2,FALSE),IF(A65="trial C",VLOOKUP(D65,'Liste Zugehörigkeiten'!$D$2:$E$25,2,FALSE),"")),"")</f>
        <v>2</v>
      </c>
      <c r="G65" t="s">
        <v>9</v>
      </c>
      <c r="H65">
        <v>0.72370492214823579</v>
      </c>
    </row>
    <row r="66" spans="1:8">
      <c r="A66" t="s">
        <v>25</v>
      </c>
      <c r="B66" s="1">
        <v>41415</v>
      </c>
      <c r="C66">
        <v>2</v>
      </c>
      <c r="D66">
        <v>13</v>
      </c>
      <c r="E66">
        <f>IF(D66&lt;&gt;0,IF(OR(A66="trial A",A66="trial B"),VLOOKUP(D66,'Liste Zugehörigkeiten'!$A$2:$B$109,2,FALSE),IF(A66="trial C",VLOOKUP(D66,'Liste Zugehörigkeiten'!$D$2:$E$25,2,FALSE),"")),"")</f>
        <v>2</v>
      </c>
      <c r="G66" t="s">
        <v>10</v>
      </c>
      <c r="H66">
        <v>1.1056203849957378</v>
      </c>
    </row>
    <row r="67" spans="1:8">
      <c r="A67" t="s">
        <v>25</v>
      </c>
      <c r="B67" s="1">
        <v>41415</v>
      </c>
      <c r="C67">
        <v>3</v>
      </c>
      <c r="D67">
        <v>14</v>
      </c>
      <c r="E67">
        <f>IF(D67&lt;&gt;0,IF(OR(A67="trial A",A67="trial B"),VLOOKUP(D67,'Liste Zugehörigkeiten'!$A$2:$B$109,2,FALSE),IF(A67="trial C",VLOOKUP(D67,'Liste Zugehörigkeiten'!$D$2:$E$25,2,FALSE),"")),"")</f>
        <v>3</v>
      </c>
      <c r="G67" t="s">
        <v>7</v>
      </c>
      <c r="H67">
        <v>46.087021894185142</v>
      </c>
    </row>
    <row r="68" spans="1:8">
      <c r="A68" t="s">
        <v>25</v>
      </c>
      <c r="B68" s="1">
        <v>41415</v>
      </c>
      <c r="C68">
        <v>3</v>
      </c>
      <c r="D68">
        <v>14</v>
      </c>
      <c r="E68">
        <f>IF(D68&lt;&gt;0,IF(OR(A68="trial A",A68="trial B"),VLOOKUP(D68,'Liste Zugehörigkeiten'!$A$2:$B$109,2,FALSE),IF(A68="trial C",VLOOKUP(D68,'Liste Zugehörigkeiten'!$D$2:$E$25,2,FALSE),"")),"")</f>
        <v>3</v>
      </c>
      <c r="G68" t="s">
        <v>8</v>
      </c>
      <c r="H68">
        <v>15.569679220964131</v>
      </c>
    </row>
    <row r="69" spans="1:8">
      <c r="A69" t="s">
        <v>25</v>
      </c>
      <c r="B69" s="1">
        <v>41415</v>
      </c>
      <c r="C69">
        <v>3</v>
      </c>
      <c r="D69">
        <v>14</v>
      </c>
      <c r="E69">
        <f>IF(D69&lt;&gt;0,IF(OR(A69="trial A",A69="trial B"),VLOOKUP(D69,'Liste Zugehörigkeiten'!$A$2:$B$109,2,FALSE),IF(A69="trial C",VLOOKUP(D69,'Liste Zugehörigkeiten'!$D$2:$E$25,2,FALSE),"")),"")</f>
        <v>3</v>
      </c>
      <c r="G69" t="s">
        <v>9</v>
      </c>
      <c r="H69">
        <v>9.5357797198298471</v>
      </c>
    </row>
    <row r="70" spans="1:8">
      <c r="A70" t="s">
        <v>25</v>
      </c>
      <c r="B70" s="1">
        <v>41415</v>
      </c>
      <c r="C70">
        <v>3</v>
      </c>
      <c r="D70">
        <v>14</v>
      </c>
      <c r="E70">
        <f>IF(D70&lt;&gt;0,IF(OR(A70="trial A",A70="trial B"),VLOOKUP(D70,'Liste Zugehörigkeiten'!$A$2:$B$109,2,FALSE),IF(A70="trial C",VLOOKUP(D70,'Liste Zugehörigkeiten'!$D$2:$E$25,2,FALSE),"")),"")</f>
        <v>3</v>
      </c>
      <c r="G70" t="s">
        <v>10</v>
      </c>
      <c r="H70">
        <v>9.0931585382505329</v>
      </c>
    </row>
    <row r="71" spans="1:8">
      <c r="A71" t="s">
        <v>25</v>
      </c>
      <c r="B71" s="1">
        <v>41415</v>
      </c>
      <c r="C71">
        <v>1</v>
      </c>
      <c r="D71">
        <v>15</v>
      </c>
      <c r="E71">
        <f>IF(D71&lt;&gt;0,IF(OR(A71="trial A",A71="trial B"),VLOOKUP(D71,'Liste Zugehörigkeiten'!$A$2:$B$109,2,FALSE),IF(A71="trial C",VLOOKUP(D71,'Liste Zugehörigkeiten'!$D$2:$E$25,2,FALSE),"")),"")</f>
        <v>1</v>
      </c>
      <c r="G71" t="s">
        <v>7</v>
      </c>
      <c r="H71">
        <v>97.647623013844324</v>
      </c>
    </row>
    <row r="72" spans="1:8">
      <c r="A72" t="s">
        <v>25</v>
      </c>
      <c r="B72" s="1">
        <v>41415</v>
      </c>
      <c r="C72">
        <v>1</v>
      </c>
      <c r="D72">
        <v>15</v>
      </c>
      <c r="E72">
        <f>IF(D72&lt;&gt;0,IF(OR(A72="trial A",A72="trial B"),VLOOKUP(D72,'Liste Zugehörigkeiten'!$A$2:$B$109,2,FALSE),IF(A72="trial C",VLOOKUP(D72,'Liste Zugehörigkeiten'!$D$2:$E$25,2,FALSE),"")),"")</f>
        <v>1</v>
      </c>
      <c r="G72" t="s">
        <v>8</v>
      </c>
      <c r="H72">
        <v>24.85521771094967</v>
      </c>
    </row>
    <row r="73" spans="1:8">
      <c r="A73" t="s">
        <v>25</v>
      </c>
      <c r="B73" s="1">
        <v>41415</v>
      </c>
      <c r="C73">
        <v>1</v>
      </c>
      <c r="D73">
        <v>15</v>
      </c>
      <c r="E73">
        <f>IF(D73&lt;&gt;0,IF(OR(A73="trial A",A73="trial B"),VLOOKUP(D73,'Liste Zugehörigkeiten'!$A$2:$B$109,2,FALSE),IF(A73="trial C",VLOOKUP(D73,'Liste Zugehörigkeiten'!$D$2:$E$25,2,FALSE),"")),"")</f>
        <v>1</v>
      </c>
      <c r="G73" t="s">
        <v>9</v>
      </c>
      <c r="H73">
        <v>9.9035319667472663</v>
      </c>
    </row>
    <row r="74" spans="1:8">
      <c r="A74" t="s">
        <v>25</v>
      </c>
      <c r="B74" s="1">
        <v>41415</v>
      </c>
      <c r="C74">
        <v>1</v>
      </c>
      <c r="D74">
        <v>15</v>
      </c>
      <c r="E74">
        <f>IF(D74&lt;&gt;0,IF(OR(A74="trial A",A74="trial B"),VLOOKUP(D74,'Liste Zugehörigkeiten'!$A$2:$B$109,2,FALSE),IF(A74="trial C",VLOOKUP(D74,'Liste Zugehörigkeiten'!$D$2:$E$25,2,FALSE),"")),"")</f>
        <v>1</v>
      </c>
      <c r="G74" t="s">
        <v>10</v>
      </c>
      <c r="H74">
        <v>0.94780698218099679</v>
      </c>
    </row>
    <row r="75" spans="1:8">
      <c r="A75" t="s">
        <v>25</v>
      </c>
      <c r="B75" s="1">
        <v>41415</v>
      </c>
      <c r="C75">
        <v>6</v>
      </c>
      <c r="D75">
        <v>16</v>
      </c>
      <c r="E75">
        <f>IF(D75&lt;&gt;0,IF(OR(A75="trial A",A75="trial B"),VLOOKUP(D75,'Liste Zugehörigkeiten'!$A$2:$B$109,2,FALSE),IF(A75="trial C",VLOOKUP(D75,'Liste Zugehörigkeiten'!$D$2:$E$25,2,FALSE),"")),"")</f>
        <v>6</v>
      </c>
      <c r="G75" t="s">
        <v>7</v>
      </c>
      <c r="H75">
        <v>9.8248648360242079</v>
      </c>
    </row>
    <row r="76" spans="1:8">
      <c r="A76" t="s">
        <v>25</v>
      </c>
      <c r="B76" s="1">
        <v>41415</v>
      </c>
      <c r="C76">
        <v>6</v>
      </c>
      <c r="D76">
        <v>16</v>
      </c>
      <c r="E76">
        <f>IF(D76&lt;&gt;0,IF(OR(A76="trial A",A76="trial B"),VLOOKUP(D76,'Liste Zugehörigkeiten'!$A$2:$B$109,2,FALSE),IF(A76="trial C",VLOOKUP(D76,'Liste Zugehörigkeiten'!$D$2:$E$25,2,FALSE),"")),"")</f>
        <v>6</v>
      </c>
      <c r="G76" t="s">
        <v>8</v>
      </c>
      <c r="H76">
        <v>1.7821844173224595</v>
      </c>
    </row>
    <row r="77" spans="1:8">
      <c r="A77" t="s">
        <v>25</v>
      </c>
      <c r="B77" s="1">
        <v>41415</v>
      </c>
      <c r="C77">
        <v>6</v>
      </c>
      <c r="D77">
        <v>16</v>
      </c>
      <c r="E77">
        <f>IF(D77&lt;&gt;0,IF(OR(A77="trial A",A77="trial B"),VLOOKUP(D77,'Liste Zugehörigkeiten'!$A$2:$B$109,2,FALSE),IF(A77="trial C",VLOOKUP(D77,'Liste Zugehörigkeiten'!$D$2:$E$25,2,FALSE),"")),"")</f>
        <v>6</v>
      </c>
      <c r="G77" t="s">
        <v>9</v>
      </c>
      <c r="H77">
        <v>2.7851658444235574</v>
      </c>
    </row>
    <row r="78" spans="1:8">
      <c r="A78" t="s">
        <v>25</v>
      </c>
      <c r="B78" s="1">
        <v>41415</v>
      </c>
      <c r="C78">
        <v>6</v>
      </c>
      <c r="D78">
        <v>16</v>
      </c>
      <c r="E78">
        <f>IF(D78&lt;&gt;0,IF(OR(A78="trial A",A78="trial B"),VLOOKUP(D78,'Liste Zugehörigkeiten'!$A$2:$B$109,2,FALSE),IF(A78="trial C",VLOOKUP(D78,'Liste Zugehörigkeiten'!$D$2:$E$25,2,FALSE),"")),"")</f>
        <v>6</v>
      </c>
      <c r="G78" t="s">
        <v>10</v>
      </c>
      <c r="H78">
        <v>1.6652886677207293</v>
      </c>
    </row>
    <row r="79" spans="1:8">
      <c r="A79" t="s">
        <v>25</v>
      </c>
      <c r="B79" s="1">
        <v>41415</v>
      </c>
      <c r="C79">
        <v>5</v>
      </c>
      <c r="D79">
        <v>17</v>
      </c>
      <c r="E79">
        <f>IF(D79&lt;&gt;0,IF(OR(A79="trial A",A79="trial B"),VLOOKUP(D79,'Liste Zugehörigkeiten'!$A$2:$B$109,2,FALSE),IF(A79="trial C",VLOOKUP(D79,'Liste Zugehörigkeiten'!$D$2:$E$25,2,FALSE),"")),"")</f>
        <v>5</v>
      </c>
      <c r="G79" t="s">
        <v>7</v>
      </c>
      <c r="H79" s="10">
        <v>14.12894418253541</v>
      </c>
    </row>
    <row r="80" spans="1:8">
      <c r="A80" t="s">
        <v>25</v>
      </c>
      <c r="B80" s="1">
        <v>41415</v>
      </c>
      <c r="C80">
        <v>5</v>
      </c>
      <c r="D80">
        <v>17</v>
      </c>
      <c r="E80">
        <f>IF(D80&lt;&gt;0,IF(OR(A80="trial A",A80="trial B"),VLOOKUP(D80,'Liste Zugehörigkeiten'!$A$2:$B$109,2,FALSE),IF(A80="trial C",VLOOKUP(D80,'Liste Zugehörigkeiten'!$D$2:$E$25,2,FALSE),"")),"")</f>
        <v>5</v>
      </c>
      <c r="G80" t="s">
        <v>8</v>
      </c>
      <c r="H80" s="10">
        <v>2.7271229036365501</v>
      </c>
    </row>
    <row r="81" spans="1:10">
      <c r="A81" t="s">
        <v>25</v>
      </c>
      <c r="B81" s="1">
        <v>41415</v>
      </c>
      <c r="C81">
        <v>5</v>
      </c>
      <c r="D81">
        <v>17</v>
      </c>
      <c r="E81">
        <f>IF(D81&lt;&gt;0,IF(OR(A81="trial A",A81="trial B"),VLOOKUP(D81,'Liste Zugehörigkeiten'!$A$2:$B$109,2,FALSE),IF(A81="trial C",VLOOKUP(D81,'Liste Zugehörigkeiten'!$D$2:$E$25,2,FALSE),"")),"")</f>
        <v>5</v>
      </c>
      <c r="G81" t="s">
        <v>9</v>
      </c>
      <c r="H81" s="10">
        <v>2.6936300867636609</v>
      </c>
    </row>
    <row r="82" spans="1:10">
      <c r="A82" t="s">
        <v>25</v>
      </c>
      <c r="B82" s="1">
        <v>41415</v>
      </c>
      <c r="C82">
        <v>5</v>
      </c>
      <c r="D82">
        <v>17</v>
      </c>
      <c r="E82">
        <f>IF(D82&lt;&gt;0,IF(OR(A82="trial A",A82="trial B"),VLOOKUP(D82,'Liste Zugehörigkeiten'!$A$2:$B$109,2,FALSE),IF(A82="trial C",VLOOKUP(D82,'Liste Zugehörigkeiten'!$D$2:$E$25,2,FALSE),"")),"")</f>
        <v>5</v>
      </c>
      <c r="G82" t="s">
        <v>10</v>
      </c>
      <c r="H82" s="10">
        <v>1.6849244961915884</v>
      </c>
    </row>
    <row r="83" spans="1:10">
      <c r="A83" t="s">
        <v>25</v>
      </c>
      <c r="B83" s="1">
        <v>41415</v>
      </c>
      <c r="C83">
        <v>4</v>
      </c>
      <c r="D83">
        <v>18</v>
      </c>
      <c r="E83">
        <f>IF(D83&lt;&gt;0,IF(OR(A83="trial A",A83="trial B"),VLOOKUP(D83,'Liste Zugehörigkeiten'!$A$2:$B$109,2,FALSE),IF(A83="trial C",VLOOKUP(D83,'Liste Zugehörigkeiten'!$D$2:$E$25,2,FALSE),"")),"")</f>
        <v>4</v>
      </c>
      <c r="G83" t="s">
        <v>7</v>
      </c>
      <c r="H83" s="10">
        <v>28.728581756770442</v>
      </c>
    </row>
    <row r="84" spans="1:10">
      <c r="A84" t="s">
        <v>25</v>
      </c>
      <c r="B84" s="1">
        <v>41415</v>
      </c>
      <c r="C84">
        <v>4</v>
      </c>
      <c r="D84">
        <v>18</v>
      </c>
      <c r="E84">
        <f>IF(D84&lt;&gt;0,IF(OR(A84="trial A",A84="trial B"),VLOOKUP(D84,'Liste Zugehörigkeiten'!$A$2:$B$109,2,FALSE),IF(A84="trial C",VLOOKUP(D84,'Liste Zugehörigkeiten'!$D$2:$E$25,2,FALSE),"")),"")</f>
        <v>4</v>
      </c>
      <c r="G84" t="s">
        <v>8</v>
      </c>
      <c r="H84" s="10">
        <v>5.0614147004987968</v>
      </c>
    </row>
    <row r="85" spans="1:10">
      <c r="A85" t="s">
        <v>25</v>
      </c>
      <c r="B85" s="1">
        <v>41415</v>
      </c>
      <c r="C85">
        <v>4</v>
      </c>
      <c r="D85">
        <v>18</v>
      </c>
      <c r="E85">
        <f>IF(D85&lt;&gt;0,IF(OR(A85="trial A",A85="trial B"),VLOOKUP(D85,'Liste Zugehörigkeiten'!$A$2:$B$109,2,FALSE),IF(A85="trial C",VLOOKUP(D85,'Liste Zugehörigkeiten'!$D$2:$E$25,2,FALSE),"")),"")</f>
        <v>4</v>
      </c>
      <c r="G85" t="s">
        <v>9</v>
      </c>
      <c r="H85" s="10">
        <v>5.6932752502512676</v>
      </c>
    </row>
    <row r="86" spans="1:10">
      <c r="A86" t="s">
        <v>25</v>
      </c>
      <c r="B86" s="1">
        <v>41415</v>
      </c>
      <c r="C86">
        <v>4</v>
      </c>
      <c r="D86">
        <v>18</v>
      </c>
      <c r="E86">
        <f>IF(D86&lt;&gt;0,IF(OR(A86="trial A",A86="trial B"),VLOOKUP(D86,'Liste Zugehörigkeiten'!$A$2:$B$109,2,FALSE),IF(A86="trial C",VLOOKUP(D86,'Liste Zugehörigkeiten'!$D$2:$E$25,2,FALSE),"")),"")</f>
        <v>4</v>
      </c>
      <c r="G86" t="s">
        <v>10</v>
      </c>
      <c r="H86" s="10">
        <v>5.5041601306551495</v>
      </c>
    </row>
    <row r="87" spans="1:10">
      <c r="A87" t="s">
        <v>25</v>
      </c>
      <c r="B87" s="1">
        <v>41415</v>
      </c>
      <c r="C87">
        <v>5</v>
      </c>
      <c r="D87">
        <v>19</v>
      </c>
      <c r="E87">
        <f>IF(D87&lt;&gt;0,IF(OR(A87="trial A",A87="trial B"),VLOOKUP(D87,'Liste Zugehörigkeiten'!$A$2:$B$109,2,FALSE),IF(A87="trial C",VLOOKUP(D87,'Liste Zugehörigkeiten'!$D$2:$E$25,2,FALSE),"")),"")</f>
        <v>5</v>
      </c>
      <c r="G87" t="s">
        <v>7</v>
      </c>
      <c r="H87">
        <v>18.475273937418486</v>
      </c>
    </row>
    <row r="88" spans="1:10">
      <c r="A88" t="s">
        <v>25</v>
      </c>
      <c r="B88" s="1">
        <v>41415</v>
      </c>
      <c r="C88">
        <v>5</v>
      </c>
      <c r="D88">
        <v>19</v>
      </c>
      <c r="E88">
        <f>IF(D88&lt;&gt;0,IF(OR(A88="trial A",A88="trial B"),VLOOKUP(D88,'Liste Zugehörigkeiten'!$A$2:$B$109,2,FALSE),IF(A88="trial C",VLOOKUP(D88,'Liste Zugehörigkeiten'!$D$2:$E$25,2,FALSE),"")),"")</f>
        <v>5</v>
      </c>
      <c r="G88" t="s">
        <v>8</v>
      </c>
      <c r="H88">
        <v>6.8157926731378069</v>
      </c>
    </row>
    <row r="89" spans="1:10">
      <c r="A89" t="s">
        <v>25</v>
      </c>
      <c r="B89" s="1">
        <v>41415</v>
      </c>
      <c r="C89">
        <v>5</v>
      </c>
      <c r="D89">
        <v>19</v>
      </c>
      <c r="E89">
        <f>IF(D89&lt;&gt;0,IF(OR(A89="trial A",A89="trial B"),VLOOKUP(D89,'Liste Zugehörigkeiten'!$A$2:$B$109,2,FALSE),IF(A89="trial C",VLOOKUP(D89,'Liste Zugehörigkeiten'!$D$2:$E$25,2,FALSE),"")),"")</f>
        <v>5</v>
      </c>
      <c r="G89" t="s">
        <v>9</v>
      </c>
      <c r="H89">
        <v>18.953848462149782</v>
      </c>
    </row>
    <row r="90" spans="1:10">
      <c r="A90" t="s">
        <v>25</v>
      </c>
      <c r="B90" s="1">
        <v>41415</v>
      </c>
      <c r="C90">
        <v>5</v>
      </c>
      <c r="D90">
        <v>19</v>
      </c>
      <c r="E90">
        <f>IF(D90&lt;&gt;0,IF(OR(A90="trial A",A90="trial B"),VLOOKUP(D90,'Liste Zugehörigkeiten'!$A$2:$B$109,2,FALSE),IF(A90="trial C",VLOOKUP(D90,'Liste Zugehörigkeiten'!$D$2:$E$25,2,FALSE),"")),"")</f>
        <v>5</v>
      </c>
      <c r="G90" t="s">
        <v>10</v>
      </c>
      <c r="H90">
        <v>10.745899639075104</v>
      </c>
    </row>
    <row r="91" spans="1:10">
      <c r="A91" t="s">
        <v>25</v>
      </c>
      <c r="B91" s="1">
        <v>41415</v>
      </c>
      <c r="C91">
        <v>4</v>
      </c>
      <c r="D91">
        <v>20</v>
      </c>
      <c r="E91">
        <f>IF(D91&lt;&gt;0,IF(OR(A91="trial A",A91="trial B"),VLOOKUP(D91,'Liste Zugehörigkeiten'!$A$2:$B$109,2,FALSE),IF(A91="trial C",VLOOKUP(D91,'Liste Zugehörigkeiten'!$D$2:$E$25,2,FALSE),"")),"")</f>
        <v>4</v>
      </c>
      <c r="G91" t="s">
        <v>7</v>
      </c>
      <c r="H91">
        <v>35.400934974985127</v>
      </c>
    </row>
    <row r="92" spans="1:10">
      <c r="A92" t="s">
        <v>25</v>
      </c>
      <c r="B92" s="1">
        <v>41415</v>
      </c>
      <c r="C92">
        <v>4</v>
      </c>
      <c r="D92">
        <v>20</v>
      </c>
      <c r="E92">
        <f>IF(D92&lt;&gt;0,IF(OR(A92="trial A",A92="trial B"),VLOOKUP(D92,'Liste Zugehörigkeiten'!$A$2:$B$109,2,FALSE),IF(A92="trial C",VLOOKUP(D92,'Liste Zugehörigkeiten'!$D$2:$E$25,2,FALSE),"")),"")</f>
        <v>4</v>
      </c>
      <c r="G92" t="s">
        <v>8</v>
      </c>
      <c r="H92">
        <v>4.8271236877261972</v>
      </c>
    </row>
    <row r="93" spans="1:10">
      <c r="A93" t="s">
        <v>25</v>
      </c>
      <c r="B93" s="1">
        <v>41415</v>
      </c>
      <c r="C93">
        <v>4</v>
      </c>
      <c r="D93">
        <v>20</v>
      </c>
      <c r="E93">
        <f>IF(D93&lt;&gt;0,IF(OR(A93="trial A",A93="trial B"),VLOOKUP(D93,'Liste Zugehörigkeiten'!$A$2:$B$109,2,FALSE),IF(A93="trial C",VLOOKUP(D93,'Liste Zugehörigkeiten'!$D$2:$E$25,2,FALSE),"")),"")</f>
        <v>4</v>
      </c>
      <c r="G93" t="s">
        <v>9</v>
      </c>
      <c r="H93">
        <v>3.4480961082855215</v>
      </c>
    </row>
    <row r="94" spans="1:10">
      <c r="A94" t="s">
        <v>25</v>
      </c>
      <c r="B94" s="1">
        <v>41415</v>
      </c>
      <c r="C94">
        <v>4</v>
      </c>
      <c r="D94">
        <v>20</v>
      </c>
      <c r="E94">
        <f>IF(D94&lt;&gt;0,IF(OR(A94="trial A",A94="trial B"),VLOOKUP(D94,'Liste Zugehörigkeiten'!$A$2:$B$109,2,FALSE),IF(A94="trial C",VLOOKUP(D94,'Liste Zugehörigkeiten'!$D$2:$E$25,2,FALSE),"")),"")</f>
        <v>4</v>
      </c>
      <c r="G94" t="s">
        <v>10</v>
      </c>
      <c r="H94">
        <v>4.7832256971034397</v>
      </c>
    </row>
    <row r="95" spans="1:10" s="7" customFormat="1">
      <c r="A95" t="s">
        <v>25</v>
      </c>
      <c r="B95" s="1">
        <v>41415</v>
      </c>
      <c r="C95" s="7">
        <v>6</v>
      </c>
      <c r="D95" s="7">
        <v>21</v>
      </c>
      <c r="E95">
        <f>IF(D95&lt;&gt;0,IF(OR(A95="trial A",A95="trial B"),VLOOKUP(D95,'Liste Zugehörigkeiten'!$A$2:$B$109,2,FALSE),IF(A95="trial C",VLOOKUP(D95,'Liste Zugehörigkeiten'!$D$2:$E$25,2,FALSE),"")),"")</f>
        <v>6</v>
      </c>
      <c r="G95" t="s">
        <v>7</v>
      </c>
      <c r="H95" s="7">
        <v>9.9492623222737215</v>
      </c>
      <c r="J95" s="9"/>
    </row>
    <row r="96" spans="1:10">
      <c r="A96" t="s">
        <v>25</v>
      </c>
      <c r="B96" s="1">
        <v>41415</v>
      </c>
      <c r="C96">
        <v>6</v>
      </c>
      <c r="D96">
        <v>21</v>
      </c>
      <c r="E96">
        <f>IF(D96&lt;&gt;0,IF(OR(A96="trial A",A96="trial B"),VLOOKUP(D96,'Liste Zugehörigkeiten'!$A$2:$B$109,2,FALSE),IF(A96="trial C",VLOOKUP(D96,'Liste Zugehörigkeiten'!$D$2:$E$25,2,FALSE),"")),"")</f>
        <v>6</v>
      </c>
      <c r="G96" t="s">
        <v>8</v>
      </c>
      <c r="H96">
        <v>1.3880990584440196</v>
      </c>
    </row>
    <row r="97" spans="1:10">
      <c r="A97" t="s">
        <v>25</v>
      </c>
      <c r="B97" s="1">
        <v>41415</v>
      </c>
      <c r="C97">
        <v>6</v>
      </c>
      <c r="D97" s="7">
        <v>21</v>
      </c>
      <c r="E97">
        <f>IF(D97&lt;&gt;0,IF(OR(A97="trial A",A97="trial B"),VLOOKUP(D97,'Liste Zugehörigkeiten'!$A$2:$B$109,2,FALSE),IF(A97="trial C",VLOOKUP(D97,'Liste Zugehörigkeiten'!$D$2:$E$25,2,FALSE),"")),"")</f>
        <v>6</v>
      </c>
      <c r="G97" t="s">
        <v>9</v>
      </c>
      <c r="H97">
        <v>5.7328851650747765</v>
      </c>
    </row>
    <row r="98" spans="1:10">
      <c r="A98" t="s">
        <v>25</v>
      </c>
      <c r="B98" s="1">
        <v>41415</v>
      </c>
      <c r="C98">
        <v>6</v>
      </c>
      <c r="D98">
        <v>21</v>
      </c>
      <c r="E98">
        <f>IF(D98&lt;&gt;0,IF(OR(A98="trial A",A98="trial B"),VLOOKUP(D98,'Liste Zugehörigkeiten'!$A$2:$B$109,2,FALSE),IF(A98="trial C",VLOOKUP(D98,'Liste Zugehörigkeiten'!$D$2:$E$25,2,FALSE),"")),"")</f>
        <v>6</v>
      </c>
      <c r="G98" t="s">
        <v>10</v>
      </c>
      <c r="H98">
        <v>1.5561597826737283</v>
      </c>
    </row>
    <row r="99" spans="1:10">
      <c r="A99" t="s">
        <v>25</v>
      </c>
      <c r="B99" s="1">
        <v>41415</v>
      </c>
      <c r="C99">
        <v>3</v>
      </c>
      <c r="D99">
        <v>22</v>
      </c>
      <c r="E99">
        <f>IF(D99&lt;&gt;0,IF(OR(A99="trial A",A99="trial B"),VLOOKUP(D99,'Liste Zugehörigkeiten'!$A$2:$B$109,2,FALSE),IF(A99="trial C",VLOOKUP(D99,'Liste Zugehörigkeiten'!$D$2:$E$25,2,FALSE),"")),"")</f>
        <v>3</v>
      </c>
      <c r="G99" t="s">
        <v>7</v>
      </c>
      <c r="H99">
        <v>97.724815721305845</v>
      </c>
    </row>
    <row r="100" spans="1:10">
      <c r="A100" t="s">
        <v>25</v>
      </c>
      <c r="B100" s="1">
        <v>41415</v>
      </c>
      <c r="C100">
        <v>3</v>
      </c>
      <c r="D100">
        <v>22</v>
      </c>
      <c r="E100">
        <f>IF(D100&lt;&gt;0,IF(OR(A100="trial A",A100="trial B"),VLOOKUP(D100,'Liste Zugehörigkeiten'!$A$2:$B$109,2,FALSE),IF(A100="trial C",VLOOKUP(D100,'Liste Zugehörigkeiten'!$D$2:$E$25,2,FALSE),"")),"")</f>
        <v>3</v>
      </c>
      <c r="G100" t="s">
        <v>8</v>
      </c>
      <c r="H100">
        <v>13.093902355974034</v>
      </c>
    </row>
    <row r="101" spans="1:10">
      <c r="A101" t="s">
        <v>25</v>
      </c>
      <c r="B101" s="1">
        <v>41415</v>
      </c>
      <c r="C101">
        <v>3</v>
      </c>
      <c r="D101">
        <v>22</v>
      </c>
      <c r="E101">
        <f>IF(D101&lt;&gt;0,IF(OR(A101="trial A",A101="trial B"),VLOOKUP(D101,'Liste Zugehörigkeiten'!$A$2:$B$109,2,FALSE),IF(A101="trial C",VLOOKUP(D101,'Liste Zugehörigkeiten'!$D$2:$E$25,2,FALSE),"")),"")</f>
        <v>3</v>
      </c>
      <c r="G101" t="s">
        <v>9</v>
      </c>
      <c r="H101">
        <v>9.5382891587650729</v>
      </c>
    </row>
    <row r="102" spans="1:10">
      <c r="A102" t="s">
        <v>25</v>
      </c>
      <c r="B102" s="1">
        <v>41415</v>
      </c>
      <c r="C102">
        <v>3</v>
      </c>
      <c r="D102">
        <v>22</v>
      </c>
      <c r="E102">
        <f>IF(D102&lt;&gt;0,IF(OR(A102="trial A",A102="trial B"),VLOOKUP(D102,'Liste Zugehörigkeiten'!$A$2:$B$109,2,FALSE),IF(A102="trial C",VLOOKUP(D102,'Liste Zugehörigkeiten'!$D$2:$E$25,2,FALSE),"")),"")</f>
        <v>3</v>
      </c>
      <c r="G102" t="s">
        <v>10</v>
      </c>
      <c r="H102">
        <v>1.1256029088936725</v>
      </c>
    </row>
    <row r="103" spans="1:10">
      <c r="A103" t="s">
        <v>25</v>
      </c>
      <c r="B103" s="1">
        <v>41415</v>
      </c>
      <c r="C103">
        <v>2</v>
      </c>
      <c r="D103">
        <v>23</v>
      </c>
      <c r="E103">
        <f>IF(D103&lt;&gt;0,IF(OR(A103="trial A",A103="trial B"),VLOOKUP(D103,'Liste Zugehörigkeiten'!$A$2:$B$109,2,FALSE),IF(A103="trial C",VLOOKUP(D103,'Liste Zugehörigkeiten'!$D$2:$E$25,2,FALSE),"")),"")</f>
        <v>2</v>
      </c>
      <c r="G103" t="s">
        <v>7</v>
      </c>
      <c r="H103">
        <v>109.7527203097665</v>
      </c>
    </row>
    <row r="104" spans="1:10">
      <c r="A104" t="s">
        <v>25</v>
      </c>
      <c r="B104" s="1">
        <v>41415</v>
      </c>
      <c r="C104">
        <v>2</v>
      </c>
      <c r="D104">
        <v>23</v>
      </c>
      <c r="E104">
        <f>IF(D104&lt;&gt;0,IF(OR(A104="trial A",A104="trial B"),VLOOKUP(D104,'Liste Zugehörigkeiten'!$A$2:$B$109,2,FALSE),IF(A104="trial C",VLOOKUP(D104,'Liste Zugehörigkeiten'!$D$2:$E$25,2,FALSE),"")),"")</f>
        <v>2</v>
      </c>
      <c r="G104" t="s">
        <v>8</v>
      </c>
      <c r="H104">
        <v>22.408910697478035</v>
      </c>
    </row>
    <row r="105" spans="1:10">
      <c r="A105" t="s">
        <v>25</v>
      </c>
      <c r="B105" s="1">
        <v>41415</v>
      </c>
      <c r="C105">
        <v>2</v>
      </c>
      <c r="D105">
        <v>23</v>
      </c>
      <c r="E105">
        <f>IF(D105&lt;&gt;0,IF(OR(A105="trial A",A105="trial B"),VLOOKUP(D105,'Liste Zugehörigkeiten'!$A$2:$B$109,2,FALSE),IF(A105="trial C",VLOOKUP(D105,'Liste Zugehörigkeiten'!$D$2:$E$25,2,FALSE),"")),"")</f>
        <v>2</v>
      </c>
      <c r="G105" t="s">
        <v>9</v>
      </c>
      <c r="H105">
        <v>4.972225224933589</v>
      </c>
    </row>
    <row r="106" spans="1:10">
      <c r="A106" t="s">
        <v>25</v>
      </c>
      <c r="B106" s="1">
        <v>41415</v>
      </c>
      <c r="C106">
        <v>2</v>
      </c>
      <c r="D106">
        <v>23</v>
      </c>
      <c r="E106">
        <f>IF(D106&lt;&gt;0,IF(OR(A106="trial A",A106="trial B"),VLOOKUP(D106,'Liste Zugehörigkeiten'!$A$2:$B$109,2,FALSE),IF(A106="trial C",VLOOKUP(D106,'Liste Zugehörigkeiten'!$D$2:$E$25,2,FALSE),"")),"")</f>
        <v>2</v>
      </c>
      <c r="G106" t="s">
        <v>10</v>
      </c>
      <c r="H106">
        <v>9.2092143137725699</v>
      </c>
    </row>
    <row r="107" spans="1:10">
      <c r="A107" t="s">
        <v>25</v>
      </c>
      <c r="B107" s="1">
        <v>41415</v>
      </c>
      <c r="C107">
        <v>1</v>
      </c>
      <c r="D107">
        <v>24</v>
      </c>
      <c r="E107">
        <f>IF(D107&lt;&gt;0,IF(OR(A107="trial A",A107="trial B"),VLOOKUP(D107,'Liste Zugehörigkeiten'!$A$2:$B$109,2,FALSE),IF(A107="trial C",VLOOKUP(D107,'Liste Zugehörigkeiten'!$D$2:$E$25,2,FALSE),"")),"")</f>
        <v>1</v>
      </c>
      <c r="G107" t="s">
        <v>7</v>
      </c>
      <c r="H107">
        <v>55.319961831219544</v>
      </c>
    </row>
    <row r="108" spans="1:10">
      <c r="A108" t="s">
        <v>25</v>
      </c>
      <c r="B108" s="1">
        <v>41415</v>
      </c>
      <c r="C108">
        <v>1</v>
      </c>
      <c r="D108">
        <v>24</v>
      </c>
      <c r="E108">
        <f>IF(D108&lt;&gt;0,IF(OR(A108="trial A",A108="trial B"),VLOOKUP(D108,'Liste Zugehörigkeiten'!$A$2:$B$109,2,FALSE),IF(A108="trial C",VLOOKUP(D108,'Liste Zugehörigkeiten'!$D$2:$E$25,2,FALSE),"")),"")</f>
        <v>1</v>
      </c>
      <c r="G108" t="s">
        <v>8</v>
      </c>
      <c r="H108">
        <v>21.259045704229152</v>
      </c>
    </row>
    <row r="109" spans="1:10">
      <c r="A109" t="s">
        <v>25</v>
      </c>
      <c r="B109" s="1">
        <v>41415</v>
      </c>
      <c r="C109">
        <v>1</v>
      </c>
      <c r="D109">
        <v>24</v>
      </c>
      <c r="E109">
        <f>IF(D109&lt;&gt;0,IF(OR(A109="trial A",A109="trial B"),VLOOKUP(D109,'Liste Zugehörigkeiten'!$A$2:$B$109,2,FALSE),IF(A109="trial C",VLOOKUP(D109,'Liste Zugehörigkeiten'!$D$2:$E$25,2,FALSE),"")),"")</f>
        <v>1</v>
      </c>
      <c r="G109" t="s">
        <v>9</v>
      </c>
      <c r="H109">
        <v>10.83573009296282</v>
      </c>
    </row>
    <row r="110" spans="1:10">
      <c r="A110" t="s">
        <v>25</v>
      </c>
      <c r="B110" s="1">
        <v>41415</v>
      </c>
      <c r="C110">
        <v>1</v>
      </c>
      <c r="D110">
        <v>24</v>
      </c>
      <c r="E110">
        <f>IF(D110&lt;&gt;0,IF(OR(A110="trial A",A110="trial B"),VLOOKUP(D110,'Liste Zugehörigkeiten'!$A$2:$B$109,2,FALSE),IF(A110="trial C",VLOOKUP(D110,'Liste Zugehörigkeiten'!$D$2:$E$25,2,FALSE),"")),"")</f>
        <v>1</v>
      </c>
      <c r="G110" t="s">
        <v>10</v>
      </c>
      <c r="H110">
        <v>16.249811882670119</v>
      </c>
    </row>
    <row r="111" spans="1:10" s="3" customFormat="1">
      <c r="J111" s="4"/>
    </row>
    <row r="112" spans="1:10" ht="15.75" customHeight="1">
      <c r="A112" t="s">
        <v>25</v>
      </c>
      <c r="B112" s="1">
        <v>41451</v>
      </c>
      <c r="C112">
        <v>2</v>
      </c>
      <c r="D112">
        <v>13</v>
      </c>
      <c r="E112">
        <f>IF(D112&lt;&gt;0,IF(OR(A112="trial A",A112="trial B"),VLOOKUP(D112,'Liste Zugehörigkeiten'!$A$2:$B$109,2,FALSE),IF(A112="trial C",VLOOKUP(D112,'Liste Zugehörigkeiten'!$D$2:$E$25,2,FALSE),"")),"")</f>
        <v>2</v>
      </c>
      <c r="G112" t="s">
        <v>7</v>
      </c>
      <c r="H112">
        <v>7.0529962911851758</v>
      </c>
      <c r="I112" t="s">
        <v>39</v>
      </c>
    </row>
    <row r="113" spans="1:8">
      <c r="A113" t="s">
        <v>25</v>
      </c>
      <c r="B113" s="1">
        <v>41451</v>
      </c>
      <c r="C113">
        <v>2</v>
      </c>
      <c r="D113">
        <v>13</v>
      </c>
      <c r="E113">
        <f>IF(D113&lt;&gt;0,IF(OR(A113="trial A",A113="trial B"),VLOOKUP(D113,'Liste Zugehörigkeiten'!$A$2:$B$109,2,FALSE),IF(A113="trial C",VLOOKUP(D113,'Liste Zugehörigkeiten'!$D$2:$E$25,2,FALSE),"")),"")</f>
        <v>2</v>
      </c>
      <c r="G113" t="s">
        <v>8</v>
      </c>
      <c r="H113">
        <v>4.6939127544111319</v>
      </c>
    </row>
    <row r="114" spans="1:8">
      <c r="A114" t="s">
        <v>25</v>
      </c>
      <c r="B114" s="1">
        <v>41451</v>
      </c>
      <c r="C114">
        <v>2</v>
      </c>
      <c r="D114">
        <v>13</v>
      </c>
      <c r="E114">
        <f>IF(D114&lt;&gt;0,IF(OR(A114="trial A",A114="trial B"),VLOOKUP(D114,'Liste Zugehörigkeiten'!$A$2:$B$109,2,FALSE),IF(A114="trial C",VLOOKUP(D114,'Liste Zugehörigkeiten'!$D$2:$E$25,2,FALSE),"")),"")</f>
        <v>2</v>
      </c>
      <c r="G114" t="s">
        <v>9</v>
      </c>
      <c r="H114">
        <v>2.7072168677984587</v>
      </c>
    </row>
    <row r="115" spans="1:8">
      <c r="A115" t="s">
        <v>25</v>
      </c>
      <c r="B115" s="1">
        <v>41451</v>
      </c>
      <c r="C115">
        <v>2</v>
      </c>
      <c r="D115">
        <v>13</v>
      </c>
      <c r="E115">
        <f>IF(D115&lt;&gt;0,IF(OR(A115="trial A",A115="trial B"),VLOOKUP(D115,'Liste Zugehörigkeiten'!$A$2:$B$109,2,FALSE),IF(A115="trial C",VLOOKUP(D115,'Liste Zugehörigkeiten'!$D$2:$E$25,2,FALSE),"")),"")</f>
        <v>2</v>
      </c>
      <c r="G115" t="s">
        <v>10</v>
      </c>
      <c r="H115">
        <v>1.0598726417669737</v>
      </c>
    </row>
    <row r="116" spans="1:8">
      <c r="A116" t="s">
        <v>25</v>
      </c>
      <c r="B116" s="1">
        <v>41451</v>
      </c>
      <c r="C116">
        <v>3</v>
      </c>
      <c r="D116">
        <v>14</v>
      </c>
      <c r="E116">
        <f>IF(D116&lt;&gt;0,IF(OR(A116="trial A",A116="trial B"),VLOOKUP(D116,'Liste Zugehörigkeiten'!$A$2:$B$109,2,FALSE),IF(A116="trial C",VLOOKUP(D116,'Liste Zugehörigkeiten'!$D$2:$E$25,2,FALSE),"")),"")</f>
        <v>3</v>
      </c>
      <c r="G116" t="s">
        <v>7</v>
      </c>
      <c r="H116">
        <v>5.1802862404339889</v>
      </c>
    </row>
    <row r="117" spans="1:8">
      <c r="A117" t="s">
        <v>25</v>
      </c>
      <c r="B117" s="1">
        <v>41451</v>
      </c>
      <c r="C117">
        <v>3</v>
      </c>
      <c r="D117">
        <v>14</v>
      </c>
      <c r="E117">
        <f>IF(D117&lt;&gt;0,IF(OR(A117="trial A",A117="trial B"),VLOOKUP(D117,'Liste Zugehörigkeiten'!$A$2:$B$109,2,FALSE),IF(A117="trial C",VLOOKUP(D117,'Liste Zugehörigkeiten'!$D$2:$E$25,2,FALSE),"")),"")</f>
        <v>3</v>
      </c>
      <c r="G117" t="s">
        <v>8</v>
      </c>
      <c r="H117">
        <v>3.6983084767502197</v>
      </c>
    </row>
    <row r="118" spans="1:8">
      <c r="A118" t="s">
        <v>25</v>
      </c>
      <c r="B118" s="1">
        <v>41451</v>
      </c>
      <c r="C118">
        <v>3</v>
      </c>
      <c r="D118">
        <v>14</v>
      </c>
      <c r="E118">
        <f>IF(D118&lt;&gt;0,IF(OR(A118="trial A",A118="trial B"),VLOOKUP(D118,'Liste Zugehörigkeiten'!$A$2:$B$109,2,FALSE),IF(A118="trial C",VLOOKUP(D118,'Liste Zugehörigkeiten'!$D$2:$E$25,2,FALSE),"")),"")</f>
        <v>3</v>
      </c>
      <c r="G118" t="s">
        <v>9</v>
      </c>
      <c r="H118">
        <v>5.4521916472275169</v>
      </c>
    </row>
    <row r="119" spans="1:8">
      <c r="A119" t="s">
        <v>25</v>
      </c>
      <c r="B119" s="1">
        <v>41451</v>
      </c>
      <c r="C119">
        <v>3</v>
      </c>
      <c r="D119">
        <v>14</v>
      </c>
      <c r="E119">
        <f>IF(D119&lt;&gt;0,IF(OR(A119="trial A",A119="trial B"),VLOOKUP(D119,'Liste Zugehörigkeiten'!$A$2:$B$109,2,FALSE),IF(A119="trial C",VLOOKUP(D119,'Liste Zugehörigkeiten'!$D$2:$E$25,2,FALSE),"")),"")</f>
        <v>3</v>
      </c>
      <c r="G119" t="s">
        <v>10</v>
      </c>
      <c r="H119">
        <v>1.0015474664037507</v>
      </c>
    </row>
    <row r="120" spans="1:8">
      <c r="A120" t="s">
        <v>25</v>
      </c>
      <c r="B120" s="1">
        <v>41451</v>
      </c>
      <c r="C120">
        <v>1</v>
      </c>
      <c r="D120">
        <v>15</v>
      </c>
      <c r="E120">
        <f>IF(D120&lt;&gt;0,IF(OR(A120="trial A",A120="trial B"),VLOOKUP(D120,'Liste Zugehörigkeiten'!$A$2:$B$109,2,FALSE),IF(A120="trial C",VLOOKUP(D120,'Liste Zugehörigkeiten'!$D$2:$E$25,2,FALSE),"")),"")</f>
        <v>1</v>
      </c>
      <c r="G120" t="s">
        <v>7</v>
      </c>
      <c r="H120">
        <v>9.2539198621474661</v>
      </c>
    </row>
    <row r="121" spans="1:8">
      <c r="A121" t="s">
        <v>25</v>
      </c>
      <c r="B121" s="1">
        <v>41451</v>
      </c>
      <c r="C121">
        <v>1</v>
      </c>
      <c r="D121">
        <v>15</v>
      </c>
      <c r="E121">
        <f>IF(D121&lt;&gt;0,IF(OR(A121="trial A",A121="trial B"),VLOOKUP(D121,'Liste Zugehörigkeiten'!$A$2:$B$109,2,FALSE),IF(A121="trial C",VLOOKUP(D121,'Liste Zugehörigkeiten'!$D$2:$E$25,2,FALSE),"")),"")</f>
        <v>1</v>
      </c>
      <c r="G121" t="s">
        <v>8</v>
      </c>
      <c r="H121">
        <v>4.2920266243538681</v>
      </c>
    </row>
    <row r="122" spans="1:8">
      <c r="A122" t="s">
        <v>25</v>
      </c>
      <c r="B122" s="1">
        <v>41451</v>
      </c>
      <c r="C122">
        <v>1</v>
      </c>
      <c r="D122">
        <v>15</v>
      </c>
      <c r="E122">
        <f>IF(D122&lt;&gt;0,IF(OR(A122="trial A",A122="trial B"),VLOOKUP(D122,'Liste Zugehörigkeiten'!$A$2:$B$109,2,FALSE),IF(A122="trial C",VLOOKUP(D122,'Liste Zugehörigkeiten'!$D$2:$E$25,2,FALSE),"")),"")</f>
        <v>1</v>
      </c>
      <c r="G122" t="s">
        <v>9</v>
      </c>
      <c r="H122">
        <v>6.1449255316883971</v>
      </c>
    </row>
    <row r="123" spans="1:8">
      <c r="A123" t="s">
        <v>25</v>
      </c>
      <c r="B123" s="1">
        <v>41451</v>
      </c>
      <c r="C123">
        <v>1</v>
      </c>
      <c r="D123">
        <v>15</v>
      </c>
      <c r="E123">
        <f>IF(D123&lt;&gt;0,IF(OR(A123="trial A",A123="trial B"),VLOOKUP(D123,'Liste Zugehörigkeiten'!$A$2:$B$109,2,FALSE),IF(A123="trial C",VLOOKUP(D123,'Liste Zugehörigkeiten'!$D$2:$E$25,2,FALSE),"")),"")</f>
        <v>1</v>
      </c>
      <c r="G123" t="s">
        <v>10</v>
      </c>
      <c r="H123">
        <v>1.3312303120398878</v>
      </c>
    </row>
    <row r="124" spans="1:8">
      <c r="A124" t="s">
        <v>25</v>
      </c>
      <c r="B124" s="1">
        <v>41451</v>
      </c>
      <c r="C124">
        <v>6</v>
      </c>
      <c r="D124">
        <v>16</v>
      </c>
      <c r="E124">
        <f>IF(D124&lt;&gt;0,IF(OR(A124="trial A",A124="trial B"),VLOOKUP(D124,'Liste Zugehörigkeiten'!$A$2:$B$109,2,FALSE),IF(A124="trial C",VLOOKUP(D124,'Liste Zugehörigkeiten'!$D$2:$E$25,2,FALSE),"")),"")</f>
        <v>6</v>
      </c>
      <c r="G124" t="s">
        <v>7</v>
      </c>
      <c r="H124">
        <v>7.6903912424360605</v>
      </c>
    </row>
    <row r="125" spans="1:8">
      <c r="A125" t="s">
        <v>25</v>
      </c>
      <c r="B125" s="1">
        <v>41451</v>
      </c>
      <c r="C125">
        <v>6</v>
      </c>
      <c r="D125">
        <v>16</v>
      </c>
      <c r="E125">
        <f>IF(D125&lt;&gt;0,IF(OR(A125="trial A",A125="trial B"),VLOOKUP(D125,'Liste Zugehörigkeiten'!$A$2:$B$109,2,FALSE),IF(A125="trial C",VLOOKUP(D125,'Liste Zugehörigkeiten'!$D$2:$E$25,2,FALSE),"")),"")</f>
        <v>6</v>
      </c>
      <c r="G125" t="s">
        <v>8</v>
      </c>
      <c r="H125">
        <v>1.5606048220751501</v>
      </c>
    </row>
    <row r="126" spans="1:8">
      <c r="A126" t="s">
        <v>25</v>
      </c>
      <c r="B126" s="1">
        <v>41451</v>
      </c>
      <c r="C126">
        <v>6</v>
      </c>
      <c r="D126">
        <v>16</v>
      </c>
      <c r="E126">
        <f>IF(D126&lt;&gt;0,IF(OR(A126="trial A",A126="trial B"),VLOOKUP(D126,'Liste Zugehörigkeiten'!$A$2:$B$109,2,FALSE),IF(A126="trial C",VLOOKUP(D126,'Liste Zugehörigkeiten'!$D$2:$E$25,2,FALSE),"")),"")</f>
        <v>6</v>
      </c>
      <c r="G126" t="s">
        <v>9</v>
      </c>
      <c r="H126">
        <v>1.0967653493000353</v>
      </c>
    </row>
    <row r="127" spans="1:8">
      <c r="A127" t="s">
        <v>25</v>
      </c>
      <c r="B127" s="1">
        <v>41451</v>
      </c>
      <c r="C127">
        <v>6</v>
      </c>
      <c r="D127">
        <v>16</v>
      </c>
      <c r="E127">
        <f>IF(D127&lt;&gt;0,IF(OR(A127="trial A",A127="trial B"),VLOOKUP(D127,'Liste Zugehörigkeiten'!$A$2:$B$109,2,FALSE),IF(A127="trial C",VLOOKUP(D127,'Liste Zugehörigkeiten'!$D$2:$E$25,2,FALSE),"")),"")</f>
        <v>6</v>
      </c>
      <c r="G127" t="s">
        <v>10</v>
      </c>
      <c r="H127">
        <v>2.7241613122602337</v>
      </c>
    </row>
    <row r="128" spans="1:8">
      <c r="A128" t="s">
        <v>25</v>
      </c>
      <c r="B128" s="1">
        <v>41451</v>
      </c>
      <c r="C128">
        <v>5</v>
      </c>
      <c r="D128">
        <v>17</v>
      </c>
      <c r="E128">
        <f>IF(D128&lt;&gt;0,IF(OR(A128="trial A",A128="trial B"),VLOOKUP(D128,'Liste Zugehörigkeiten'!$A$2:$B$109,2,FALSE),IF(A128="trial C",VLOOKUP(D128,'Liste Zugehörigkeiten'!$D$2:$E$25,2,FALSE),"")),"")</f>
        <v>5</v>
      </c>
      <c r="G128" t="s">
        <v>7</v>
      </c>
      <c r="H128" s="10">
        <v>15.016392723475054</v>
      </c>
    </row>
    <row r="129" spans="1:10">
      <c r="A129" t="s">
        <v>25</v>
      </c>
      <c r="B129" s="1">
        <v>41451</v>
      </c>
      <c r="C129">
        <v>5</v>
      </c>
      <c r="D129">
        <v>17</v>
      </c>
      <c r="E129">
        <f>IF(D129&lt;&gt;0,IF(OR(A129="trial A",A129="trial B"),VLOOKUP(D129,'Liste Zugehörigkeiten'!$A$2:$B$109,2,FALSE),IF(A129="trial C",VLOOKUP(D129,'Liste Zugehörigkeiten'!$D$2:$E$25,2,FALSE),"")),"")</f>
        <v>5</v>
      </c>
      <c r="G129" t="s">
        <v>8</v>
      </c>
      <c r="H129" s="10">
        <v>1.2149004942316064</v>
      </c>
    </row>
    <row r="130" spans="1:10">
      <c r="A130" t="s">
        <v>25</v>
      </c>
      <c r="B130" s="1">
        <v>41451</v>
      </c>
      <c r="C130">
        <v>5</v>
      </c>
      <c r="D130">
        <v>17</v>
      </c>
      <c r="E130">
        <f>IF(D130&lt;&gt;0,IF(OR(A130="trial A",A130="trial B"),VLOOKUP(D130,'Liste Zugehörigkeiten'!$A$2:$B$109,2,FALSE),IF(A130="trial C",VLOOKUP(D130,'Liste Zugehörigkeiten'!$D$2:$E$25,2,FALSE),"")),"")</f>
        <v>5</v>
      </c>
      <c r="G130" t="s">
        <v>9</v>
      </c>
      <c r="H130" s="10">
        <v>1.1158725291851448</v>
      </c>
    </row>
    <row r="131" spans="1:10">
      <c r="A131" t="s">
        <v>25</v>
      </c>
      <c r="B131" s="1">
        <v>41451</v>
      </c>
      <c r="C131">
        <v>5</v>
      </c>
      <c r="D131">
        <v>17</v>
      </c>
      <c r="E131">
        <f>IF(D131&lt;&gt;0,IF(OR(A131="trial A",A131="trial B"),VLOOKUP(D131,'Liste Zugehörigkeiten'!$A$2:$B$109,2,FALSE),IF(A131="trial C",VLOOKUP(D131,'Liste Zugehörigkeiten'!$D$2:$E$25,2,FALSE),"")),"")</f>
        <v>5</v>
      </c>
      <c r="G131" t="s">
        <v>10</v>
      </c>
      <c r="H131" s="10">
        <v>1.0792523817444086</v>
      </c>
    </row>
    <row r="132" spans="1:10">
      <c r="A132" t="s">
        <v>25</v>
      </c>
      <c r="B132" s="1">
        <v>41451</v>
      </c>
      <c r="C132">
        <v>4</v>
      </c>
      <c r="D132">
        <v>18</v>
      </c>
      <c r="E132">
        <f>IF(D132&lt;&gt;0,IF(OR(A132="trial A",A132="trial B"),VLOOKUP(D132,'Liste Zugehörigkeiten'!$A$2:$B$109,2,FALSE),IF(A132="trial C",VLOOKUP(D132,'Liste Zugehörigkeiten'!$D$2:$E$25,2,FALSE),"")),"")</f>
        <v>4</v>
      </c>
      <c r="G132" t="s">
        <v>7</v>
      </c>
      <c r="H132" s="10">
        <v>44.832139431537485</v>
      </c>
    </row>
    <row r="133" spans="1:10">
      <c r="A133" t="s">
        <v>25</v>
      </c>
      <c r="B133" s="1">
        <v>41451</v>
      </c>
      <c r="C133">
        <v>4</v>
      </c>
      <c r="D133">
        <v>18</v>
      </c>
      <c r="E133">
        <f>IF(D133&lt;&gt;0,IF(OR(A133="trial A",A133="trial B"),VLOOKUP(D133,'Liste Zugehörigkeiten'!$A$2:$B$109,2,FALSE),IF(A133="trial C",VLOOKUP(D133,'Liste Zugehörigkeiten'!$D$2:$E$25,2,FALSE),"")),"")</f>
        <v>4</v>
      </c>
      <c r="G133" t="s">
        <v>8</v>
      </c>
      <c r="H133" s="10">
        <v>7.1786834277934828</v>
      </c>
    </row>
    <row r="134" spans="1:10">
      <c r="A134" t="s">
        <v>25</v>
      </c>
      <c r="B134" s="1">
        <v>41451</v>
      </c>
      <c r="C134">
        <v>4</v>
      </c>
      <c r="D134">
        <v>18</v>
      </c>
      <c r="E134">
        <f>IF(D134&lt;&gt;0,IF(OR(A134="trial A",A134="trial B"),VLOOKUP(D134,'Liste Zugehörigkeiten'!$A$2:$B$109,2,FALSE),IF(A134="trial C",VLOOKUP(D134,'Liste Zugehörigkeiten'!$D$2:$E$25,2,FALSE),"")),"")</f>
        <v>4</v>
      </c>
      <c r="G134" t="s">
        <v>9</v>
      </c>
      <c r="H134" s="10">
        <v>1.570239255879313</v>
      </c>
    </row>
    <row r="135" spans="1:10">
      <c r="A135" t="s">
        <v>25</v>
      </c>
      <c r="B135" s="1">
        <v>41451</v>
      </c>
      <c r="C135">
        <v>4</v>
      </c>
      <c r="D135">
        <v>18</v>
      </c>
      <c r="E135">
        <f>IF(D135&lt;&gt;0,IF(OR(A135="trial A",A135="trial B"),VLOOKUP(D135,'Liste Zugehörigkeiten'!$A$2:$B$109,2,FALSE),IF(A135="trial C",VLOOKUP(D135,'Liste Zugehörigkeiten'!$D$2:$E$25,2,FALSE),"")),"")</f>
        <v>4</v>
      </c>
      <c r="G135" t="s">
        <v>10</v>
      </c>
      <c r="H135" s="10">
        <v>1.3157862056982557</v>
      </c>
    </row>
    <row r="136" spans="1:10">
      <c r="A136" t="s">
        <v>25</v>
      </c>
      <c r="B136" s="1">
        <v>41451</v>
      </c>
      <c r="C136">
        <v>5</v>
      </c>
      <c r="D136">
        <v>19</v>
      </c>
      <c r="E136">
        <f>IF(D136&lt;&gt;0,IF(OR(A136="trial A",A136="trial B"),VLOOKUP(D136,'Liste Zugehörigkeiten'!$A$2:$B$109,2,FALSE),IF(A136="trial C",VLOOKUP(D136,'Liste Zugehörigkeiten'!$D$2:$E$25,2,FALSE),"")),"")</f>
        <v>5</v>
      </c>
      <c r="G136" t="s">
        <v>7</v>
      </c>
      <c r="H136">
        <v>16.019299849345561</v>
      </c>
    </row>
    <row r="137" spans="1:10">
      <c r="A137" t="s">
        <v>25</v>
      </c>
      <c r="B137" s="1">
        <v>41451</v>
      </c>
      <c r="C137">
        <v>5</v>
      </c>
      <c r="D137">
        <v>19</v>
      </c>
      <c r="E137">
        <f>IF(D137&lt;&gt;0,IF(OR(A137="trial A",A137="trial B"),VLOOKUP(D137,'Liste Zugehörigkeiten'!$A$2:$B$109,2,FALSE),IF(A137="trial C",VLOOKUP(D137,'Liste Zugehörigkeiten'!$D$2:$E$25,2,FALSE),"")),"")</f>
        <v>5</v>
      </c>
      <c r="G137" t="s">
        <v>8</v>
      </c>
      <c r="H137">
        <v>3.4434798939711628</v>
      </c>
    </row>
    <row r="138" spans="1:10">
      <c r="A138" t="s">
        <v>25</v>
      </c>
      <c r="B138" s="1">
        <v>41451</v>
      </c>
      <c r="C138">
        <v>5</v>
      </c>
      <c r="D138">
        <v>19</v>
      </c>
      <c r="E138">
        <f>IF(D138&lt;&gt;0,IF(OR(A138="trial A",A138="trial B"),VLOOKUP(D138,'Liste Zugehörigkeiten'!$A$2:$B$109,2,FALSE),IF(A138="trial C",VLOOKUP(D138,'Liste Zugehörigkeiten'!$D$2:$E$25,2,FALSE),"")),"")</f>
        <v>5</v>
      </c>
      <c r="G138" t="s">
        <v>9</v>
      </c>
      <c r="H138">
        <v>2.2819942774316058</v>
      </c>
    </row>
    <row r="139" spans="1:10">
      <c r="A139" t="s">
        <v>25</v>
      </c>
      <c r="B139" s="1">
        <v>41451</v>
      </c>
      <c r="C139">
        <v>5</v>
      </c>
      <c r="D139">
        <v>19</v>
      </c>
      <c r="E139">
        <f>IF(D139&lt;&gt;0,IF(OR(A139="trial A",A139="trial B"),VLOOKUP(D139,'Liste Zugehörigkeiten'!$A$2:$B$109,2,FALSE),IF(A139="trial C",VLOOKUP(D139,'Liste Zugehörigkeiten'!$D$2:$E$25,2,FALSE),"")),"")</f>
        <v>5</v>
      </c>
      <c r="G139" t="s">
        <v>10</v>
      </c>
      <c r="H139">
        <v>0.70198816129421349</v>
      </c>
    </row>
    <row r="140" spans="1:10">
      <c r="A140" t="s">
        <v>25</v>
      </c>
      <c r="B140" s="1">
        <v>41451</v>
      </c>
      <c r="C140">
        <v>4</v>
      </c>
      <c r="D140">
        <v>20</v>
      </c>
      <c r="E140">
        <f>IF(D140&lt;&gt;0,IF(OR(A140="trial A",A140="trial B"),VLOOKUP(D140,'Liste Zugehörigkeiten'!$A$2:$B$109,2,FALSE),IF(A140="trial C",VLOOKUP(D140,'Liste Zugehörigkeiten'!$D$2:$E$25,2,FALSE),"")),"")</f>
        <v>4</v>
      </c>
      <c r="G140" t="s">
        <v>7</v>
      </c>
      <c r="H140">
        <v>33.818750304542789</v>
      </c>
    </row>
    <row r="141" spans="1:10">
      <c r="A141" t="s">
        <v>25</v>
      </c>
      <c r="B141" s="1">
        <v>41451</v>
      </c>
      <c r="C141">
        <v>4</v>
      </c>
      <c r="D141">
        <v>20</v>
      </c>
      <c r="E141">
        <f>IF(D141&lt;&gt;0,IF(OR(A141="trial A",A141="trial B"),VLOOKUP(D141,'Liste Zugehörigkeiten'!$A$2:$B$109,2,FALSE),IF(A141="trial C",VLOOKUP(D141,'Liste Zugehörigkeiten'!$D$2:$E$25,2,FALSE),"")),"")</f>
        <v>4</v>
      </c>
      <c r="G141" t="s">
        <v>8</v>
      </c>
      <c r="H141">
        <v>4.9180631166614077</v>
      </c>
    </row>
    <row r="142" spans="1:10">
      <c r="A142" t="s">
        <v>25</v>
      </c>
      <c r="B142" s="1">
        <v>41451</v>
      </c>
      <c r="C142">
        <v>4</v>
      </c>
      <c r="D142">
        <v>20</v>
      </c>
      <c r="E142">
        <f>IF(D142&lt;&gt;0,IF(OR(A142="trial A",A142="trial B"),VLOOKUP(D142,'Liste Zugehörigkeiten'!$A$2:$B$109,2,FALSE),IF(A142="trial C",VLOOKUP(D142,'Liste Zugehörigkeiten'!$D$2:$E$25,2,FALSE),"")),"")</f>
        <v>4</v>
      </c>
      <c r="G142" t="s">
        <v>9</v>
      </c>
      <c r="H142">
        <v>3.9858619418085661</v>
      </c>
    </row>
    <row r="143" spans="1:10">
      <c r="A143" t="s">
        <v>25</v>
      </c>
      <c r="B143" s="1">
        <v>41451</v>
      </c>
      <c r="C143">
        <v>4</v>
      </c>
      <c r="D143">
        <v>20</v>
      </c>
      <c r="E143">
        <f>IF(D143&lt;&gt;0,IF(OR(A143="trial A",A143="trial B"),VLOOKUP(D143,'Liste Zugehörigkeiten'!$A$2:$B$109,2,FALSE),IF(A143="trial C",VLOOKUP(D143,'Liste Zugehörigkeiten'!$D$2:$E$25,2,FALSE),"")),"")</f>
        <v>4</v>
      </c>
      <c r="G143" t="s">
        <v>10</v>
      </c>
      <c r="H143">
        <v>2.2244802596656741</v>
      </c>
    </row>
    <row r="144" spans="1:10" s="7" customFormat="1">
      <c r="A144" t="s">
        <v>25</v>
      </c>
      <c r="B144" s="1">
        <v>41451</v>
      </c>
      <c r="C144" s="7">
        <v>6</v>
      </c>
      <c r="D144" s="7">
        <v>21</v>
      </c>
      <c r="E144">
        <f>IF(D144&lt;&gt;0,IF(OR(A144="trial A",A144="trial B"),VLOOKUP(D144,'Liste Zugehörigkeiten'!$A$2:$B$109,2,FALSE),IF(A144="trial C",VLOOKUP(D144,'Liste Zugehörigkeiten'!$D$2:$E$25,2,FALSE),"")),"")</f>
        <v>6</v>
      </c>
      <c r="G144" t="s">
        <v>7</v>
      </c>
      <c r="H144" s="7">
        <v>8.7905711027319775</v>
      </c>
      <c r="J144" s="9"/>
    </row>
    <row r="145" spans="1:10">
      <c r="A145" t="s">
        <v>25</v>
      </c>
      <c r="B145" s="1">
        <v>41451</v>
      </c>
      <c r="C145">
        <v>6</v>
      </c>
      <c r="D145">
        <v>21</v>
      </c>
      <c r="E145">
        <f>IF(D145&lt;&gt;0,IF(OR(A145="trial A",A145="trial B"),VLOOKUP(D145,'Liste Zugehörigkeiten'!$A$2:$B$109,2,FALSE),IF(A145="trial C",VLOOKUP(D145,'Liste Zugehörigkeiten'!$D$2:$E$25,2,FALSE),"")),"")</f>
        <v>6</v>
      </c>
      <c r="G145" t="s">
        <v>8</v>
      </c>
      <c r="H145">
        <v>1.7035229952956397</v>
      </c>
    </row>
    <row r="146" spans="1:10">
      <c r="A146" t="s">
        <v>25</v>
      </c>
      <c r="B146" s="1">
        <v>41451</v>
      </c>
      <c r="C146">
        <v>6</v>
      </c>
      <c r="D146" s="7">
        <v>21</v>
      </c>
      <c r="E146">
        <f>IF(D146&lt;&gt;0,IF(OR(A146="trial A",A146="trial B"),VLOOKUP(D146,'Liste Zugehörigkeiten'!$A$2:$B$109,2,FALSE),IF(A146="trial C",VLOOKUP(D146,'Liste Zugehörigkeiten'!$D$2:$E$25,2,FALSE),"")),"")</f>
        <v>6</v>
      </c>
      <c r="G146" t="s">
        <v>9</v>
      </c>
      <c r="H146">
        <v>2.2124334227439024</v>
      </c>
    </row>
    <row r="147" spans="1:10">
      <c r="A147" t="s">
        <v>25</v>
      </c>
      <c r="B147" s="1">
        <v>41451</v>
      </c>
      <c r="C147">
        <v>6</v>
      </c>
      <c r="D147">
        <v>21</v>
      </c>
      <c r="E147">
        <f>IF(D147&lt;&gt;0,IF(OR(A147="trial A",A147="trial B"),VLOOKUP(D147,'Liste Zugehörigkeiten'!$A$2:$B$109,2,FALSE),IF(A147="trial C",VLOOKUP(D147,'Liste Zugehörigkeiten'!$D$2:$E$25,2,FALSE),"")),"")</f>
        <v>6</v>
      </c>
      <c r="G147" t="s">
        <v>10</v>
      </c>
      <c r="H147">
        <v>1.4040756628279685</v>
      </c>
    </row>
    <row r="148" spans="1:10">
      <c r="A148" t="s">
        <v>25</v>
      </c>
      <c r="B148" s="1">
        <v>41451</v>
      </c>
      <c r="C148">
        <v>3</v>
      </c>
      <c r="D148">
        <v>22</v>
      </c>
      <c r="E148">
        <f>IF(D148&lt;&gt;0,IF(OR(A148="trial A",A148="trial B"),VLOOKUP(D148,'Liste Zugehörigkeiten'!$A$2:$B$109,2,FALSE),IF(A148="trial C",VLOOKUP(D148,'Liste Zugehörigkeiten'!$D$2:$E$25,2,FALSE),"")),"")</f>
        <v>3</v>
      </c>
      <c r="G148" t="s">
        <v>7</v>
      </c>
      <c r="H148">
        <v>11.41599400406753</v>
      </c>
    </row>
    <row r="149" spans="1:10">
      <c r="A149" t="s">
        <v>25</v>
      </c>
      <c r="B149" s="1">
        <v>41451</v>
      </c>
      <c r="C149">
        <v>3</v>
      </c>
      <c r="D149">
        <v>22</v>
      </c>
      <c r="E149">
        <f>IF(D149&lt;&gt;0,IF(OR(A149="trial A",A149="trial B"),VLOOKUP(D149,'Liste Zugehörigkeiten'!$A$2:$B$109,2,FALSE),IF(A149="trial C",VLOOKUP(D149,'Liste Zugehörigkeiten'!$D$2:$E$25,2,FALSE),"")),"")</f>
        <v>3</v>
      </c>
      <c r="G149" t="s">
        <v>8</v>
      </c>
      <c r="H149">
        <v>13.653014303781534</v>
      </c>
    </row>
    <row r="150" spans="1:10">
      <c r="A150" t="s">
        <v>25</v>
      </c>
      <c r="B150" s="1">
        <v>41451</v>
      </c>
      <c r="C150">
        <v>3</v>
      </c>
      <c r="D150">
        <v>22</v>
      </c>
      <c r="E150">
        <f>IF(D150&lt;&gt;0,IF(OR(A150="trial A",A150="trial B"),VLOOKUP(D150,'Liste Zugehörigkeiten'!$A$2:$B$109,2,FALSE),IF(A150="trial C",VLOOKUP(D150,'Liste Zugehörigkeiten'!$D$2:$E$25,2,FALSE),"")),"")</f>
        <v>3</v>
      </c>
      <c r="G150" t="s">
        <v>9</v>
      </c>
      <c r="H150">
        <v>11.039868911053647</v>
      </c>
    </row>
    <row r="151" spans="1:10">
      <c r="A151" t="s">
        <v>25</v>
      </c>
      <c r="B151" s="1">
        <v>41451</v>
      </c>
      <c r="C151">
        <v>3</v>
      </c>
      <c r="D151">
        <v>22</v>
      </c>
      <c r="E151">
        <f>IF(D151&lt;&gt;0,IF(OR(A151="trial A",A151="trial B"),VLOOKUP(D151,'Liste Zugehörigkeiten'!$A$2:$B$109,2,FALSE),IF(A151="trial C",VLOOKUP(D151,'Liste Zugehörigkeiten'!$D$2:$E$25,2,FALSE),"")),"")</f>
        <v>3</v>
      </c>
      <c r="G151" t="s">
        <v>10</v>
      </c>
      <c r="H151">
        <v>4.7259345916457303</v>
      </c>
    </row>
    <row r="152" spans="1:10">
      <c r="A152" t="s">
        <v>25</v>
      </c>
      <c r="B152" s="1">
        <v>41451</v>
      </c>
      <c r="C152">
        <v>2</v>
      </c>
      <c r="D152">
        <v>23</v>
      </c>
      <c r="E152">
        <f>IF(D152&lt;&gt;0,IF(OR(A152="trial A",A152="trial B"),VLOOKUP(D152,'Liste Zugehörigkeiten'!$A$2:$B$109,2,FALSE),IF(A152="trial C",VLOOKUP(D152,'Liste Zugehörigkeiten'!$D$2:$E$25,2,FALSE),"")),"")</f>
        <v>2</v>
      </c>
      <c r="G152" t="s">
        <v>7</v>
      </c>
      <c r="H152">
        <v>12.668667452919404</v>
      </c>
    </row>
    <row r="153" spans="1:10">
      <c r="A153" t="s">
        <v>25</v>
      </c>
      <c r="B153" s="1">
        <v>41451</v>
      </c>
      <c r="C153">
        <v>2</v>
      </c>
      <c r="D153">
        <v>23</v>
      </c>
      <c r="E153">
        <f>IF(D153&lt;&gt;0,IF(OR(A153="trial A",A153="trial B"),VLOOKUP(D153,'Liste Zugehörigkeiten'!$A$2:$B$109,2,FALSE),IF(A153="trial C",VLOOKUP(D153,'Liste Zugehörigkeiten'!$D$2:$E$25,2,FALSE),"")),"")</f>
        <v>2</v>
      </c>
      <c r="G153" t="s">
        <v>8</v>
      </c>
      <c r="H153">
        <v>6.0383384299393832</v>
      </c>
    </row>
    <row r="154" spans="1:10">
      <c r="A154" t="s">
        <v>25</v>
      </c>
      <c r="B154" s="1">
        <v>41451</v>
      </c>
      <c r="C154">
        <v>2</v>
      </c>
      <c r="D154">
        <v>23</v>
      </c>
      <c r="E154">
        <f>IF(D154&lt;&gt;0,IF(OR(A154="trial A",A154="trial B"),VLOOKUP(D154,'Liste Zugehörigkeiten'!$A$2:$B$109,2,FALSE),IF(A154="trial C",VLOOKUP(D154,'Liste Zugehörigkeiten'!$D$2:$E$25,2,FALSE),"")),"")</f>
        <v>2</v>
      </c>
      <c r="G154" t="s">
        <v>9</v>
      </c>
      <c r="H154">
        <v>12.774494796780761</v>
      </c>
    </row>
    <row r="155" spans="1:10">
      <c r="A155" t="s">
        <v>25</v>
      </c>
      <c r="B155" s="1">
        <v>41451</v>
      </c>
      <c r="C155">
        <v>2</v>
      </c>
      <c r="D155">
        <v>23</v>
      </c>
      <c r="E155">
        <f>IF(D155&lt;&gt;0,IF(OR(A155="trial A",A155="trial B"),VLOOKUP(D155,'Liste Zugehörigkeiten'!$A$2:$B$109,2,FALSE),IF(A155="trial C",VLOOKUP(D155,'Liste Zugehörigkeiten'!$D$2:$E$25,2,FALSE),"")),"")</f>
        <v>2</v>
      </c>
      <c r="G155" t="s">
        <v>10</v>
      </c>
      <c r="H155">
        <v>5.5758859989031526</v>
      </c>
    </row>
    <row r="156" spans="1:10">
      <c r="A156" t="s">
        <v>25</v>
      </c>
      <c r="B156" s="1">
        <v>41451</v>
      </c>
      <c r="C156">
        <v>1</v>
      </c>
      <c r="D156">
        <v>24</v>
      </c>
      <c r="E156">
        <f>IF(D156&lt;&gt;0,IF(OR(A156="trial A",A156="trial B"),VLOOKUP(D156,'Liste Zugehörigkeiten'!$A$2:$B$109,2,FALSE),IF(A156="trial C",VLOOKUP(D156,'Liste Zugehörigkeiten'!$D$2:$E$25,2,FALSE),"")),"")</f>
        <v>1</v>
      </c>
      <c r="G156" t="s">
        <v>7</v>
      </c>
      <c r="H156">
        <v>12.555548185062754</v>
      </c>
    </row>
    <row r="157" spans="1:10">
      <c r="A157" t="s">
        <v>25</v>
      </c>
      <c r="B157" s="1">
        <v>41451</v>
      </c>
      <c r="C157">
        <v>1</v>
      </c>
      <c r="D157">
        <v>24</v>
      </c>
      <c r="E157">
        <f>IF(D157&lt;&gt;0,IF(OR(A157="trial A",A157="trial B"),VLOOKUP(D157,'Liste Zugehörigkeiten'!$A$2:$B$109,2,FALSE),IF(A157="trial C",VLOOKUP(D157,'Liste Zugehörigkeiten'!$D$2:$E$25,2,FALSE),"")),"")</f>
        <v>1</v>
      </c>
      <c r="G157" t="s">
        <v>8</v>
      </c>
      <c r="H157">
        <v>14.918194118268168</v>
      </c>
    </row>
    <row r="158" spans="1:10">
      <c r="A158" t="s">
        <v>25</v>
      </c>
      <c r="B158" s="1">
        <v>41451</v>
      </c>
      <c r="C158">
        <v>1</v>
      </c>
      <c r="D158">
        <v>24</v>
      </c>
      <c r="E158">
        <f>IF(D158&lt;&gt;0,IF(OR(A158="trial A",A158="trial B"),VLOOKUP(D158,'Liste Zugehörigkeiten'!$A$2:$B$109,2,FALSE),IF(A158="trial C",VLOOKUP(D158,'Liste Zugehörigkeiten'!$D$2:$E$25,2,FALSE),"")),"")</f>
        <v>1</v>
      </c>
      <c r="G158" t="s">
        <v>9</v>
      </c>
      <c r="H158">
        <v>19.397708370784027</v>
      </c>
    </row>
    <row r="159" spans="1:10">
      <c r="A159" t="s">
        <v>25</v>
      </c>
      <c r="B159" s="1">
        <v>41451</v>
      </c>
      <c r="C159">
        <v>1</v>
      </c>
      <c r="D159">
        <v>24</v>
      </c>
      <c r="E159">
        <f>IF(D159&lt;&gt;0,IF(OR(A159="trial A",A159="trial B"),VLOOKUP(D159,'Liste Zugehörigkeiten'!$A$2:$B$109,2,FALSE),IF(A159="trial C",VLOOKUP(D159,'Liste Zugehörigkeiten'!$D$2:$E$25,2,FALSE),"")),"")</f>
        <v>1</v>
      </c>
      <c r="G159" t="s">
        <v>10</v>
      </c>
      <c r="H159">
        <v>4.9293754369290177</v>
      </c>
    </row>
    <row r="160" spans="1:10" s="3" customFormat="1">
      <c r="J160" s="4"/>
    </row>
    <row r="161" spans="1:9" ht="15.75" customHeight="1">
      <c r="A161" t="s">
        <v>25</v>
      </c>
      <c r="B161" s="1">
        <v>41485</v>
      </c>
      <c r="C161">
        <v>2</v>
      </c>
      <c r="D161">
        <v>13</v>
      </c>
      <c r="E161">
        <f>IF(D161&lt;&gt;0,IF(OR(A161="trial A",A161="trial B"),VLOOKUP(D161,'Liste Zugehörigkeiten'!$A$2:$B$109,2,FALSE),IF(A161="trial C",VLOOKUP(D161,'Liste Zugehörigkeiten'!$D$2:$E$25,2,FALSE),"")),"")</f>
        <v>2</v>
      </c>
      <c r="G161" t="s">
        <v>7</v>
      </c>
      <c r="H161">
        <v>11.49722043601513</v>
      </c>
      <c r="I161" t="s">
        <v>39</v>
      </c>
    </row>
    <row r="162" spans="1:9">
      <c r="A162" t="s">
        <v>25</v>
      </c>
      <c r="B162" s="1">
        <v>41485</v>
      </c>
      <c r="C162">
        <v>2</v>
      </c>
      <c r="D162">
        <v>13</v>
      </c>
      <c r="E162">
        <f>IF(D162&lt;&gt;0,IF(OR(A162="trial A",A162="trial B"),VLOOKUP(D162,'Liste Zugehörigkeiten'!$A$2:$B$109,2,FALSE),IF(A162="trial C",VLOOKUP(D162,'Liste Zugehörigkeiten'!$D$2:$E$25,2,FALSE),"")),"")</f>
        <v>2</v>
      </c>
      <c r="G162" t="s">
        <v>8</v>
      </c>
      <c r="H162">
        <v>2.1775724970666555</v>
      </c>
    </row>
    <row r="163" spans="1:9">
      <c r="A163" t="s">
        <v>25</v>
      </c>
      <c r="B163" s="1">
        <v>41485</v>
      </c>
      <c r="C163">
        <v>2</v>
      </c>
      <c r="D163">
        <v>13</v>
      </c>
      <c r="E163">
        <f>IF(D163&lt;&gt;0,IF(OR(A163="trial A",A163="trial B"),VLOOKUP(D163,'Liste Zugehörigkeiten'!$A$2:$B$109,2,FALSE),IF(A163="trial C",VLOOKUP(D163,'Liste Zugehörigkeiten'!$D$2:$E$25,2,FALSE),"")),"")</f>
        <v>2</v>
      </c>
      <c r="G163" t="s">
        <v>9</v>
      </c>
      <c r="H163">
        <v>2.7049174545032044</v>
      </c>
    </row>
    <row r="164" spans="1:9">
      <c r="A164" t="s">
        <v>25</v>
      </c>
      <c r="B164" s="1">
        <v>41485</v>
      </c>
      <c r="C164">
        <v>2</v>
      </c>
      <c r="D164">
        <v>13</v>
      </c>
      <c r="E164">
        <f>IF(D164&lt;&gt;0,IF(OR(A164="trial A",A164="trial B"),VLOOKUP(D164,'Liste Zugehörigkeiten'!$A$2:$B$109,2,FALSE),IF(A164="trial C",VLOOKUP(D164,'Liste Zugehörigkeiten'!$D$2:$E$25,2,FALSE),"")),"")</f>
        <v>2</v>
      </c>
      <c r="G164" t="s">
        <v>10</v>
      </c>
      <c r="H164">
        <v>13.917562221591561</v>
      </c>
    </row>
    <row r="165" spans="1:9">
      <c r="A165" t="s">
        <v>25</v>
      </c>
      <c r="B165" s="1">
        <v>41485</v>
      </c>
      <c r="C165">
        <v>3</v>
      </c>
      <c r="D165">
        <v>14</v>
      </c>
      <c r="E165">
        <f>IF(D165&lt;&gt;0,IF(OR(A165="trial A",A165="trial B"),VLOOKUP(D165,'Liste Zugehörigkeiten'!$A$2:$B$109,2,FALSE),IF(A165="trial C",VLOOKUP(D165,'Liste Zugehörigkeiten'!$D$2:$E$25,2,FALSE),"")),"")</f>
        <v>3</v>
      </c>
      <c r="G165" t="s">
        <v>7</v>
      </c>
      <c r="H165">
        <v>9.7913742061094027</v>
      </c>
    </row>
    <row r="166" spans="1:9">
      <c r="A166" t="s">
        <v>25</v>
      </c>
      <c r="B166" s="1">
        <v>41485</v>
      </c>
      <c r="C166">
        <v>3</v>
      </c>
      <c r="D166">
        <v>14</v>
      </c>
      <c r="E166">
        <f>IF(D166&lt;&gt;0,IF(OR(A166="trial A",A166="trial B"),VLOOKUP(D166,'Liste Zugehörigkeiten'!$A$2:$B$109,2,FALSE),IF(A166="trial C",VLOOKUP(D166,'Liste Zugehörigkeiten'!$D$2:$E$25,2,FALSE),"")),"")</f>
        <v>3</v>
      </c>
      <c r="G166" t="s">
        <v>8</v>
      </c>
      <c r="H166">
        <v>2.657800429776239</v>
      </c>
    </row>
    <row r="167" spans="1:9">
      <c r="A167" t="s">
        <v>25</v>
      </c>
      <c r="B167" s="1">
        <v>41485</v>
      </c>
      <c r="C167">
        <v>3</v>
      </c>
      <c r="D167">
        <v>14</v>
      </c>
      <c r="E167">
        <f>IF(D167&lt;&gt;0,IF(OR(A167="trial A",A167="trial B"),VLOOKUP(D167,'Liste Zugehörigkeiten'!$A$2:$B$109,2,FALSE),IF(A167="trial C",VLOOKUP(D167,'Liste Zugehörigkeiten'!$D$2:$E$25,2,FALSE),"")),"")</f>
        <v>3</v>
      </c>
      <c r="G167" t="s">
        <v>9</v>
      </c>
      <c r="H167">
        <v>3.1913455310636798</v>
      </c>
    </row>
    <row r="168" spans="1:9">
      <c r="A168" t="s">
        <v>25</v>
      </c>
      <c r="B168" s="1">
        <v>41485</v>
      </c>
      <c r="C168">
        <v>3</v>
      </c>
      <c r="D168">
        <v>14</v>
      </c>
      <c r="E168">
        <f>IF(D168&lt;&gt;0,IF(OR(A168="trial A",A168="trial B"),VLOOKUP(D168,'Liste Zugehörigkeiten'!$A$2:$B$109,2,FALSE),IF(A168="trial C",VLOOKUP(D168,'Liste Zugehörigkeiten'!$D$2:$E$25,2,FALSE),"")),"")</f>
        <v>3</v>
      </c>
      <c r="G168" t="s">
        <v>10</v>
      </c>
      <c r="H168">
        <v>3.9693988523892512</v>
      </c>
    </row>
    <row r="169" spans="1:9">
      <c r="A169" t="s">
        <v>25</v>
      </c>
      <c r="B169" s="1">
        <v>41485</v>
      </c>
      <c r="C169">
        <v>1</v>
      </c>
      <c r="D169">
        <v>15</v>
      </c>
      <c r="E169">
        <f>IF(D169&lt;&gt;0,IF(OR(A169="trial A",A169="trial B"),VLOOKUP(D169,'Liste Zugehörigkeiten'!$A$2:$B$109,2,FALSE),IF(A169="trial C",VLOOKUP(D169,'Liste Zugehörigkeiten'!$D$2:$E$25,2,FALSE),"")),"")</f>
        <v>1</v>
      </c>
      <c r="G169" t="s">
        <v>7</v>
      </c>
      <c r="H169">
        <v>26.240572484819815</v>
      </c>
    </row>
    <row r="170" spans="1:9">
      <c r="A170" t="s">
        <v>25</v>
      </c>
      <c r="B170" s="1">
        <v>41485</v>
      </c>
      <c r="C170">
        <v>1</v>
      </c>
      <c r="D170">
        <v>15</v>
      </c>
      <c r="E170">
        <f>IF(D170&lt;&gt;0,IF(OR(A170="trial A",A170="trial B"),VLOOKUP(D170,'Liste Zugehörigkeiten'!$A$2:$B$109,2,FALSE),IF(A170="trial C",VLOOKUP(D170,'Liste Zugehörigkeiten'!$D$2:$E$25,2,FALSE),"")),"")</f>
        <v>1</v>
      </c>
      <c r="G170" t="s">
        <v>8</v>
      </c>
      <c r="H170">
        <v>4.797585922131173</v>
      </c>
    </row>
    <row r="171" spans="1:9">
      <c r="A171" t="s">
        <v>25</v>
      </c>
      <c r="B171" s="1">
        <v>41485</v>
      </c>
      <c r="C171">
        <v>1</v>
      </c>
      <c r="D171">
        <v>15</v>
      </c>
      <c r="E171">
        <f>IF(D171&lt;&gt;0,IF(OR(A171="trial A",A171="trial B"),VLOOKUP(D171,'Liste Zugehörigkeiten'!$A$2:$B$109,2,FALSE),IF(A171="trial C",VLOOKUP(D171,'Liste Zugehörigkeiten'!$D$2:$E$25,2,FALSE),"")),"")</f>
        <v>1</v>
      </c>
      <c r="G171" t="s">
        <v>9</v>
      </c>
      <c r="H171">
        <v>5.382999919744055</v>
      </c>
    </row>
    <row r="172" spans="1:9">
      <c r="A172" t="s">
        <v>25</v>
      </c>
      <c r="B172" s="1">
        <v>41485</v>
      </c>
      <c r="C172">
        <v>1</v>
      </c>
      <c r="D172">
        <v>15</v>
      </c>
      <c r="E172">
        <f>IF(D172&lt;&gt;0,IF(OR(A172="trial A",A172="trial B"),VLOOKUP(D172,'Liste Zugehörigkeiten'!$A$2:$B$109,2,FALSE),IF(A172="trial C",VLOOKUP(D172,'Liste Zugehörigkeiten'!$D$2:$E$25,2,FALSE),"")),"")</f>
        <v>1</v>
      </c>
      <c r="G172" t="s">
        <v>10</v>
      </c>
      <c r="H172">
        <v>6.5763149800641045</v>
      </c>
    </row>
    <row r="173" spans="1:9">
      <c r="A173" t="s">
        <v>25</v>
      </c>
      <c r="B173" s="1">
        <v>41485</v>
      </c>
      <c r="C173">
        <v>6</v>
      </c>
      <c r="D173">
        <v>16</v>
      </c>
      <c r="E173">
        <f>IF(D173&lt;&gt;0,IF(OR(A173="trial A",A173="trial B"),VLOOKUP(D173,'Liste Zugehörigkeiten'!$A$2:$B$109,2,FALSE),IF(A173="trial C",VLOOKUP(D173,'Liste Zugehörigkeiten'!$D$2:$E$25,2,FALSE),"")),"")</f>
        <v>6</v>
      </c>
      <c r="G173" t="s">
        <v>7</v>
      </c>
      <c r="H173">
        <v>12.475127723216</v>
      </c>
    </row>
    <row r="174" spans="1:9">
      <c r="A174" t="s">
        <v>25</v>
      </c>
      <c r="B174" s="1">
        <v>41485</v>
      </c>
      <c r="C174">
        <v>6</v>
      </c>
      <c r="D174">
        <v>16</v>
      </c>
      <c r="E174">
        <f>IF(D174&lt;&gt;0,IF(OR(A174="trial A",A174="trial B"),VLOOKUP(D174,'Liste Zugehörigkeiten'!$A$2:$B$109,2,FALSE),IF(A174="trial C",VLOOKUP(D174,'Liste Zugehörigkeiten'!$D$2:$E$25,2,FALSE),"")),"")</f>
        <v>6</v>
      </c>
      <c r="G174" t="s">
        <v>8</v>
      </c>
      <c r="H174">
        <v>0.99973406692173461</v>
      </c>
    </row>
    <row r="175" spans="1:9">
      <c r="A175" t="s">
        <v>25</v>
      </c>
      <c r="B175" s="1">
        <v>41485</v>
      </c>
      <c r="C175">
        <v>6</v>
      </c>
      <c r="D175">
        <v>16</v>
      </c>
      <c r="E175">
        <f>IF(D175&lt;&gt;0,IF(OR(A175="trial A",A175="trial B"),VLOOKUP(D175,'Liste Zugehörigkeiten'!$A$2:$B$109,2,FALSE),IF(A175="trial C",VLOOKUP(D175,'Liste Zugehörigkeiten'!$D$2:$E$25,2,FALSE),"")),"")</f>
        <v>6</v>
      </c>
      <c r="G175" t="s">
        <v>9</v>
      </c>
      <c r="H175">
        <v>1.1096523569941317</v>
      </c>
    </row>
    <row r="176" spans="1:9">
      <c r="A176" t="s">
        <v>25</v>
      </c>
      <c r="B176" s="1">
        <v>41485</v>
      </c>
      <c r="C176">
        <v>6</v>
      </c>
      <c r="D176">
        <v>16</v>
      </c>
      <c r="E176">
        <f>IF(D176&lt;&gt;0,IF(OR(A176="trial A",A176="trial B"),VLOOKUP(D176,'Liste Zugehörigkeiten'!$A$2:$B$109,2,FALSE),IF(A176="trial C",VLOOKUP(D176,'Liste Zugehörigkeiten'!$D$2:$E$25,2,FALSE),"")),"")</f>
        <v>6</v>
      </c>
      <c r="G176" t="s">
        <v>10</v>
      </c>
      <c r="H176">
        <v>0.77453277533109366</v>
      </c>
    </row>
    <row r="177" spans="1:8">
      <c r="A177" t="s">
        <v>25</v>
      </c>
      <c r="B177" s="1">
        <v>41485</v>
      </c>
      <c r="C177">
        <v>5</v>
      </c>
      <c r="D177">
        <v>17</v>
      </c>
      <c r="E177">
        <f>IF(D177&lt;&gt;0,IF(OR(A177="trial A",A177="trial B"),VLOOKUP(D177,'Liste Zugehörigkeiten'!$A$2:$B$109,2,FALSE),IF(A177="trial C",VLOOKUP(D177,'Liste Zugehörigkeiten'!$D$2:$E$25,2,FALSE),"")),"")</f>
        <v>5</v>
      </c>
      <c r="G177" t="s">
        <v>7</v>
      </c>
      <c r="H177" s="10">
        <v>15.259277907153178</v>
      </c>
    </row>
    <row r="178" spans="1:8">
      <c r="A178" t="s">
        <v>25</v>
      </c>
      <c r="B178" s="1">
        <v>41485</v>
      </c>
      <c r="C178">
        <v>5</v>
      </c>
      <c r="D178">
        <v>17</v>
      </c>
      <c r="E178">
        <f>IF(D178&lt;&gt;0,IF(OR(A178="trial A",A178="trial B"),VLOOKUP(D178,'Liste Zugehörigkeiten'!$A$2:$B$109,2,FALSE),IF(A178="trial C",VLOOKUP(D178,'Liste Zugehörigkeiten'!$D$2:$E$25,2,FALSE),"")),"")</f>
        <v>5</v>
      </c>
      <c r="G178" t="s">
        <v>8</v>
      </c>
      <c r="H178" s="10">
        <v>2.7186880949488224</v>
      </c>
    </row>
    <row r="179" spans="1:8">
      <c r="A179" t="s">
        <v>25</v>
      </c>
      <c r="B179" s="1">
        <v>41485</v>
      </c>
      <c r="C179">
        <v>5</v>
      </c>
      <c r="D179">
        <v>17</v>
      </c>
      <c r="E179">
        <f>IF(D179&lt;&gt;0,IF(OR(A179="trial A",A179="trial B"),VLOOKUP(D179,'Liste Zugehörigkeiten'!$A$2:$B$109,2,FALSE),IF(A179="trial C",VLOOKUP(D179,'Liste Zugehörigkeiten'!$D$2:$E$25,2,FALSE),"")),"")</f>
        <v>5</v>
      </c>
      <c r="G179" t="s">
        <v>9</v>
      </c>
      <c r="H179" s="10">
        <v>1.8788072778237686</v>
      </c>
    </row>
    <row r="180" spans="1:8">
      <c r="A180" t="s">
        <v>25</v>
      </c>
      <c r="B180" s="1">
        <v>41485</v>
      </c>
      <c r="C180">
        <v>5</v>
      </c>
      <c r="D180">
        <v>17</v>
      </c>
      <c r="E180">
        <f>IF(D180&lt;&gt;0,IF(OR(A180="trial A",A180="trial B"),VLOOKUP(D180,'Liste Zugehörigkeiten'!$A$2:$B$109,2,FALSE),IF(A180="trial C",VLOOKUP(D180,'Liste Zugehörigkeiten'!$D$2:$E$25,2,FALSE),"")),"")</f>
        <v>5</v>
      </c>
      <c r="G180" t="s">
        <v>10</v>
      </c>
      <c r="H180" s="10">
        <v>2.3034845490346196</v>
      </c>
    </row>
    <row r="181" spans="1:8">
      <c r="A181" t="s">
        <v>25</v>
      </c>
      <c r="B181" s="1">
        <v>41485</v>
      </c>
      <c r="C181">
        <v>4</v>
      </c>
      <c r="D181">
        <v>18</v>
      </c>
      <c r="E181">
        <f>IF(D181&lt;&gt;0,IF(OR(A181="trial A",A181="trial B"),VLOOKUP(D181,'Liste Zugehörigkeiten'!$A$2:$B$109,2,FALSE),IF(A181="trial C",VLOOKUP(D181,'Liste Zugehörigkeiten'!$D$2:$E$25,2,FALSE),"")),"")</f>
        <v>4</v>
      </c>
      <c r="G181" t="s">
        <v>7</v>
      </c>
      <c r="H181" s="10">
        <v>37.787435407240039</v>
      </c>
    </row>
    <row r="182" spans="1:8">
      <c r="A182" t="s">
        <v>25</v>
      </c>
      <c r="B182" s="1">
        <v>41485</v>
      </c>
      <c r="C182">
        <v>4</v>
      </c>
      <c r="D182">
        <v>18</v>
      </c>
      <c r="E182">
        <f>IF(D182&lt;&gt;0,IF(OR(A182="trial A",A182="trial B"),VLOOKUP(D182,'Liste Zugehörigkeiten'!$A$2:$B$109,2,FALSE),IF(A182="trial C",VLOOKUP(D182,'Liste Zugehörigkeiten'!$D$2:$E$25,2,FALSE),"")),"")</f>
        <v>4</v>
      </c>
      <c r="G182" t="s">
        <v>8</v>
      </c>
      <c r="H182" s="10">
        <v>3.9879512451233556</v>
      </c>
    </row>
    <row r="183" spans="1:8">
      <c r="A183" t="s">
        <v>25</v>
      </c>
      <c r="B183" s="1">
        <v>41485</v>
      </c>
      <c r="C183">
        <v>4</v>
      </c>
      <c r="D183">
        <v>18</v>
      </c>
      <c r="E183">
        <f>IF(D183&lt;&gt;0,IF(OR(A183="trial A",A183="trial B"),VLOOKUP(D183,'Liste Zugehörigkeiten'!$A$2:$B$109,2,FALSE),IF(A183="trial C",VLOOKUP(D183,'Liste Zugehörigkeiten'!$D$2:$E$25,2,FALSE),"")),"")</f>
        <v>4</v>
      </c>
      <c r="G183" t="s">
        <v>9</v>
      </c>
      <c r="H183" s="10">
        <v>1.4902494487912747</v>
      </c>
    </row>
    <row r="184" spans="1:8">
      <c r="A184" t="s">
        <v>25</v>
      </c>
      <c r="B184" s="1">
        <v>41485</v>
      </c>
      <c r="C184">
        <v>4</v>
      </c>
      <c r="D184">
        <v>18</v>
      </c>
      <c r="E184">
        <f>IF(D184&lt;&gt;0,IF(OR(A184="trial A",A184="trial B"),VLOOKUP(D184,'Liste Zugehörigkeiten'!$A$2:$B$109,2,FALSE),IF(A184="trial C",VLOOKUP(D184,'Liste Zugehörigkeiten'!$D$2:$E$25,2,FALSE),"")),"")</f>
        <v>4</v>
      </c>
      <c r="G184" t="s">
        <v>10</v>
      </c>
      <c r="H184" s="10">
        <v>1.6119993427717878</v>
      </c>
    </row>
    <row r="185" spans="1:8">
      <c r="A185" t="s">
        <v>25</v>
      </c>
      <c r="B185" s="1">
        <v>41485</v>
      </c>
      <c r="C185">
        <v>5</v>
      </c>
      <c r="D185">
        <v>19</v>
      </c>
      <c r="E185">
        <f>IF(D185&lt;&gt;0,IF(OR(A185="trial A",A185="trial B"),VLOOKUP(D185,'Liste Zugehörigkeiten'!$A$2:$B$109,2,FALSE),IF(A185="trial C",VLOOKUP(D185,'Liste Zugehörigkeiten'!$D$2:$E$25,2,FALSE),"")),"")</f>
        <v>5</v>
      </c>
      <c r="G185" t="s">
        <v>7</v>
      </c>
      <c r="H185">
        <v>16.856440185504638</v>
      </c>
    </row>
    <row r="186" spans="1:8">
      <c r="A186" t="s">
        <v>25</v>
      </c>
      <c r="B186" s="1">
        <v>41485</v>
      </c>
      <c r="C186">
        <v>5</v>
      </c>
      <c r="D186">
        <v>19</v>
      </c>
      <c r="E186">
        <f>IF(D186&lt;&gt;0,IF(OR(A186="trial A",A186="trial B"),VLOOKUP(D186,'Liste Zugehörigkeiten'!$A$2:$B$109,2,FALSE),IF(A186="trial C",VLOOKUP(D186,'Liste Zugehörigkeiten'!$D$2:$E$25,2,FALSE),"")),"")</f>
        <v>5</v>
      </c>
      <c r="G186" t="s">
        <v>8</v>
      </c>
      <c r="H186">
        <v>3.5427283634920483</v>
      </c>
    </row>
    <row r="187" spans="1:8">
      <c r="A187" t="s">
        <v>25</v>
      </c>
      <c r="B187" s="1">
        <v>41485</v>
      </c>
      <c r="C187">
        <v>5</v>
      </c>
      <c r="D187">
        <v>19</v>
      </c>
      <c r="E187">
        <f>IF(D187&lt;&gt;0,IF(OR(A187="trial A",A187="trial B"),VLOOKUP(D187,'Liste Zugehörigkeiten'!$A$2:$B$109,2,FALSE),IF(A187="trial C",VLOOKUP(D187,'Liste Zugehörigkeiten'!$D$2:$E$25,2,FALSE),"")),"")</f>
        <v>5</v>
      </c>
      <c r="G187" t="s">
        <v>9</v>
      </c>
      <c r="H187">
        <v>0.81469849196383637</v>
      </c>
    </row>
    <row r="188" spans="1:8">
      <c r="A188" t="s">
        <v>25</v>
      </c>
      <c r="B188" s="1">
        <v>41485</v>
      </c>
      <c r="C188">
        <v>5</v>
      </c>
      <c r="D188">
        <v>19</v>
      </c>
      <c r="E188">
        <f>IF(D188&lt;&gt;0,IF(OR(A188="trial A",A188="trial B"),VLOOKUP(D188,'Liste Zugehörigkeiten'!$A$2:$B$109,2,FALSE),IF(A188="trial C",VLOOKUP(D188,'Liste Zugehörigkeiten'!$D$2:$E$25,2,FALSE),"")),"")</f>
        <v>5</v>
      </c>
      <c r="G188" t="s">
        <v>10</v>
      </c>
      <c r="H188">
        <v>1.0107961692315692</v>
      </c>
    </row>
    <row r="189" spans="1:8">
      <c r="A189" t="s">
        <v>25</v>
      </c>
      <c r="B189" s="1">
        <v>41485</v>
      </c>
      <c r="C189">
        <v>4</v>
      </c>
      <c r="D189">
        <v>20</v>
      </c>
      <c r="E189">
        <f>IF(D189&lt;&gt;0,IF(OR(A189="trial A",A189="trial B"),VLOOKUP(D189,'Liste Zugehörigkeiten'!$A$2:$B$109,2,FALSE),IF(A189="trial C",VLOOKUP(D189,'Liste Zugehörigkeiten'!$D$2:$E$25,2,FALSE),"")),"")</f>
        <v>4</v>
      </c>
      <c r="G189" t="s">
        <v>7</v>
      </c>
      <c r="H189">
        <v>30.850806533263448</v>
      </c>
    </row>
    <row r="190" spans="1:8">
      <c r="A190" t="s">
        <v>25</v>
      </c>
      <c r="B190" s="1">
        <v>41485</v>
      </c>
      <c r="C190">
        <v>4</v>
      </c>
      <c r="D190">
        <v>20</v>
      </c>
      <c r="E190">
        <f>IF(D190&lt;&gt;0,IF(OR(A190="trial A",A190="trial B"),VLOOKUP(D190,'Liste Zugehörigkeiten'!$A$2:$B$109,2,FALSE),IF(A190="trial C",VLOOKUP(D190,'Liste Zugehörigkeiten'!$D$2:$E$25,2,FALSE),"")),"")</f>
        <v>4</v>
      </c>
      <c r="G190" t="s">
        <v>8</v>
      </c>
      <c r="H190">
        <v>8.0152109544157941</v>
      </c>
    </row>
    <row r="191" spans="1:8">
      <c r="A191" t="s">
        <v>25</v>
      </c>
      <c r="B191" s="1">
        <v>41485</v>
      </c>
      <c r="C191">
        <v>4</v>
      </c>
      <c r="D191">
        <v>20</v>
      </c>
      <c r="E191">
        <f>IF(D191&lt;&gt;0,IF(OR(A191="trial A",A191="trial B"),VLOOKUP(D191,'Liste Zugehörigkeiten'!$A$2:$B$109,2,FALSE),IF(A191="trial C",VLOOKUP(D191,'Liste Zugehörigkeiten'!$D$2:$E$25,2,FALSE),"")),"")</f>
        <v>4</v>
      </c>
      <c r="G191" t="s">
        <v>9</v>
      </c>
      <c r="H191">
        <v>1.9013268022952889</v>
      </c>
    </row>
    <row r="192" spans="1:8">
      <c r="A192" t="s">
        <v>25</v>
      </c>
      <c r="B192" s="1">
        <v>41485</v>
      </c>
      <c r="C192">
        <v>4</v>
      </c>
      <c r="D192">
        <v>20</v>
      </c>
      <c r="E192">
        <f>IF(D192&lt;&gt;0,IF(OR(A192="trial A",A192="trial B"),VLOOKUP(D192,'Liste Zugehörigkeiten'!$A$2:$B$109,2,FALSE),IF(A192="trial C",VLOOKUP(D192,'Liste Zugehörigkeiten'!$D$2:$E$25,2,FALSE),"")),"")</f>
        <v>4</v>
      </c>
      <c r="G192" t="s">
        <v>10</v>
      </c>
      <c r="H192">
        <v>5.6052730018906889</v>
      </c>
    </row>
    <row r="193" spans="1:10" s="7" customFormat="1">
      <c r="A193" t="s">
        <v>25</v>
      </c>
      <c r="B193" s="1">
        <v>41485</v>
      </c>
      <c r="C193" s="7">
        <v>6</v>
      </c>
      <c r="D193" s="7">
        <v>21</v>
      </c>
      <c r="E193">
        <f>IF(D193&lt;&gt;0,IF(OR(A193="trial A",A193="trial B"),VLOOKUP(D193,'Liste Zugehörigkeiten'!$A$2:$B$109,2,FALSE),IF(A193="trial C",VLOOKUP(D193,'Liste Zugehörigkeiten'!$D$2:$E$25,2,FALSE),"")),"")</f>
        <v>6</v>
      </c>
      <c r="G193" t="s">
        <v>7</v>
      </c>
      <c r="H193" s="7">
        <v>11.517366115223423</v>
      </c>
      <c r="J193" s="9"/>
    </row>
    <row r="194" spans="1:10">
      <c r="A194" t="s">
        <v>25</v>
      </c>
      <c r="B194" s="1">
        <v>41485</v>
      </c>
      <c r="C194">
        <v>6</v>
      </c>
      <c r="D194">
        <v>21</v>
      </c>
      <c r="E194">
        <f>IF(D194&lt;&gt;0,IF(OR(A194="trial A",A194="trial B"),VLOOKUP(D194,'Liste Zugehörigkeiten'!$A$2:$B$109,2,FALSE),IF(A194="trial C",VLOOKUP(D194,'Liste Zugehörigkeiten'!$D$2:$E$25,2,FALSE),"")),"")</f>
        <v>6</v>
      </c>
      <c r="G194" t="s">
        <v>8</v>
      </c>
      <c r="H194">
        <v>2.7490461365283174</v>
      </c>
    </row>
    <row r="195" spans="1:10">
      <c r="A195" t="s">
        <v>25</v>
      </c>
      <c r="B195" s="1">
        <v>41485</v>
      </c>
      <c r="C195">
        <v>6</v>
      </c>
      <c r="D195" s="7">
        <v>21</v>
      </c>
      <c r="E195">
        <f>IF(D195&lt;&gt;0,IF(OR(A195="trial A",A195="trial B"),VLOOKUP(D195,'Liste Zugehörigkeiten'!$A$2:$B$109,2,FALSE),IF(A195="trial C",VLOOKUP(D195,'Liste Zugehörigkeiten'!$D$2:$E$25,2,FALSE),"")),"")</f>
        <v>6</v>
      </c>
      <c r="G195" t="s">
        <v>9</v>
      </c>
      <c r="H195">
        <v>1.4697915997546258</v>
      </c>
    </row>
    <row r="196" spans="1:10">
      <c r="A196" t="s">
        <v>25</v>
      </c>
      <c r="B196" s="1">
        <v>41485</v>
      </c>
      <c r="C196">
        <v>6</v>
      </c>
      <c r="D196">
        <v>21</v>
      </c>
      <c r="E196">
        <f>IF(D196&lt;&gt;0,IF(OR(A196="trial A",A196="trial B"),VLOOKUP(D196,'Liste Zugehörigkeiten'!$A$2:$B$109,2,FALSE),IF(A196="trial C",VLOOKUP(D196,'Liste Zugehörigkeiten'!$D$2:$E$25,2,FALSE),"")),"")</f>
        <v>6</v>
      </c>
      <c r="G196" t="s">
        <v>10</v>
      </c>
      <c r="H196">
        <v>0.80607614899660218</v>
      </c>
    </row>
    <row r="197" spans="1:10">
      <c r="A197" t="s">
        <v>25</v>
      </c>
      <c r="B197" s="1">
        <v>41485</v>
      </c>
      <c r="C197">
        <v>3</v>
      </c>
      <c r="D197">
        <v>22</v>
      </c>
      <c r="E197">
        <f>IF(D197&lt;&gt;0,IF(OR(A197="trial A",A197="trial B"),VLOOKUP(D197,'Liste Zugehörigkeiten'!$A$2:$B$109,2,FALSE),IF(A197="trial C",VLOOKUP(D197,'Liste Zugehörigkeiten'!$D$2:$E$25,2,FALSE),"")),"")</f>
        <v>3</v>
      </c>
      <c r="G197" t="s">
        <v>7</v>
      </c>
      <c r="H197">
        <v>11.362551342093695</v>
      </c>
    </row>
    <row r="198" spans="1:10">
      <c r="A198" t="s">
        <v>25</v>
      </c>
      <c r="B198" s="1">
        <v>41485</v>
      </c>
      <c r="C198">
        <v>3</v>
      </c>
      <c r="D198">
        <v>22</v>
      </c>
      <c r="E198">
        <f>IF(D198&lt;&gt;0,IF(OR(A198="trial A",A198="trial B"),VLOOKUP(D198,'Liste Zugehörigkeiten'!$A$2:$B$109,2,FALSE),IF(A198="trial C",VLOOKUP(D198,'Liste Zugehörigkeiten'!$D$2:$E$25,2,FALSE),"")),"")</f>
        <v>3</v>
      </c>
      <c r="G198" t="s">
        <v>8</v>
      </c>
      <c r="H198">
        <v>5.7551986360368446</v>
      </c>
    </row>
    <row r="199" spans="1:10">
      <c r="A199" t="s">
        <v>25</v>
      </c>
      <c r="B199" s="1">
        <v>41485</v>
      </c>
      <c r="C199">
        <v>3</v>
      </c>
      <c r="D199">
        <v>22</v>
      </c>
      <c r="E199">
        <f>IF(D199&lt;&gt;0,IF(OR(A199="trial A",A199="trial B"),VLOOKUP(D199,'Liste Zugehörigkeiten'!$A$2:$B$109,2,FALSE),IF(A199="trial C",VLOOKUP(D199,'Liste Zugehörigkeiten'!$D$2:$E$25,2,FALSE),"")),"")</f>
        <v>3</v>
      </c>
      <c r="G199" t="s">
        <v>9</v>
      </c>
      <c r="H199">
        <v>4.7966090941051682</v>
      </c>
    </row>
    <row r="200" spans="1:10">
      <c r="A200" t="s">
        <v>25</v>
      </c>
      <c r="B200" s="1">
        <v>41485</v>
      </c>
      <c r="C200">
        <v>3</v>
      </c>
      <c r="D200">
        <v>22</v>
      </c>
      <c r="E200">
        <f>IF(D200&lt;&gt;0,IF(OR(A200="trial A",A200="trial B"),VLOOKUP(D200,'Liste Zugehörigkeiten'!$A$2:$B$109,2,FALSE),IF(A200="trial C",VLOOKUP(D200,'Liste Zugehörigkeiten'!$D$2:$E$25,2,FALSE),"")),"")</f>
        <v>3</v>
      </c>
      <c r="G200" t="s">
        <v>10</v>
      </c>
      <c r="H200">
        <v>5.489876482777782</v>
      </c>
    </row>
    <row r="201" spans="1:10">
      <c r="A201" t="s">
        <v>25</v>
      </c>
      <c r="B201" s="1">
        <v>41485</v>
      </c>
      <c r="C201">
        <v>2</v>
      </c>
      <c r="D201">
        <v>23</v>
      </c>
      <c r="E201">
        <f>IF(D201&lt;&gt;0,IF(OR(A201="trial A",A201="trial B"),VLOOKUP(D201,'Liste Zugehörigkeiten'!$A$2:$B$109,2,FALSE),IF(A201="trial C",VLOOKUP(D201,'Liste Zugehörigkeiten'!$D$2:$E$25,2,FALSE),"")),"")</f>
        <v>2</v>
      </c>
      <c r="G201" t="s">
        <v>7</v>
      </c>
      <c r="H201">
        <v>10.227581674945419</v>
      </c>
    </row>
    <row r="202" spans="1:10">
      <c r="A202" t="s">
        <v>25</v>
      </c>
      <c r="B202" s="1">
        <v>41485</v>
      </c>
      <c r="C202">
        <v>2</v>
      </c>
      <c r="D202">
        <v>23</v>
      </c>
      <c r="E202">
        <f>IF(D202&lt;&gt;0,IF(OR(A202="trial A",A202="trial B"),VLOOKUP(D202,'Liste Zugehörigkeiten'!$A$2:$B$109,2,FALSE),IF(A202="trial C",VLOOKUP(D202,'Liste Zugehörigkeiten'!$D$2:$E$25,2,FALSE),"")),"")</f>
        <v>2</v>
      </c>
      <c r="G202" t="s">
        <v>8</v>
      </c>
      <c r="H202">
        <v>2.7315916970098586</v>
      </c>
    </row>
    <row r="203" spans="1:10">
      <c r="A203" t="s">
        <v>25</v>
      </c>
      <c r="B203" s="1">
        <v>41485</v>
      </c>
      <c r="C203">
        <v>2</v>
      </c>
      <c r="D203">
        <v>23</v>
      </c>
      <c r="E203">
        <f>IF(D203&lt;&gt;0,IF(OR(A203="trial A",A203="trial B"),VLOOKUP(D203,'Liste Zugehörigkeiten'!$A$2:$B$109,2,FALSE),IF(A203="trial C",VLOOKUP(D203,'Liste Zugehörigkeiten'!$D$2:$E$25,2,FALSE),"")),"")</f>
        <v>2</v>
      </c>
      <c r="G203" t="s">
        <v>9</v>
      </c>
      <c r="H203">
        <v>3.2430796264975386</v>
      </c>
    </row>
    <row r="204" spans="1:10">
      <c r="A204" t="s">
        <v>25</v>
      </c>
      <c r="B204" s="1">
        <v>41485</v>
      </c>
      <c r="C204">
        <v>2</v>
      </c>
      <c r="D204">
        <v>23</v>
      </c>
      <c r="E204">
        <f>IF(D204&lt;&gt;0,IF(OR(A204="trial A",A204="trial B"),VLOOKUP(D204,'Liste Zugehörigkeiten'!$A$2:$B$109,2,FALSE),IF(A204="trial C",VLOOKUP(D204,'Liste Zugehörigkeiten'!$D$2:$E$25,2,FALSE),"")),"")</f>
        <v>2</v>
      </c>
      <c r="G204" t="s">
        <v>10</v>
      </c>
      <c r="H204">
        <v>7.2404181987380625</v>
      </c>
    </row>
    <row r="205" spans="1:10">
      <c r="A205" t="s">
        <v>25</v>
      </c>
      <c r="B205" s="1">
        <v>41485</v>
      </c>
      <c r="C205">
        <v>1</v>
      </c>
      <c r="D205">
        <v>24</v>
      </c>
      <c r="E205">
        <f>IF(D205&lt;&gt;0,IF(OR(A205="trial A",A205="trial B"),VLOOKUP(D205,'Liste Zugehörigkeiten'!$A$2:$B$109,2,FALSE),IF(A205="trial C",VLOOKUP(D205,'Liste Zugehörigkeiten'!$D$2:$E$25,2,FALSE),"")),"")</f>
        <v>1</v>
      </c>
      <c r="G205" t="s">
        <v>7</v>
      </c>
      <c r="H205">
        <v>26.266385958509801</v>
      </c>
    </row>
    <row r="206" spans="1:10">
      <c r="A206" t="s">
        <v>25</v>
      </c>
      <c r="B206" s="1">
        <v>41485</v>
      </c>
      <c r="C206">
        <v>1</v>
      </c>
      <c r="D206">
        <v>24</v>
      </c>
      <c r="E206">
        <f>IF(D206&lt;&gt;0,IF(OR(A206="trial A",A206="trial B"),VLOOKUP(D206,'Liste Zugehörigkeiten'!$A$2:$B$109,2,FALSE),IF(A206="trial C",VLOOKUP(D206,'Liste Zugehörigkeiten'!$D$2:$E$25,2,FALSE),"")),"")</f>
        <v>1</v>
      </c>
      <c r="G206" t="s">
        <v>8</v>
      </c>
      <c r="H206">
        <v>5.3473427184784228</v>
      </c>
    </row>
    <row r="207" spans="1:10">
      <c r="A207" t="s">
        <v>25</v>
      </c>
      <c r="B207" s="1">
        <v>41485</v>
      </c>
      <c r="C207">
        <v>1</v>
      </c>
      <c r="D207">
        <v>24</v>
      </c>
      <c r="E207">
        <f>IF(D207&lt;&gt;0,IF(OR(A207="trial A",A207="trial B"),VLOOKUP(D207,'Liste Zugehörigkeiten'!$A$2:$B$109,2,FALSE),IF(A207="trial C",VLOOKUP(D207,'Liste Zugehörigkeiten'!$D$2:$E$25,2,FALSE),"")),"")</f>
        <v>1</v>
      </c>
      <c r="G207" t="s">
        <v>9</v>
      </c>
      <c r="H207">
        <v>4.0712777370084989</v>
      </c>
    </row>
    <row r="208" spans="1:10">
      <c r="A208" t="s">
        <v>25</v>
      </c>
      <c r="B208" s="1">
        <v>41485</v>
      </c>
      <c r="C208">
        <v>1</v>
      </c>
      <c r="D208">
        <v>24</v>
      </c>
      <c r="E208">
        <f>IF(D208&lt;&gt;0,IF(OR(A208="trial A",A208="trial B"),VLOOKUP(D208,'Liste Zugehörigkeiten'!$A$2:$B$109,2,FALSE),IF(A208="trial C",VLOOKUP(D208,'Liste Zugehörigkeiten'!$D$2:$E$25,2,FALSE),"")),"")</f>
        <v>1</v>
      </c>
      <c r="G208" t="s">
        <v>10</v>
      </c>
      <c r="H208">
        <v>5.1295783522407294</v>
      </c>
    </row>
    <row r="209" spans="1:10" s="3" customFormat="1">
      <c r="J209" s="4"/>
    </row>
    <row r="210" spans="1:10" ht="15.75" customHeight="1">
      <c r="A210" t="s">
        <v>25</v>
      </c>
      <c r="B210" s="1">
        <v>41549</v>
      </c>
      <c r="C210">
        <v>2</v>
      </c>
      <c r="D210">
        <v>13</v>
      </c>
      <c r="E210">
        <f>IF(D210&lt;&gt;0,IF(OR(A210="trial A",A210="trial B"),VLOOKUP(D210,'Liste Zugehörigkeiten'!$A$2:$B$109,2,FALSE),IF(A210="trial C",VLOOKUP(D210,'Liste Zugehörigkeiten'!$D$2:$E$25,2,FALSE),"")),"")</f>
        <v>2</v>
      </c>
      <c r="G210" t="s">
        <v>7</v>
      </c>
      <c r="H210">
        <v>11.971887887752736</v>
      </c>
      <c r="I210" t="s">
        <v>39</v>
      </c>
    </row>
    <row r="211" spans="1:10">
      <c r="A211" t="s">
        <v>25</v>
      </c>
      <c r="B211" s="1">
        <v>41549</v>
      </c>
      <c r="C211">
        <v>2</v>
      </c>
      <c r="D211">
        <v>13</v>
      </c>
      <c r="E211">
        <f>IF(D211&lt;&gt;0,IF(OR(A211="trial A",A211="trial B"),VLOOKUP(D211,'Liste Zugehörigkeiten'!$A$2:$B$109,2,FALSE),IF(A211="trial C",VLOOKUP(D211,'Liste Zugehörigkeiten'!$D$2:$E$25,2,FALSE),"")),"")</f>
        <v>2</v>
      </c>
      <c r="G211" t="s">
        <v>8</v>
      </c>
      <c r="H211">
        <v>12.568376410283971</v>
      </c>
    </row>
    <row r="212" spans="1:10">
      <c r="A212" t="s">
        <v>25</v>
      </c>
      <c r="B212" s="1">
        <v>41549</v>
      </c>
      <c r="C212">
        <v>2</v>
      </c>
      <c r="D212">
        <v>13</v>
      </c>
      <c r="E212">
        <f>IF(D212&lt;&gt;0,IF(OR(A212="trial A",A212="trial B"),VLOOKUP(D212,'Liste Zugehörigkeiten'!$A$2:$B$109,2,FALSE),IF(A212="trial C",VLOOKUP(D212,'Liste Zugehörigkeiten'!$D$2:$E$25,2,FALSE),"")),"")</f>
        <v>2</v>
      </c>
      <c r="G212" t="s">
        <v>9</v>
      </c>
      <c r="H212">
        <v>20.653731858113659</v>
      </c>
    </row>
    <row r="213" spans="1:10">
      <c r="A213" t="s">
        <v>25</v>
      </c>
      <c r="B213" s="1">
        <v>41549</v>
      </c>
      <c r="C213">
        <v>2</v>
      </c>
      <c r="D213">
        <v>13</v>
      </c>
      <c r="E213">
        <f>IF(D213&lt;&gt;0,IF(OR(A213="trial A",A213="trial B"),VLOOKUP(D213,'Liste Zugehörigkeiten'!$A$2:$B$109,2,FALSE),IF(A213="trial C",VLOOKUP(D213,'Liste Zugehörigkeiten'!$D$2:$E$25,2,FALSE),"")),"")</f>
        <v>2</v>
      </c>
      <c r="G213" t="s">
        <v>10</v>
      </c>
      <c r="H213">
        <v>1.0016903935519019</v>
      </c>
    </row>
    <row r="214" spans="1:10">
      <c r="A214" t="s">
        <v>25</v>
      </c>
      <c r="B214" s="1">
        <v>41549</v>
      </c>
      <c r="C214">
        <v>3</v>
      </c>
      <c r="D214">
        <v>14</v>
      </c>
      <c r="E214">
        <f>IF(D214&lt;&gt;0,IF(OR(A214="trial A",A214="trial B"),VLOOKUP(D214,'Liste Zugehörigkeiten'!$A$2:$B$109,2,FALSE),IF(A214="trial C",VLOOKUP(D214,'Liste Zugehörigkeiten'!$D$2:$E$25,2,FALSE),"")),"")</f>
        <v>3</v>
      </c>
      <c r="G214" t="s">
        <v>7</v>
      </c>
      <c r="H214">
        <v>23.871158461746823</v>
      </c>
    </row>
    <row r="215" spans="1:10">
      <c r="A215" t="s">
        <v>25</v>
      </c>
      <c r="B215" s="1">
        <v>41549</v>
      </c>
      <c r="C215">
        <v>3</v>
      </c>
      <c r="D215">
        <v>14</v>
      </c>
      <c r="E215">
        <f>IF(D215&lt;&gt;0,IF(OR(A215="trial A",A215="trial B"),VLOOKUP(D215,'Liste Zugehörigkeiten'!$A$2:$B$109,2,FALSE),IF(A215="trial C",VLOOKUP(D215,'Liste Zugehörigkeiten'!$D$2:$E$25,2,FALSE),"")),"")</f>
        <v>3</v>
      </c>
      <c r="G215" t="s">
        <v>8</v>
      </c>
      <c r="H215">
        <v>11.726860361232816</v>
      </c>
    </row>
    <row r="216" spans="1:10">
      <c r="A216" t="s">
        <v>25</v>
      </c>
      <c r="B216" s="1">
        <v>41549</v>
      </c>
      <c r="C216">
        <v>3</v>
      </c>
      <c r="D216">
        <v>14</v>
      </c>
      <c r="E216">
        <f>IF(D216&lt;&gt;0,IF(OR(A216="trial A",A216="trial B"),VLOOKUP(D216,'Liste Zugehörigkeiten'!$A$2:$B$109,2,FALSE),IF(A216="trial C",VLOOKUP(D216,'Liste Zugehörigkeiten'!$D$2:$E$25,2,FALSE),"")),"")</f>
        <v>3</v>
      </c>
      <c r="G216" t="s">
        <v>9</v>
      </c>
      <c r="H216">
        <v>1.7674826452304782</v>
      </c>
    </row>
    <row r="217" spans="1:10">
      <c r="A217" t="s">
        <v>25</v>
      </c>
      <c r="B217" s="1">
        <v>41549</v>
      </c>
      <c r="C217">
        <v>3</v>
      </c>
      <c r="D217">
        <v>14</v>
      </c>
      <c r="E217">
        <f>IF(D217&lt;&gt;0,IF(OR(A217="trial A",A217="trial B"),VLOOKUP(D217,'Liste Zugehörigkeiten'!$A$2:$B$109,2,FALSE),IF(A217="trial C",VLOOKUP(D217,'Liste Zugehörigkeiten'!$D$2:$E$25,2,FALSE),"")),"")</f>
        <v>3</v>
      </c>
      <c r="G217" t="s">
        <v>10</v>
      </c>
      <c r="H217">
        <v>1.1465572806194855</v>
      </c>
    </row>
    <row r="218" spans="1:10">
      <c r="A218" t="s">
        <v>25</v>
      </c>
      <c r="B218" s="1">
        <v>41549</v>
      </c>
      <c r="C218">
        <v>1</v>
      </c>
      <c r="D218">
        <v>15</v>
      </c>
      <c r="E218">
        <f>IF(D218&lt;&gt;0,IF(OR(A218="trial A",A218="trial B"),VLOOKUP(D218,'Liste Zugehörigkeiten'!$A$2:$B$109,2,FALSE),IF(A218="trial C",VLOOKUP(D218,'Liste Zugehörigkeiten'!$D$2:$E$25,2,FALSE),"")),"")</f>
        <v>1</v>
      </c>
      <c r="G218" t="s">
        <v>7</v>
      </c>
      <c r="H218">
        <v>54.124982610981313</v>
      </c>
    </row>
    <row r="219" spans="1:10">
      <c r="A219" t="s">
        <v>25</v>
      </c>
      <c r="B219" s="1">
        <v>41549</v>
      </c>
      <c r="C219">
        <v>1</v>
      </c>
      <c r="D219">
        <v>15</v>
      </c>
      <c r="E219">
        <f>IF(D219&lt;&gt;0,IF(OR(A219="trial A",A219="trial B"),VLOOKUP(D219,'Liste Zugehörigkeiten'!$A$2:$B$109,2,FALSE),IF(A219="trial C",VLOOKUP(D219,'Liste Zugehörigkeiten'!$D$2:$E$25,2,FALSE),"")),"")</f>
        <v>1</v>
      </c>
      <c r="G219" t="s">
        <v>8</v>
      </c>
      <c r="H219">
        <v>59.688256399427701</v>
      </c>
    </row>
    <row r="220" spans="1:10">
      <c r="A220" t="s">
        <v>25</v>
      </c>
      <c r="B220" s="1">
        <v>41549</v>
      </c>
      <c r="C220">
        <v>1</v>
      </c>
      <c r="D220">
        <v>15</v>
      </c>
      <c r="E220">
        <f>IF(D220&lt;&gt;0,IF(OR(A220="trial A",A220="trial B"),VLOOKUP(D220,'Liste Zugehörigkeiten'!$A$2:$B$109,2,FALSE),IF(A220="trial C",VLOOKUP(D220,'Liste Zugehörigkeiten'!$D$2:$E$25,2,FALSE),"")),"")</f>
        <v>1</v>
      </c>
      <c r="G220" t="s">
        <v>9</v>
      </c>
      <c r="H220">
        <v>7.3873617442361397</v>
      </c>
    </row>
    <row r="221" spans="1:10">
      <c r="A221" t="s">
        <v>25</v>
      </c>
      <c r="B221" s="1">
        <v>41549</v>
      </c>
      <c r="C221">
        <v>1</v>
      </c>
      <c r="D221">
        <v>15</v>
      </c>
      <c r="E221">
        <f>IF(D221&lt;&gt;0,IF(OR(A221="trial A",A221="trial B"),VLOOKUP(D221,'Liste Zugehörigkeiten'!$A$2:$B$109,2,FALSE),IF(A221="trial C",VLOOKUP(D221,'Liste Zugehörigkeiten'!$D$2:$E$25,2,FALSE),"")),"")</f>
        <v>1</v>
      </c>
      <c r="G221" t="s">
        <v>10</v>
      </c>
      <c r="H221">
        <v>1.7940788774011573</v>
      </c>
    </row>
    <row r="222" spans="1:10">
      <c r="A222" t="s">
        <v>25</v>
      </c>
      <c r="B222" s="1">
        <v>41549</v>
      </c>
      <c r="C222">
        <v>6</v>
      </c>
      <c r="D222">
        <v>16</v>
      </c>
      <c r="E222">
        <f>IF(D222&lt;&gt;0,IF(OR(A222="trial A",A222="trial B"),VLOOKUP(D222,'Liste Zugehörigkeiten'!$A$2:$B$109,2,FALSE),IF(A222="trial C",VLOOKUP(D222,'Liste Zugehörigkeiten'!$D$2:$E$25,2,FALSE),"")),"")</f>
        <v>6</v>
      </c>
      <c r="G222" t="s">
        <v>7</v>
      </c>
      <c r="H222">
        <v>20.641913798306543</v>
      </c>
    </row>
    <row r="223" spans="1:10">
      <c r="A223" t="s">
        <v>25</v>
      </c>
      <c r="B223" s="1">
        <v>41549</v>
      </c>
      <c r="C223">
        <v>6</v>
      </c>
      <c r="D223">
        <v>16</v>
      </c>
      <c r="E223">
        <f>IF(D223&lt;&gt;0,IF(OR(A223="trial A",A223="trial B"),VLOOKUP(D223,'Liste Zugehörigkeiten'!$A$2:$B$109,2,FALSE),IF(A223="trial C",VLOOKUP(D223,'Liste Zugehörigkeiten'!$D$2:$E$25,2,FALSE),"")),"")</f>
        <v>6</v>
      </c>
      <c r="G223" t="s">
        <v>8</v>
      </c>
      <c r="H223">
        <v>9.5456367683543402</v>
      </c>
    </row>
    <row r="224" spans="1:10">
      <c r="A224" t="s">
        <v>25</v>
      </c>
      <c r="B224" s="1">
        <v>41549</v>
      </c>
      <c r="C224">
        <v>6</v>
      </c>
      <c r="D224">
        <v>16</v>
      </c>
      <c r="E224">
        <f>IF(D224&lt;&gt;0,IF(OR(A224="trial A",A224="trial B"),VLOOKUP(D224,'Liste Zugehörigkeiten'!$A$2:$B$109,2,FALSE),IF(A224="trial C",VLOOKUP(D224,'Liste Zugehörigkeiten'!$D$2:$E$25,2,FALSE),"")),"")</f>
        <v>6</v>
      </c>
      <c r="G224" t="s">
        <v>9</v>
      </c>
      <c r="H224">
        <v>1.2701325825173728</v>
      </c>
    </row>
    <row r="225" spans="1:8">
      <c r="A225" t="s">
        <v>25</v>
      </c>
      <c r="B225" s="1">
        <v>41549</v>
      </c>
      <c r="C225">
        <v>6</v>
      </c>
      <c r="D225">
        <v>16</v>
      </c>
      <c r="E225">
        <f>IF(D225&lt;&gt;0,IF(OR(A225="trial A",A225="trial B"),VLOOKUP(D225,'Liste Zugehörigkeiten'!$A$2:$B$109,2,FALSE),IF(A225="trial C",VLOOKUP(D225,'Liste Zugehörigkeiten'!$D$2:$E$25,2,FALSE),"")),"")</f>
        <v>6</v>
      </c>
      <c r="G225" t="s">
        <v>10</v>
      </c>
      <c r="H225">
        <v>1.7481428052989751</v>
      </c>
    </row>
    <row r="226" spans="1:8">
      <c r="A226" t="s">
        <v>25</v>
      </c>
      <c r="B226" s="1">
        <v>41549</v>
      </c>
      <c r="C226">
        <v>5</v>
      </c>
      <c r="D226">
        <v>17</v>
      </c>
      <c r="E226">
        <f>IF(D226&lt;&gt;0,IF(OR(A226="trial A",A226="trial B"),VLOOKUP(D226,'Liste Zugehörigkeiten'!$A$2:$B$109,2,FALSE),IF(A226="trial C",VLOOKUP(D226,'Liste Zugehörigkeiten'!$D$2:$E$25,2,FALSE),"")),"")</f>
        <v>5</v>
      </c>
      <c r="G226" t="s">
        <v>7</v>
      </c>
      <c r="H226" s="10">
        <v>14.736231039405588</v>
      </c>
    </row>
    <row r="227" spans="1:8">
      <c r="A227" t="s">
        <v>25</v>
      </c>
      <c r="B227" s="1">
        <v>41549</v>
      </c>
      <c r="C227">
        <v>5</v>
      </c>
      <c r="D227">
        <v>17</v>
      </c>
      <c r="E227">
        <f>IF(D227&lt;&gt;0,IF(OR(A227="trial A",A227="trial B"),VLOOKUP(D227,'Liste Zugehörigkeiten'!$A$2:$B$109,2,FALSE),IF(A227="trial C",VLOOKUP(D227,'Liste Zugehörigkeiten'!$D$2:$E$25,2,FALSE),"")),"")</f>
        <v>5</v>
      </c>
      <c r="G227" t="s">
        <v>8</v>
      </c>
      <c r="H227" s="10">
        <v>26.615290454964381</v>
      </c>
    </row>
    <row r="228" spans="1:8">
      <c r="A228" t="s">
        <v>25</v>
      </c>
      <c r="B228" s="1">
        <v>41549</v>
      </c>
      <c r="C228">
        <v>5</v>
      </c>
      <c r="D228">
        <v>17</v>
      </c>
      <c r="E228">
        <f>IF(D228&lt;&gt;0,IF(OR(A228="trial A",A228="trial B"),VLOOKUP(D228,'Liste Zugehörigkeiten'!$A$2:$B$109,2,FALSE),IF(A228="trial C",VLOOKUP(D228,'Liste Zugehörigkeiten'!$D$2:$E$25,2,FALSE),"")),"")</f>
        <v>5</v>
      </c>
      <c r="G228" t="s">
        <v>9</v>
      </c>
      <c r="H228" s="10">
        <v>2.7877028805267621</v>
      </c>
    </row>
    <row r="229" spans="1:8">
      <c r="A229" t="s">
        <v>25</v>
      </c>
      <c r="B229" s="1">
        <v>41549</v>
      </c>
      <c r="C229">
        <v>5</v>
      </c>
      <c r="D229">
        <v>17</v>
      </c>
      <c r="E229">
        <f>IF(D229&lt;&gt;0,IF(OR(A229="trial A",A229="trial B"),VLOOKUP(D229,'Liste Zugehörigkeiten'!$A$2:$B$109,2,FALSE),IF(A229="trial C",VLOOKUP(D229,'Liste Zugehörigkeiten'!$D$2:$E$25,2,FALSE),"")),"")</f>
        <v>5</v>
      </c>
      <c r="G229" t="s">
        <v>10</v>
      </c>
      <c r="H229" s="10">
        <v>1.1505142887792785</v>
      </c>
    </row>
    <row r="230" spans="1:8">
      <c r="A230" t="s">
        <v>25</v>
      </c>
      <c r="B230" s="1">
        <v>41549</v>
      </c>
      <c r="C230">
        <v>4</v>
      </c>
      <c r="D230">
        <v>18</v>
      </c>
      <c r="E230">
        <f>IF(D230&lt;&gt;0,IF(OR(A230="trial A",A230="trial B"),VLOOKUP(D230,'Liste Zugehörigkeiten'!$A$2:$B$109,2,FALSE),IF(A230="trial C",VLOOKUP(D230,'Liste Zugehörigkeiten'!$D$2:$E$25,2,FALSE),"")),"")</f>
        <v>4</v>
      </c>
      <c r="G230" t="s">
        <v>7</v>
      </c>
      <c r="H230" s="10">
        <v>52.164232283029008</v>
      </c>
    </row>
    <row r="231" spans="1:8">
      <c r="A231" t="s">
        <v>25</v>
      </c>
      <c r="B231" s="1">
        <v>41549</v>
      </c>
      <c r="C231">
        <v>4</v>
      </c>
      <c r="D231">
        <v>18</v>
      </c>
      <c r="E231">
        <f>IF(D231&lt;&gt;0,IF(OR(A231="trial A",A231="trial B"),VLOOKUP(D231,'Liste Zugehörigkeiten'!$A$2:$B$109,2,FALSE),IF(A231="trial C",VLOOKUP(D231,'Liste Zugehörigkeiten'!$D$2:$E$25,2,FALSE),"")),"")</f>
        <v>4</v>
      </c>
      <c r="G231" t="s">
        <v>8</v>
      </c>
      <c r="H231" s="10">
        <v>84.538510034207079</v>
      </c>
    </row>
    <row r="232" spans="1:8">
      <c r="A232" t="s">
        <v>25</v>
      </c>
      <c r="B232" s="1">
        <v>41549</v>
      </c>
      <c r="C232">
        <v>4</v>
      </c>
      <c r="D232">
        <v>18</v>
      </c>
      <c r="E232">
        <f>IF(D232&lt;&gt;0,IF(OR(A232="trial A",A232="trial B"),VLOOKUP(D232,'Liste Zugehörigkeiten'!$A$2:$B$109,2,FALSE),IF(A232="trial C",VLOOKUP(D232,'Liste Zugehörigkeiten'!$D$2:$E$25,2,FALSE),"")),"")</f>
        <v>4</v>
      </c>
      <c r="G232" t="s">
        <v>9</v>
      </c>
      <c r="H232" s="10">
        <v>15.290349090851775</v>
      </c>
    </row>
    <row r="233" spans="1:8">
      <c r="A233" t="s">
        <v>25</v>
      </c>
      <c r="B233" s="1">
        <v>41549</v>
      </c>
      <c r="C233">
        <v>4</v>
      </c>
      <c r="D233">
        <v>18</v>
      </c>
      <c r="E233">
        <f>IF(D233&lt;&gt;0,IF(OR(A233="trial A",A233="trial B"),VLOOKUP(D233,'Liste Zugehörigkeiten'!$A$2:$B$109,2,FALSE),IF(A233="trial C",VLOOKUP(D233,'Liste Zugehörigkeiten'!$D$2:$E$25,2,FALSE),"")),"")</f>
        <v>4</v>
      </c>
      <c r="G233" t="s">
        <v>10</v>
      </c>
      <c r="H233" s="10">
        <v>5.7915716830280042</v>
      </c>
    </row>
    <row r="234" spans="1:8">
      <c r="A234" t="s">
        <v>25</v>
      </c>
      <c r="B234" s="1">
        <v>41549</v>
      </c>
      <c r="C234">
        <v>5</v>
      </c>
      <c r="D234">
        <v>19</v>
      </c>
      <c r="E234">
        <f>IF(D234&lt;&gt;0,IF(OR(A234="trial A",A234="trial B"),VLOOKUP(D234,'Liste Zugehörigkeiten'!$A$2:$B$109,2,FALSE),IF(A234="trial C",VLOOKUP(D234,'Liste Zugehörigkeiten'!$D$2:$E$25,2,FALSE),"")),"")</f>
        <v>5</v>
      </c>
      <c r="G234" t="s">
        <v>7</v>
      </c>
      <c r="H234">
        <v>18.44922932275621</v>
      </c>
    </row>
    <row r="235" spans="1:8">
      <c r="A235" t="s">
        <v>25</v>
      </c>
      <c r="B235" s="1">
        <v>41549</v>
      </c>
      <c r="C235">
        <v>5</v>
      </c>
      <c r="D235">
        <v>19</v>
      </c>
      <c r="E235">
        <f>IF(D235&lt;&gt;0,IF(OR(A235="trial A",A235="trial B"),VLOOKUP(D235,'Liste Zugehörigkeiten'!$A$2:$B$109,2,FALSE),IF(A235="trial C",VLOOKUP(D235,'Liste Zugehörigkeiten'!$D$2:$E$25,2,FALSE),"")),"")</f>
        <v>5</v>
      </c>
      <c r="G235" t="s">
        <v>8</v>
      </c>
      <c r="H235">
        <v>15.356916057257141</v>
      </c>
    </row>
    <row r="236" spans="1:8">
      <c r="A236" t="s">
        <v>25</v>
      </c>
      <c r="B236" s="1">
        <v>41549</v>
      </c>
      <c r="C236">
        <v>5</v>
      </c>
      <c r="D236">
        <v>19</v>
      </c>
      <c r="E236">
        <f>IF(D236&lt;&gt;0,IF(OR(A236="trial A",A236="trial B"),VLOOKUP(D236,'Liste Zugehörigkeiten'!$A$2:$B$109,2,FALSE),IF(A236="trial C",VLOOKUP(D236,'Liste Zugehörigkeiten'!$D$2:$E$25,2,FALSE),"")),"")</f>
        <v>5</v>
      </c>
      <c r="G236" t="s">
        <v>9</v>
      </c>
      <c r="H236">
        <v>5.9144283790833168</v>
      </c>
    </row>
    <row r="237" spans="1:8">
      <c r="A237" t="s">
        <v>25</v>
      </c>
      <c r="B237" s="1">
        <v>41549</v>
      </c>
      <c r="C237">
        <v>5</v>
      </c>
      <c r="D237">
        <v>19</v>
      </c>
      <c r="E237">
        <f>IF(D237&lt;&gt;0,IF(OR(A237="trial A",A237="trial B"),VLOOKUP(D237,'Liste Zugehörigkeiten'!$A$2:$B$109,2,FALSE),IF(A237="trial C",VLOOKUP(D237,'Liste Zugehörigkeiten'!$D$2:$E$25,2,FALSE),"")),"")</f>
        <v>5</v>
      </c>
      <c r="G237" t="s">
        <v>10</v>
      </c>
      <c r="H237">
        <v>1.9752791499107409</v>
      </c>
    </row>
    <row r="238" spans="1:8">
      <c r="A238" t="s">
        <v>25</v>
      </c>
      <c r="B238" s="1">
        <v>41549</v>
      </c>
      <c r="C238">
        <v>4</v>
      </c>
      <c r="D238">
        <v>20</v>
      </c>
      <c r="E238">
        <f>IF(D238&lt;&gt;0,IF(OR(A238="trial A",A238="trial B"),VLOOKUP(D238,'Liste Zugehörigkeiten'!$A$2:$B$109,2,FALSE),IF(A238="trial C",VLOOKUP(D238,'Liste Zugehörigkeiten'!$D$2:$E$25,2,FALSE),"")),"")</f>
        <v>4</v>
      </c>
      <c r="G238" t="s">
        <v>7</v>
      </c>
      <c r="H238">
        <v>26.595308164318219</v>
      </c>
    </row>
    <row r="239" spans="1:8">
      <c r="A239" t="s">
        <v>25</v>
      </c>
      <c r="B239" s="1">
        <v>41549</v>
      </c>
      <c r="C239">
        <v>4</v>
      </c>
      <c r="D239">
        <v>20</v>
      </c>
      <c r="E239">
        <f>IF(D239&lt;&gt;0,IF(OR(A239="trial A",A239="trial B"),VLOOKUP(D239,'Liste Zugehörigkeiten'!$A$2:$B$109,2,FALSE),IF(A239="trial C",VLOOKUP(D239,'Liste Zugehörigkeiten'!$D$2:$E$25,2,FALSE),"")),"")</f>
        <v>4</v>
      </c>
      <c r="G239" t="s">
        <v>8</v>
      </c>
      <c r="H239">
        <v>66.038283138610169</v>
      </c>
    </row>
    <row r="240" spans="1:8">
      <c r="A240" t="s">
        <v>25</v>
      </c>
      <c r="B240" s="1">
        <v>41549</v>
      </c>
      <c r="C240">
        <v>4</v>
      </c>
      <c r="D240">
        <v>20</v>
      </c>
      <c r="E240">
        <f>IF(D240&lt;&gt;0,IF(OR(A240="trial A",A240="trial B"),VLOOKUP(D240,'Liste Zugehörigkeiten'!$A$2:$B$109,2,FALSE),IF(A240="trial C",VLOOKUP(D240,'Liste Zugehörigkeiten'!$D$2:$E$25,2,FALSE),"")),"")</f>
        <v>4</v>
      </c>
      <c r="G240" t="s">
        <v>9</v>
      </c>
      <c r="H240">
        <v>14.585709110759677</v>
      </c>
    </row>
    <row r="241" spans="1:10">
      <c r="A241" t="s">
        <v>25</v>
      </c>
      <c r="B241" s="1">
        <v>41549</v>
      </c>
      <c r="C241">
        <v>4</v>
      </c>
      <c r="D241">
        <v>20</v>
      </c>
      <c r="E241">
        <f>IF(D241&lt;&gt;0,IF(OR(A241="trial A",A241="trial B"),VLOOKUP(D241,'Liste Zugehörigkeiten'!$A$2:$B$109,2,FALSE),IF(A241="trial C",VLOOKUP(D241,'Liste Zugehörigkeiten'!$D$2:$E$25,2,FALSE),"")),"")</f>
        <v>4</v>
      </c>
      <c r="G241" t="s">
        <v>10</v>
      </c>
      <c r="H241">
        <v>2.5010017894960583</v>
      </c>
    </row>
    <row r="242" spans="1:10" s="7" customFormat="1">
      <c r="A242" t="s">
        <v>25</v>
      </c>
      <c r="B242" s="1">
        <v>41549</v>
      </c>
      <c r="C242" s="7">
        <v>6</v>
      </c>
      <c r="D242" s="7">
        <v>21</v>
      </c>
      <c r="E242">
        <f>IF(D242&lt;&gt;0,IF(OR(A242="trial A",A242="trial B"),VLOOKUP(D242,'Liste Zugehörigkeiten'!$A$2:$B$109,2,FALSE),IF(A242="trial C",VLOOKUP(D242,'Liste Zugehörigkeiten'!$D$2:$E$25,2,FALSE),"")),"")</f>
        <v>6</v>
      </c>
      <c r="G242" t="s">
        <v>7</v>
      </c>
      <c r="H242" s="7">
        <v>21.014281450462185</v>
      </c>
      <c r="J242" s="9"/>
    </row>
    <row r="243" spans="1:10">
      <c r="A243" t="s">
        <v>25</v>
      </c>
      <c r="B243" s="1">
        <v>41549</v>
      </c>
      <c r="C243">
        <v>6</v>
      </c>
      <c r="D243">
        <v>21</v>
      </c>
      <c r="E243">
        <f>IF(D243&lt;&gt;0,IF(OR(A243="trial A",A243="trial B"),VLOOKUP(D243,'Liste Zugehörigkeiten'!$A$2:$B$109,2,FALSE),IF(A243="trial C",VLOOKUP(D243,'Liste Zugehörigkeiten'!$D$2:$E$25,2,FALSE),"")),"")</f>
        <v>6</v>
      </c>
      <c r="G243" t="s">
        <v>8</v>
      </c>
      <c r="H243">
        <v>19.050863962506767</v>
      </c>
    </row>
    <row r="244" spans="1:10">
      <c r="A244" t="s">
        <v>25</v>
      </c>
      <c r="B244" s="1">
        <v>41549</v>
      </c>
      <c r="C244">
        <v>6</v>
      </c>
      <c r="D244" s="7">
        <v>21</v>
      </c>
      <c r="E244">
        <f>IF(D244&lt;&gt;0,IF(OR(A244="trial A",A244="trial B"),VLOOKUP(D244,'Liste Zugehörigkeiten'!$A$2:$B$109,2,FALSE),IF(A244="trial C",VLOOKUP(D244,'Liste Zugehörigkeiten'!$D$2:$E$25,2,FALSE),"")),"")</f>
        <v>6</v>
      </c>
      <c r="G244" t="s">
        <v>9</v>
      </c>
      <c r="H244">
        <v>2.0149051148456354</v>
      </c>
    </row>
    <row r="245" spans="1:10">
      <c r="A245" t="s">
        <v>25</v>
      </c>
      <c r="B245" s="1">
        <v>41549</v>
      </c>
      <c r="C245">
        <v>6</v>
      </c>
      <c r="D245">
        <v>21</v>
      </c>
      <c r="E245">
        <f>IF(D245&lt;&gt;0,IF(OR(A245="trial A",A245="trial B"),VLOOKUP(D245,'Liste Zugehörigkeiten'!$A$2:$B$109,2,FALSE),IF(A245="trial C",VLOOKUP(D245,'Liste Zugehörigkeiten'!$D$2:$E$25,2,FALSE),"")),"")</f>
        <v>6</v>
      </c>
      <c r="G245" t="s">
        <v>10</v>
      </c>
      <c r="H245">
        <v>1.9400834416075483</v>
      </c>
    </row>
    <row r="246" spans="1:10">
      <c r="A246" t="s">
        <v>25</v>
      </c>
      <c r="B246" s="1">
        <v>41549</v>
      </c>
      <c r="C246">
        <v>3</v>
      </c>
      <c r="D246">
        <v>22</v>
      </c>
      <c r="E246">
        <f>IF(D246&lt;&gt;0,IF(OR(A246="trial A",A246="trial B"),VLOOKUP(D246,'Liste Zugehörigkeiten'!$A$2:$B$109,2,FALSE),IF(A246="trial C",VLOOKUP(D246,'Liste Zugehörigkeiten'!$D$2:$E$25,2,FALSE),"")),"")</f>
        <v>3</v>
      </c>
      <c r="G246" t="s">
        <v>7</v>
      </c>
      <c r="H246">
        <v>24.636388096486623</v>
      </c>
    </row>
    <row r="247" spans="1:10">
      <c r="A247" t="s">
        <v>25</v>
      </c>
      <c r="B247" s="1">
        <v>41549</v>
      </c>
      <c r="C247">
        <v>3</v>
      </c>
      <c r="D247">
        <v>22</v>
      </c>
      <c r="E247">
        <f>IF(D247&lt;&gt;0,IF(OR(A247="trial A",A247="trial B"),VLOOKUP(D247,'Liste Zugehörigkeiten'!$A$2:$B$109,2,FALSE),IF(A247="trial C",VLOOKUP(D247,'Liste Zugehörigkeiten'!$D$2:$E$25,2,FALSE),"")),"")</f>
        <v>3</v>
      </c>
      <c r="G247" t="s">
        <v>8</v>
      </c>
      <c r="H247">
        <v>9.5977519888336307</v>
      </c>
    </row>
    <row r="248" spans="1:10">
      <c r="A248" t="s">
        <v>25</v>
      </c>
      <c r="B248" s="1">
        <v>41549</v>
      </c>
      <c r="C248">
        <v>3</v>
      </c>
      <c r="D248">
        <v>22</v>
      </c>
      <c r="E248">
        <f>IF(D248&lt;&gt;0,IF(OR(A248="trial A",A248="trial B"),VLOOKUP(D248,'Liste Zugehörigkeiten'!$A$2:$B$109,2,FALSE),IF(A248="trial C",VLOOKUP(D248,'Liste Zugehörigkeiten'!$D$2:$E$25,2,FALSE),"")),"")</f>
        <v>3</v>
      </c>
      <c r="G248" t="s">
        <v>9</v>
      </c>
      <c r="H248">
        <v>2.9279955760105869</v>
      </c>
    </row>
    <row r="249" spans="1:10">
      <c r="A249" t="s">
        <v>25</v>
      </c>
      <c r="B249" s="1">
        <v>41549</v>
      </c>
      <c r="C249">
        <v>3</v>
      </c>
      <c r="D249">
        <v>22</v>
      </c>
      <c r="E249">
        <f>IF(D249&lt;&gt;0,IF(OR(A249="trial A",A249="trial B"),VLOOKUP(D249,'Liste Zugehörigkeiten'!$A$2:$B$109,2,FALSE),IF(A249="trial C",VLOOKUP(D249,'Liste Zugehörigkeiten'!$D$2:$E$25,2,FALSE),"")),"")</f>
        <v>3</v>
      </c>
      <c r="G249" t="s">
        <v>10</v>
      </c>
      <c r="H249">
        <v>1.2693608000765482</v>
      </c>
    </row>
    <row r="250" spans="1:10">
      <c r="A250" t="s">
        <v>25</v>
      </c>
      <c r="B250" s="1">
        <v>41549</v>
      </c>
      <c r="C250">
        <v>2</v>
      </c>
      <c r="D250">
        <v>23</v>
      </c>
      <c r="E250">
        <f>IF(D250&lt;&gt;0,IF(OR(A250="trial A",A250="trial B"),VLOOKUP(D250,'Liste Zugehörigkeiten'!$A$2:$B$109,2,FALSE),IF(A250="trial C",VLOOKUP(D250,'Liste Zugehörigkeiten'!$D$2:$E$25,2,FALSE),"")),"")</f>
        <v>2</v>
      </c>
      <c r="G250" t="s">
        <v>7</v>
      </c>
      <c r="H250">
        <v>14.810784325994256</v>
      </c>
    </row>
    <row r="251" spans="1:10">
      <c r="A251" t="s">
        <v>25</v>
      </c>
      <c r="B251" s="1">
        <v>41549</v>
      </c>
      <c r="C251">
        <v>2</v>
      </c>
      <c r="D251">
        <v>23</v>
      </c>
      <c r="E251">
        <f>IF(D251&lt;&gt;0,IF(OR(A251="trial A",A251="trial B"),VLOOKUP(D251,'Liste Zugehörigkeiten'!$A$2:$B$109,2,FALSE),IF(A251="trial C",VLOOKUP(D251,'Liste Zugehörigkeiten'!$D$2:$E$25,2,FALSE),"")),"")</f>
        <v>2</v>
      </c>
      <c r="G251" t="s">
        <v>8</v>
      </c>
      <c r="H251">
        <v>10.143456266755521</v>
      </c>
    </row>
    <row r="252" spans="1:10">
      <c r="A252" t="s">
        <v>25</v>
      </c>
      <c r="B252" s="1">
        <v>41549</v>
      </c>
      <c r="C252">
        <v>2</v>
      </c>
      <c r="D252">
        <v>23</v>
      </c>
      <c r="E252">
        <f>IF(D252&lt;&gt;0,IF(OR(A252="trial A",A252="trial B"),VLOOKUP(D252,'Liste Zugehörigkeiten'!$A$2:$B$109,2,FALSE),IF(A252="trial C",VLOOKUP(D252,'Liste Zugehörigkeiten'!$D$2:$E$25,2,FALSE),"")),"")</f>
        <v>2</v>
      </c>
      <c r="G252" t="s">
        <v>9</v>
      </c>
      <c r="H252">
        <v>2.2283092823937563</v>
      </c>
    </row>
    <row r="253" spans="1:10">
      <c r="A253" t="s">
        <v>25</v>
      </c>
      <c r="B253" s="1">
        <v>41549</v>
      </c>
      <c r="C253">
        <v>2</v>
      </c>
      <c r="D253">
        <v>23</v>
      </c>
      <c r="E253">
        <f>IF(D253&lt;&gt;0,IF(OR(A253="trial A",A253="trial B"),VLOOKUP(D253,'Liste Zugehörigkeiten'!$A$2:$B$109,2,FALSE),IF(A253="trial C",VLOOKUP(D253,'Liste Zugehörigkeiten'!$D$2:$E$25,2,FALSE),"")),"")</f>
        <v>2</v>
      </c>
      <c r="G253" t="s">
        <v>10</v>
      </c>
      <c r="H253">
        <v>2.4002875808112765</v>
      </c>
    </row>
    <row r="254" spans="1:10">
      <c r="A254" t="s">
        <v>25</v>
      </c>
      <c r="B254" s="1">
        <v>41549</v>
      </c>
      <c r="C254">
        <v>1</v>
      </c>
      <c r="D254">
        <v>24</v>
      </c>
      <c r="E254">
        <f>IF(D254&lt;&gt;0,IF(OR(A254="trial A",A254="trial B"),VLOOKUP(D254,'Liste Zugehörigkeiten'!$A$2:$B$109,2,FALSE),IF(A254="trial C",VLOOKUP(D254,'Liste Zugehörigkeiten'!$D$2:$E$25,2,FALSE),"")),"")</f>
        <v>1</v>
      </c>
      <c r="G254" t="s">
        <v>7</v>
      </c>
      <c r="H254">
        <v>41.525224921507444</v>
      </c>
    </row>
    <row r="255" spans="1:10">
      <c r="A255" t="s">
        <v>25</v>
      </c>
      <c r="B255" s="1">
        <v>41549</v>
      </c>
      <c r="C255">
        <v>1</v>
      </c>
      <c r="D255">
        <v>24</v>
      </c>
      <c r="E255">
        <f>IF(D255&lt;&gt;0,IF(OR(A255="trial A",A255="trial B"),VLOOKUP(D255,'Liste Zugehörigkeiten'!$A$2:$B$109,2,FALSE),IF(A255="trial C",VLOOKUP(D255,'Liste Zugehörigkeiten'!$D$2:$E$25,2,FALSE),"")),"")</f>
        <v>1</v>
      </c>
      <c r="G255" t="s">
        <v>8</v>
      </c>
      <c r="H255">
        <v>51.90588138066714</v>
      </c>
    </row>
    <row r="256" spans="1:10">
      <c r="A256" t="s">
        <v>25</v>
      </c>
      <c r="B256" s="1">
        <v>41549</v>
      </c>
      <c r="C256">
        <v>1</v>
      </c>
      <c r="D256">
        <v>24</v>
      </c>
      <c r="E256">
        <f>IF(D256&lt;&gt;0,IF(OR(A256="trial A",A256="trial B"),VLOOKUP(D256,'Liste Zugehörigkeiten'!$A$2:$B$109,2,FALSE),IF(A256="trial C",VLOOKUP(D256,'Liste Zugehörigkeiten'!$D$2:$E$25,2,FALSE),"")),"")</f>
        <v>1</v>
      </c>
      <c r="G256" t="s">
        <v>9</v>
      </c>
      <c r="H256">
        <v>1.7841551215599631</v>
      </c>
    </row>
    <row r="257" spans="1:10">
      <c r="A257" t="s">
        <v>25</v>
      </c>
      <c r="B257" s="1">
        <v>41549</v>
      </c>
      <c r="C257">
        <v>1</v>
      </c>
      <c r="D257">
        <v>24</v>
      </c>
      <c r="E257">
        <f>IF(D257&lt;&gt;0,IF(OR(A257="trial A",A257="trial B"),VLOOKUP(D257,'Liste Zugehörigkeiten'!$A$2:$B$109,2,FALSE),IF(A257="trial C",VLOOKUP(D257,'Liste Zugehörigkeiten'!$D$2:$E$25,2,FALSE),"")),"")</f>
        <v>1</v>
      </c>
      <c r="G257" t="s">
        <v>10</v>
      </c>
      <c r="H257">
        <v>1.4638365513137552</v>
      </c>
    </row>
    <row r="258" spans="1:10" s="3" customFormat="1">
      <c r="B258" s="5"/>
      <c r="J258" s="4"/>
    </row>
    <row r="259" spans="1:10">
      <c r="A259" t="s">
        <v>25</v>
      </c>
      <c r="B259" s="1">
        <v>41709</v>
      </c>
      <c r="C259">
        <v>1</v>
      </c>
      <c r="D259">
        <v>1</v>
      </c>
      <c r="E259">
        <f>IF(D259&lt;&gt;0,IF(OR(A259="trial A",A259="trial B"),VLOOKUP(D259,'Liste Zugehörigkeiten'!$A$2:$B$109,2,FALSE),IF(A259="trial C",VLOOKUP(D259,'Liste Zugehörigkeiten'!$D$2:$E$25,2,FALSE),"")),"")</f>
        <v>1</v>
      </c>
      <c r="G259" t="s">
        <v>7</v>
      </c>
      <c r="H259">
        <v>26.267766840975852</v>
      </c>
      <c r="I259" t="s">
        <v>40</v>
      </c>
    </row>
    <row r="260" spans="1:10">
      <c r="A260" t="s">
        <v>25</v>
      </c>
      <c r="B260" s="1">
        <v>41709</v>
      </c>
      <c r="C260">
        <v>1</v>
      </c>
      <c r="D260">
        <v>1</v>
      </c>
      <c r="E260">
        <f>IF(D260&lt;&gt;0,IF(OR(A260="trial A",A260="trial B"),VLOOKUP(D260,'Liste Zugehörigkeiten'!$A$2:$B$109,2,FALSE),IF(A260="trial C",VLOOKUP(D260,'Liste Zugehörigkeiten'!$D$2:$E$25,2,FALSE),"")),"")</f>
        <v>1</v>
      </c>
      <c r="G260" t="s">
        <v>8</v>
      </c>
      <c r="H260">
        <v>6.4809234778876244</v>
      </c>
    </row>
    <row r="261" spans="1:10">
      <c r="A261" t="s">
        <v>25</v>
      </c>
      <c r="B261" s="1">
        <v>41709</v>
      </c>
      <c r="C261">
        <v>1</v>
      </c>
      <c r="D261">
        <v>1</v>
      </c>
      <c r="E261">
        <f>IF(D261&lt;&gt;0,IF(OR(A261="trial A",A261="trial B"),VLOOKUP(D261,'Liste Zugehörigkeiten'!$A$2:$B$109,2,FALSE),IF(A261="trial C",VLOOKUP(D261,'Liste Zugehörigkeiten'!$D$2:$E$25,2,FALSE),"")),"")</f>
        <v>1</v>
      </c>
      <c r="G261" t="s">
        <v>9</v>
      </c>
      <c r="H261">
        <v>3.8670943555498525</v>
      </c>
    </row>
    <row r="262" spans="1:10">
      <c r="A262" t="s">
        <v>25</v>
      </c>
      <c r="B262" s="1">
        <v>41709</v>
      </c>
      <c r="C262">
        <v>1</v>
      </c>
      <c r="D262">
        <v>1</v>
      </c>
      <c r="E262">
        <f>IF(D262&lt;&gt;0,IF(OR(A262="trial A",A262="trial B"),VLOOKUP(D262,'Liste Zugehörigkeiten'!$A$2:$B$109,2,FALSE),IF(A262="trial C",VLOOKUP(D262,'Liste Zugehörigkeiten'!$D$2:$E$25,2,FALSE),"")),"")</f>
        <v>1</v>
      </c>
      <c r="G262" t="s">
        <v>10</v>
      </c>
      <c r="H262">
        <v>3.9420852556640349</v>
      </c>
    </row>
    <row r="263" spans="1:10">
      <c r="A263" t="s">
        <v>25</v>
      </c>
      <c r="B263" s="1">
        <v>41709</v>
      </c>
      <c r="C263">
        <v>2</v>
      </c>
      <c r="D263">
        <v>2</v>
      </c>
      <c r="E263">
        <f>IF(D263&lt;&gt;0,IF(OR(A263="trial A",A263="trial B"),VLOOKUP(D263,'Liste Zugehörigkeiten'!$A$2:$B$109,2,FALSE),IF(A263="trial C",VLOOKUP(D263,'Liste Zugehörigkeiten'!$D$2:$E$25,2,FALSE),"")),"")</f>
        <v>2</v>
      </c>
      <c r="G263" t="s">
        <v>7</v>
      </c>
      <c r="H263" s="10">
        <v>14.290318989734788</v>
      </c>
    </row>
    <row r="264" spans="1:10">
      <c r="A264" t="s">
        <v>25</v>
      </c>
      <c r="B264" s="1">
        <v>41709</v>
      </c>
      <c r="C264">
        <v>2</v>
      </c>
      <c r="D264">
        <v>2</v>
      </c>
      <c r="E264">
        <f>IF(D264&lt;&gt;0,IF(OR(A264="trial A",A264="trial B"),VLOOKUP(D264,'Liste Zugehörigkeiten'!$A$2:$B$109,2,FALSE),IF(A264="trial C",VLOOKUP(D264,'Liste Zugehörigkeiten'!$D$2:$E$25,2,FALSE),"")),"")</f>
        <v>2</v>
      </c>
      <c r="G264" t="s">
        <v>8</v>
      </c>
      <c r="H264" s="10">
        <v>5.5463244340653608</v>
      </c>
    </row>
    <row r="265" spans="1:10">
      <c r="A265" t="s">
        <v>25</v>
      </c>
      <c r="B265" s="1">
        <v>41709</v>
      </c>
      <c r="C265">
        <v>2</v>
      </c>
      <c r="D265">
        <v>2</v>
      </c>
      <c r="E265">
        <f>IF(D265&lt;&gt;0,IF(OR(A265="trial A",A265="trial B"),VLOOKUP(D265,'Liste Zugehörigkeiten'!$A$2:$B$109,2,FALSE),IF(A265="trial C",VLOOKUP(D265,'Liste Zugehörigkeiten'!$D$2:$E$25,2,FALSE),"")),"")</f>
        <v>2</v>
      </c>
      <c r="G265" t="s">
        <v>9</v>
      </c>
      <c r="H265" s="10">
        <v>3.6377976082117471</v>
      </c>
    </row>
    <row r="266" spans="1:10">
      <c r="A266" t="s">
        <v>25</v>
      </c>
      <c r="B266" s="1">
        <v>41709</v>
      </c>
      <c r="C266">
        <v>2</v>
      </c>
      <c r="D266">
        <v>2</v>
      </c>
      <c r="E266">
        <f>IF(D266&lt;&gt;0,IF(OR(A266="trial A",A266="trial B"),VLOOKUP(D266,'Liste Zugehörigkeiten'!$A$2:$B$109,2,FALSE),IF(A266="trial C",VLOOKUP(D266,'Liste Zugehörigkeiten'!$D$2:$E$25,2,FALSE),"")),"")</f>
        <v>2</v>
      </c>
      <c r="G266" t="s">
        <v>10</v>
      </c>
      <c r="H266" s="10">
        <v>2.8571837438589167</v>
      </c>
    </row>
    <row r="267" spans="1:10">
      <c r="A267" t="s">
        <v>25</v>
      </c>
      <c r="B267" s="1">
        <v>41709</v>
      </c>
      <c r="C267">
        <v>3</v>
      </c>
      <c r="D267">
        <v>3</v>
      </c>
      <c r="E267">
        <f>IF(D267&lt;&gt;0,IF(OR(A267="trial A",A267="trial B"),VLOOKUP(D267,'Liste Zugehörigkeiten'!$A$2:$B$109,2,FALSE),IF(A267="trial C",VLOOKUP(D267,'Liste Zugehörigkeiten'!$D$2:$E$25,2,FALSE),"")),"")</f>
        <v>3</v>
      </c>
      <c r="G267" t="s">
        <v>7</v>
      </c>
      <c r="H267" s="10">
        <v>10.316879516330498</v>
      </c>
    </row>
    <row r="268" spans="1:10">
      <c r="A268" t="s">
        <v>25</v>
      </c>
      <c r="B268" s="1">
        <v>41709</v>
      </c>
      <c r="C268">
        <v>3</v>
      </c>
      <c r="D268">
        <v>3</v>
      </c>
      <c r="E268">
        <f>IF(D268&lt;&gt;0,IF(OR(A268="trial A",A268="trial B"),VLOOKUP(D268,'Liste Zugehörigkeiten'!$A$2:$B$109,2,FALSE),IF(A268="trial C",VLOOKUP(D268,'Liste Zugehörigkeiten'!$D$2:$E$25,2,FALSE),"")),"")</f>
        <v>3</v>
      </c>
      <c r="G268" t="s">
        <v>8</v>
      </c>
      <c r="H268" s="10">
        <v>2.9492546382017291</v>
      </c>
    </row>
    <row r="269" spans="1:10">
      <c r="A269" t="s">
        <v>25</v>
      </c>
      <c r="B269" s="1">
        <v>41709</v>
      </c>
      <c r="C269">
        <v>3</v>
      </c>
      <c r="D269">
        <v>3</v>
      </c>
      <c r="E269">
        <f>IF(D269&lt;&gt;0,IF(OR(A269="trial A",A269="trial B"),VLOOKUP(D269,'Liste Zugehörigkeiten'!$A$2:$B$109,2,FALSE),IF(A269="trial C",VLOOKUP(D269,'Liste Zugehörigkeiten'!$D$2:$E$25,2,FALSE),"")),"")</f>
        <v>3</v>
      </c>
      <c r="G269" t="s">
        <v>9</v>
      </c>
      <c r="H269" s="10">
        <v>4.0890641160320129</v>
      </c>
    </row>
    <row r="270" spans="1:10">
      <c r="A270" t="s">
        <v>25</v>
      </c>
      <c r="B270" s="1">
        <v>41709</v>
      </c>
      <c r="C270">
        <v>3</v>
      </c>
      <c r="D270">
        <v>3</v>
      </c>
      <c r="E270">
        <f>IF(D270&lt;&gt;0,IF(OR(A270="trial A",A270="trial B"),VLOOKUP(D270,'Liste Zugehörigkeiten'!$A$2:$B$109,2,FALSE),IF(A270="trial C",VLOOKUP(D270,'Liste Zugehörigkeiten'!$D$2:$E$25,2,FALSE),"")),"")</f>
        <v>3</v>
      </c>
      <c r="G270" t="s">
        <v>10</v>
      </c>
      <c r="H270" s="10">
        <v>2.4980146552973541</v>
      </c>
    </row>
    <row r="271" spans="1:10">
      <c r="A271" t="s">
        <v>25</v>
      </c>
      <c r="B271" s="1">
        <v>41709</v>
      </c>
      <c r="C271">
        <v>4</v>
      </c>
      <c r="D271">
        <v>4</v>
      </c>
      <c r="E271">
        <f>IF(D271&lt;&gt;0,IF(OR(A271="trial A",A271="trial B"),VLOOKUP(D271,'Liste Zugehörigkeiten'!$A$2:$B$109,2,FALSE),IF(A271="trial C",VLOOKUP(D271,'Liste Zugehörigkeiten'!$D$2:$E$25,2,FALSE),"")),"")</f>
        <v>4</v>
      </c>
      <c r="G271" t="s">
        <v>7</v>
      </c>
      <c r="H271">
        <v>43.078736586593813</v>
      </c>
    </row>
    <row r="272" spans="1:10">
      <c r="A272" t="s">
        <v>25</v>
      </c>
      <c r="B272" s="1">
        <v>41709</v>
      </c>
      <c r="C272">
        <v>4</v>
      </c>
      <c r="D272">
        <v>4</v>
      </c>
      <c r="E272">
        <f>IF(D272&lt;&gt;0,IF(OR(A272="trial A",A272="trial B"),VLOOKUP(D272,'Liste Zugehörigkeiten'!$A$2:$B$109,2,FALSE),IF(A272="trial C",VLOOKUP(D272,'Liste Zugehörigkeiten'!$D$2:$E$25,2,FALSE),"")),"")</f>
        <v>4</v>
      </c>
      <c r="G272" t="s">
        <v>8</v>
      </c>
      <c r="H272">
        <v>8.6580049579032785</v>
      </c>
    </row>
    <row r="273" spans="1:8">
      <c r="A273" t="s">
        <v>25</v>
      </c>
      <c r="B273" s="1">
        <v>41709</v>
      </c>
      <c r="C273">
        <v>4</v>
      </c>
      <c r="D273">
        <v>4</v>
      </c>
      <c r="E273">
        <f>IF(D273&lt;&gt;0,IF(OR(A273="trial A",A273="trial B"),VLOOKUP(D273,'Liste Zugehörigkeiten'!$A$2:$B$109,2,FALSE),IF(A273="trial C",VLOOKUP(D273,'Liste Zugehörigkeiten'!$D$2:$E$25,2,FALSE),"")),"")</f>
        <v>4</v>
      </c>
      <c r="G273" t="s">
        <v>9</v>
      </c>
      <c r="H273">
        <v>4.4819844072365873</v>
      </c>
    </row>
    <row r="274" spans="1:8">
      <c r="A274" t="s">
        <v>25</v>
      </c>
      <c r="B274" s="1">
        <v>41709</v>
      </c>
      <c r="C274">
        <v>4</v>
      </c>
      <c r="D274">
        <v>4</v>
      </c>
      <c r="E274">
        <f>IF(D274&lt;&gt;0,IF(OR(A274="trial A",A274="trial B"),VLOOKUP(D274,'Liste Zugehörigkeiten'!$A$2:$B$109,2,FALSE),IF(A274="trial C",VLOOKUP(D274,'Liste Zugehörigkeiten'!$D$2:$E$25,2,FALSE),"")),"")</f>
        <v>4</v>
      </c>
      <c r="G274" t="s">
        <v>10</v>
      </c>
      <c r="H274">
        <v>3.0498057546885624</v>
      </c>
    </row>
    <row r="275" spans="1:8">
      <c r="A275" t="s">
        <v>25</v>
      </c>
      <c r="B275" s="1">
        <v>41709</v>
      </c>
      <c r="C275">
        <v>5</v>
      </c>
      <c r="D275">
        <v>5</v>
      </c>
      <c r="E275">
        <f>IF(D275&lt;&gt;0,IF(OR(A275="trial A",A275="trial B"),VLOOKUP(D275,'Liste Zugehörigkeiten'!$A$2:$B$109,2,FALSE),IF(A275="trial C",VLOOKUP(D275,'Liste Zugehörigkeiten'!$D$2:$E$25,2,FALSE),"")),"")</f>
        <v>5</v>
      </c>
      <c r="G275" t="s">
        <v>7</v>
      </c>
      <c r="H275">
        <v>11.112202302769338</v>
      </c>
    </row>
    <row r="276" spans="1:8">
      <c r="A276" t="s">
        <v>25</v>
      </c>
      <c r="B276" s="1">
        <v>41709</v>
      </c>
      <c r="C276">
        <v>5</v>
      </c>
      <c r="D276">
        <v>5</v>
      </c>
      <c r="E276">
        <f>IF(D276&lt;&gt;0,IF(OR(A276="trial A",A276="trial B"),VLOOKUP(D276,'Liste Zugehörigkeiten'!$A$2:$B$109,2,FALSE),IF(A276="trial C",VLOOKUP(D276,'Liste Zugehörigkeiten'!$D$2:$E$25,2,FALSE),"")),"")</f>
        <v>5</v>
      </c>
      <c r="G276" t="s">
        <v>8</v>
      </c>
      <c r="H276">
        <v>5.5753070309538515</v>
      </c>
    </row>
    <row r="277" spans="1:8">
      <c r="A277" t="s">
        <v>25</v>
      </c>
      <c r="B277" s="1">
        <v>41709</v>
      </c>
      <c r="C277">
        <v>5</v>
      </c>
      <c r="D277">
        <v>5</v>
      </c>
      <c r="E277">
        <f>IF(D277&lt;&gt;0,IF(OR(A277="trial A",A277="trial B"),VLOOKUP(D277,'Liste Zugehörigkeiten'!$A$2:$B$109,2,FALSE),IF(A277="trial C",VLOOKUP(D277,'Liste Zugehörigkeiten'!$D$2:$E$25,2,FALSE),"")),"")</f>
        <v>5</v>
      </c>
      <c r="G277" t="s">
        <v>9</v>
      </c>
      <c r="H277">
        <v>5.2331945791621672</v>
      </c>
    </row>
    <row r="278" spans="1:8">
      <c r="A278" t="s">
        <v>25</v>
      </c>
      <c r="B278" s="1">
        <v>41709</v>
      </c>
      <c r="C278">
        <v>5</v>
      </c>
      <c r="D278">
        <v>5</v>
      </c>
      <c r="E278">
        <f>IF(D278&lt;&gt;0,IF(OR(A278="trial A",A278="trial B"),VLOOKUP(D278,'Liste Zugehörigkeiten'!$A$2:$B$109,2,FALSE),IF(A278="trial C",VLOOKUP(D278,'Liste Zugehörigkeiten'!$D$2:$E$25,2,FALSE),"")),"")</f>
        <v>5</v>
      </c>
      <c r="G278" t="s">
        <v>10</v>
      </c>
      <c r="H278">
        <v>3.2933511951023786</v>
      </c>
    </row>
    <row r="279" spans="1:8">
      <c r="A279" t="s">
        <v>25</v>
      </c>
      <c r="B279" s="1">
        <v>41709</v>
      </c>
      <c r="C279">
        <v>6</v>
      </c>
      <c r="D279">
        <v>6</v>
      </c>
      <c r="E279">
        <f>IF(D279&lt;&gt;0,IF(OR(A279="trial A",A279="trial B"),VLOOKUP(D279,'Liste Zugehörigkeiten'!$A$2:$B$109,2,FALSE),IF(A279="trial C",VLOOKUP(D279,'Liste Zugehörigkeiten'!$D$2:$E$25,2,FALSE),"")),"")</f>
        <v>6</v>
      </c>
      <c r="G279" t="s">
        <v>7</v>
      </c>
      <c r="H279">
        <v>12.677731015553523</v>
      </c>
    </row>
    <row r="280" spans="1:8">
      <c r="A280" t="s">
        <v>25</v>
      </c>
      <c r="B280" s="1">
        <v>41709</v>
      </c>
      <c r="C280">
        <v>6</v>
      </c>
      <c r="D280">
        <v>6</v>
      </c>
      <c r="E280">
        <f>IF(D280&lt;&gt;0,IF(OR(A280="trial A",A280="trial B"),VLOOKUP(D280,'Liste Zugehörigkeiten'!$A$2:$B$109,2,FALSE),IF(A280="trial C",VLOOKUP(D280,'Liste Zugehörigkeiten'!$D$2:$E$25,2,FALSE),"")),"")</f>
        <v>6</v>
      </c>
      <c r="G280" t="s">
        <v>8</v>
      </c>
      <c r="H280">
        <v>3.8924479407681631</v>
      </c>
    </row>
    <row r="281" spans="1:8">
      <c r="A281" t="s">
        <v>25</v>
      </c>
      <c r="B281" s="1">
        <v>41709</v>
      </c>
      <c r="C281">
        <v>6</v>
      </c>
      <c r="D281">
        <v>6</v>
      </c>
      <c r="E281">
        <f>IF(D281&lt;&gt;0,IF(OR(A281="trial A",A281="trial B"),VLOOKUP(D281,'Liste Zugehörigkeiten'!$A$2:$B$109,2,FALSE),IF(A281="trial C",VLOOKUP(D281,'Liste Zugehörigkeiten'!$D$2:$E$25,2,FALSE),"")),"")</f>
        <v>6</v>
      </c>
      <c r="G281" t="s">
        <v>9</v>
      </c>
      <c r="H281">
        <v>4.016640444238778</v>
      </c>
    </row>
    <row r="282" spans="1:8">
      <c r="A282" t="s">
        <v>25</v>
      </c>
      <c r="B282" s="1">
        <v>41709</v>
      </c>
      <c r="C282">
        <v>6</v>
      </c>
      <c r="D282">
        <v>6</v>
      </c>
      <c r="E282">
        <f>IF(D282&lt;&gt;0,IF(OR(A282="trial A",A282="trial B"),VLOOKUP(D282,'Liste Zugehörigkeiten'!$A$2:$B$109,2,FALSE),IF(A282="trial C",VLOOKUP(D282,'Liste Zugehörigkeiten'!$D$2:$E$25,2,FALSE),"")),"")</f>
        <v>6</v>
      </c>
      <c r="G282" t="s">
        <v>10</v>
      </c>
      <c r="H282">
        <v>5.1909797608095687</v>
      </c>
    </row>
    <row r="283" spans="1:8">
      <c r="A283" t="s">
        <v>25</v>
      </c>
      <c r="B283" s="1">
        <v>41709</v>
      </c>
      <c r="C283">
        <v>5</v>
      </c>
      <c r="D283">
        <v>7</v>
      </c>
      <c r="E283">
        <f>IF(D283&lt;&gt;0,IF(OR(A283="trial A",A283="trial B"),VLOOKUP(D283,'Liste Zugehörigkeiten'!$A$2:$B$109,2,FALSE),IF(A283="trial C",VLOOKUP(D283,'Liste Zugehörigkeiten'!$D$2:$E$25,2,FALSE),"")),"")</f>
        <v>5</v>
      </c>
      <c r="G283" t="s">
        <v>7</v>
      </c>
      <c r="H283">
        <v>11.056245847176079</v>
      </c>
    </row>
    <row r="284" spans="1:8">
      <c r="A284" t="s">
        <v>25</v>
      </c>
      <c r="B284" s="1">
        <v>41709</v>
      </c>
      <c r="C284">
        <v>5</v>
      </c>
      <c r="D284">
        <v>7</v>
      </c>
      <c r="E284">
        <f>IF(D284&lt;&gt;0,IF(OR(A284="trial A",A284="trial B"),VLOOKUP(D284,'Liste Zugehörigkeiten'!$A$2:$B$109,2,FALSE),IF(A284="trial C",VLOOKUP(D284,'Liste Zugehörigkeiten'!$D$2:$E$25,2,FALSE),"")),"")</f>
        <v>5</v>
      </c>
      <c r="G284" t="s">
        <v>8</v>
      </c>
      <c r="H284">
        <v>4.1053116011505271</v>
      </c>
    </row>
    <row r="285" spans="1:8">
      <c r="A285" t="s">
        <v>25</v>
      </c>
      <c r="B285" s="1">
        <v>41709</v>
      </c>
      <c r="C285">
        <v>5</v>
      </c>
      <c r="D285">
        <v>7</v>
      </c>
      <c r="E285">
        <f>IF(D285&lt;&gt;0,IF(OR(A285="trial A",A285="trial B"),VLOOKUP(D285,'Liste Zugehörigkeiten'!$A$2:$B$109,2,FALSE),IF(A285="trial C",VLOOKUP(D285,'Liste Zugehörigkeiten'!$D$2:$E$25,2,FALSE),"")),"")</f>
        <v>5</v>
      </c>
      <c r="G285" t="s">
        <v>9</v>
      </c>
      <c r="H285">
        <v>3.653034227567066</v>
      </c>
    </row>
    <row r="286" spans="1:8">
      <c r="A286" t="s">
        <v>25</v>
      </c>
      <c r="B286" s="1">
        <v>41709</v>
      </c>
      <c r="C286">
        <v>5</v>
      </c>
      <c r="D286">
        <v>7</v>
      </c>
      <c r="E286">
        <f>IF(D286&lt;&gt;0,IF(OR(A286="trial A",A286="trial B"),VLOOKUP(D286,'Liste Zugehörigkeiten'!$A$2:$B$109,2,FALSE),IF(A286="trial C",VLOOKUP(D286,'Liste Zugehörigkeiten'!$D$2:$E$25,2,FALSE),"")),"")</f>
        <v>5</v>
      </c>
      <c r="G286" t="s">
        <v>10</v>
      </c>
      <c r="H286">
        <v>4.0258208955223882</v>
      </c>
    </row>
    <row r="287" spans="1:8">
      <c r="A287" t="s">
        <v>25</v>
      </c>
      <c r="B287" s="1">
        <v>41709</v>
      </c>
      <c r="C287">
        <v>6</v>
      </c>
      <c r="D287">
        <v>8</v>
      </c>
      <c r="E287">
        <f>IF(D287&lt;&gt;0,IF(OR(A287="trial A",A287="trial B"),VLOOKUP(D287,'Liste Zugehörigkeiten'!$A$2:$B$109,2,FALSE),IF(A287="trial C",VLOOKUP(D287,'Liste Zugehörigkeiten'!$D$2:$E$25,2,FALSE),"")),"")</f>
        <v>6</v>
      </c>
      <c r="G287" t="s">
        <v>7</v>
      </c>
      <c r="H287">
        <v>12.059532407455311</v>
      </c>
    </row>
    <row r="288" spans="1:8">
      <c r="A288" t="s">
        <v>25</v>
      </c>
      <c r="B288" s="1">
        <v>41709</v>
      </c>
      <c r="C288">
        <v>6</v>
      </c>
      <c r="D288">
        <v>8</v>
      </c>
      <c r="E288">
        <f>IF(D288&lt;&gt;0,IF(OR(A288="trial A",A288="trial B"),VLOOKUP(D288,'Liste Zugehörigkeiten'!$A$2:$B$109,2,FALSE),IF(A288="trial C",VLOOKUP(D288,'Liste Zugehörigkeiten'!$D$2:$E$25,2,FALSE),"")),"")</f>
        <v>6</v>
      </c>
      <c r="G288" t="s">
        <v>8</v>
      </c>
      <c r="H288">
        <v>3.9724902176785157</v>
      </c>
    </row>
    <row r="289" spans="1:8">
      <c r="A289" t="s">
        <v>25</v>
      </c>
      <c r="B289" s="1">
        <v>41709</v>
      </c>
      <c r="C289">
        <v>6</v>
      </c>
      <c r="D289">
        <v>8</v>
      </c>
      <c r="E289">
        <f>IF(D289&lt;&gt;0,IF(OR(A289="trial A",A289="trial B"),VLOOKUP(D289,'Liste Zugehörigkeiten'!$A$2:$B$109,2,FALSE),IF(A289="trial C",VLOOKUP(D289,'Liste Zugehörigkeiten'!$D$2:$E$25,2,FALSE),"")),"")</f>
        <v>6</v>
      </c>
      <c r="G289" t="s">
        <v>9</v>
      </c>
      <c r="H289">
        <v>3.3189920327794624</v>
      </c>
    </row>
    <row r="290" spans="1:8">
      <c r="A290" t="s">
        <v>25</v>
      </c>
      <c r="B290" s="1">
        <v>41709</v>
      </c>
      <c r="C290">
        <v>6</v>
      </c>
      <c r="D290">
        <v>8</v>
      </c>
      <c r="E290">
        <f>IF(D290&lt;&gt;0,IF(OR(A290="trial A",A290="trial B"),VLOOKUP(D290,'Liste Zugehörigkeiten'!$A$2:$B$109,2,FALSE),IF(A290="trial C",VLOOKUP(D290,'Liste Zugehörigkeiten'!$D$2:$E$25,2,FALSE),"")),"")</f>
        <v>6</v>
      </c>
      <c r="G290" t="s">
        <v>10</v>
      </c>
      <c r="H290">
        <v>2.7172501804004194</v>
      </c>
    </row>
    <row r="291" spans="1:8">
      <c r="A291" t="s">
        <v>25</v>
      </c>
      <c r="B291" s="1">
        <v>41709</v>
      </c>
      <c r="C291">
        <v>4</v>
      </c>
      <c r="D291">
        <v>9</v>
      </c>
      <c r="E291">
        <f>IF(D291&lt;&gt;0,IF(OR(A291="trial A",A291="trial B"),VLOOKUP(D291,'Liste Zugehörigkeiten'!$A$2:$B$109,2,FALSE),IF(A291="trial C",VLOOKUP(D291,'Liste Zugehörigkeiten'!$D$2:$E$25,2,FALSE),"")),"")</f>
        <v>4</v>
      </c>
      <c r="G291" t="s">
        <v>7</v>
      </c>
      <c r="H291">
        <v>53.950744632252182</v>
      </c>
    </row>
    <row r="292" spans="1:8">
      <c r="A292" t="s">
        <v>25</v>
      </c>
      <c r="B292" s="1">
        <v>41709</v>
      </c>
      <c r="C292">
        <v>4</v>
      </c>
      <c r="D292">
        <v>9</v>
      </c>
      <c r="E292">
        <f>IF(D292&lt;&gt;0,IF(OR(A292="trial A",A292="trial B"),VLOOKUP(D292,'Liste Zugehörigkeiten'!$A$2:$B$109,2,FALSE),IF(A292="trial C",VLOOKUP(D292,'Liste Zugehörigkeiten'!$D$2:$E$25,2,FALSE),"")),"")</f>
        <v>4</v>
      </c>
      <c r="G292" t="s">
        <v>8</v>
      </c>
      <c r="H292">
        <v>10.156879366557989</v>
      </c>
    </row>
    <row r="293" spans="1:8">
      <c r="A293" t="s">
        <v>25</v>
      </c>
      <c r="B293" s="1">
        <v>41709</v>
      </c>
      <c r="C293">
        <v>4</v>
      </c>
      <c r="D293">
        <v>9</v>
      </c>
      <c r="E293">
        <f>IF(D293&lt;&gt;0,IF(OR(A293="trial A",A293="trial B"),VLOOKUP(D293,'Liste Zugehörigkeiten'!$A$2:$B$109,2,FALSE),IF(A293="trial C",VLOOKUP(D293,'Liste Zugehörigkeiten'!$D$2:$E$25,2,FALSE),"")),"")</f>
        <v>4</v>
      </c>
      <c r="G293" t="s">
        <v>9</v>
      </c>
      <c r="H293">
        <v>11.587341176470588</v>
      </c>
    </row>
    <row r="294" spans="1:8">
      <c r="A294" t="s">
        <v>25</v>
      </c>
      <c r="B294" s="1">
        <v>41709</v>
      </c>
      <c r="C294">
        <v>4</v>
      </c>
      <c r="D294">
        <v>9</v>
      </c>
      <c r="E294">
        <f>IF(D294&lt;&gt;0,IF(OR(A294="trial A",A294="trial B"),VLOOKUP(D294,'Liste Zugehörigkeiten'!$A$2:$B$109,2,FALSE),IF(A294="trial C",VLOOKUP(D294,'Liste Zugehörigkeiten'!$D$2:$E$25,2,FALSE),"")),"")</f>
        <v>4</v>
      </c>
      <c r="G294" t="s">
        <v>10</v>
      </c>
      <c r="H294">
        <v>5.1967605633802831</v>
      </c>
    </row>
    <row r="295" spans="1:8">
      <c r="A295" t="s">
        <v>25</v>
      </c>
      <c r="B295" s="1">
        <v>41709</v>
      </c>
      <c r="C295">
        <v>3</v>
      </c>
      <c r="D295">
        <v>10</v>
      </c>
      <c r="E295">
        <f>IF(D295&lt;&gt;0,IF(OR(A295="trial A",A295="trial B"),VLOOKUP(D295,'Liste Zugehörigkeiten'!$A$2:$B$109,2,FALSE),IF(A295="trial C",VLOOKUP(D295,'Liste Zugehörigkeiten'!$D$2:$E$25,2,FALSE),"")),"")</f>
        <v>3</v>
      </c>
      <c r="G295" t="s">
        <v>7</v>
      </c>
      <c r="H295">
        <v>7.508799851409643</v>
      </c>
    </row>
    <row r="296" spans="1:8">
      <c r="A296" t="s">
        <v>25</v>
      </c>
      <c r="B296" s="1">
        <v>41709</v>
      </c>
      <c r="C296">
        <v>3</v>
      </c>
      <c r="D296">
        <v>10</v>
      </c>
      <c r="E296">
        <f>IF(D296&lt;&gt;0,IF(OR(A296="trial A",A296="trial B"),VLOOKUP(D296,'Liste Zugehörigkeiten'!$A$2:$B$109,2,FALSE),IF(A296="trial C",VLOOKUP(D296,'Liste Zugehörigkeiten'!$D$2:$E$25,2,FALSE),"")),"")</f>
        <v>3</v>
      </c>
      <c r="G296" t="s">
        <v>8</v>
      </c>
      <c r="H296">
        <v>11.52494003690037</v>
      </c>
    </row>
    <row r="297" spans="1:8">
      <c r="A297" t="s">
        <v>25</v>
      </c>
      <c r="B297" s="1">
        <v>41709</v>
      </c>
      <c r="C297">
        <v>3</v>
      </c>
      <c r="D297">
        <v>10</v>
      </c>
      <c r="E297">
        <f>IF(D297&lt;&gt;0,IF(OR(A297="trial A",A297="trial B"),VLOOKUP(D297,'Liste Zugehörigkeiten'!$A$2:$B$109,2,FALSE),IF(A297="trial C",VLOOKUP(D297,'Liste Zugehörigkeiten'!$D$2:$E$25,2,FALSE),"")),"")</f>
        <v>3</v>
      </c>
      <c r="G297" t="s">
        <v>9</v>
      </c>
      <c r="H297">
        <v>3.2566771866546445</v>
      </c>
    </row>
    <row r="298" spans="1:8">
      <c r="A298" t="s">
        <v>25</v>
      </c>
      <c r="B298" s="1">
        <v>41709</v>
      </c>
      <c r="C298">
        <v>3</v>
      </c>
      <c r="D298">
        <v>10</v>
      </c>
      <c r="E298">
        <f>IF(D298&lt;&gt;0,IF(OR(A298="trial A",A298="trial B"),VLOOKUP(D298,'Liste Zugehörigkeiten'!$A$2:$B$109,2,FALSE),IF(A298="trial C",VLOOKUP(D298,'Liste Zugehörigkeiten'!$D$2:$E$25,2,FALSE),"")),"")</f>
        <v>3</v>
      </c>
      <c r="G298" t="s">
        <v>10</v>
      </c>
      <c r="H298">
        <v>3.0088655862726417</v>
      </c>
    </row>
    <row r="299" spans="1:8">
      <c r="A299" t="s">
        <v>25</v>
      </c>
      <c r="B299" s="1">
        <v>41709</v>
      </c>
      <c r="C299">
        <v>1</v>
      </c>
      <c r="D299">
        <v>11</v>
      </c>
      <c r="E299">
        <f>IF(D299&lt;&gt;0,IF(OR(A299="trial A",A299="trial B"),VLOOKUP(D299,'Liste Zugehörigkeiten'!$A$2:$B$109,2,FALSE),IF(A299="trial C",VLOOKUP(D299,'Liste Zugehörigkeiten'!$D$2:$E$25,2,FALSE),"")),"")</f>
        <v>1</v>
      </c>
      <c r="G299" t="s">
        <v>7</v>
      </c>
      <c r="H299">
        <v>16.909775429326288</v>
      </c>
    </row>
    <row r="300" spans="1:8">
      <c r="A300" t="s">
        <v>25</v>
      </c>
      <c r="B300" s="1">
        <v>41709</v>
      </c>
      <c r="C300">
        <v>1</v>
      </c>
      <c r="D300">
        <v>11</v>
      </c>
      <c r="E300">
        <f>IF(D300&lt;&gt;0,IF(OR(A300="trial A",A300="trial B"),VLOOKUP(D300,'Liste Zugehörigkeiten'!$A$2:$B$109,2,FALSE),IF(A300="trial C",VLOOKUP(D300,'Liste Zugehörigkeiten'!$D$2:$E$25,2,FALSE),"")),"")</f>
        <v>1</v>
      </c>
      <c r="G300" t="s">
        <v>8</v>
      </c>
      <c r="H300">
        <v>7.0826589986468189</v>
      </c>
    </row>
    <row r="301" spans="1:8">
      <c r="A301" t="s">
        <v>25</v>
      </c>
      <c r="B301" s="1">
        <v>41709</v>
      </c>
      <c r="C301">
        <v>1</v>
      </c>
      <c r="D301">
        <v>11</v>
      </c>
      <c r="E301">
        <f>IF(D301&lt;&gt;0,IF(OR(A301="trial A",A301="trial B"),VLOOKUP(D301,'Liste Zugehörigkeiten'!$A$2:$B$109,2,FALSE),IF(A301="trial C",VLOOKUP(D301,'Liste Zugehörigkeiten'!$D$2:$E$25,2,FALSE),"")),"")</f>
        <v>1</v>
      </c>
      <c r="G301" t="s">
        <v>9</v>
      </c>
      <c r="H301">
        <v>3.8227118644067795</v>
      </c>
    </row>
    <row r="302" spans="1:8">
      <c r="A302" t="s">
        <v>25</v>
      </c>
      <c r="B302" s="1">
        <v>41709</v>
      </c>
      <c r="C302">
        <v>1</v>
      </c>
      <c r="D302">
        <v>11</v>
      </c>
      <c r="E302">
        <f>IF(D302&lt;&gt;0,IF(OR(A302="trial A",A302="trial B"),VLOOKUP(D302,'Liste Zugehörigkeiten'!$A$2:$B$109,2,FALSE),IF(A302="trial C",VLOOKUP(D302,'Liste Zugehörigkeiten'!$D$2:$E$25,2,FALSE),"")),"")</f>
        <v>1</v>
      </c>
      <c r="G302" t="s">
        <v>10</v>
      </c>
      <c r="H302">
        <v>2.809735828137959</v>
      </c>
    </row>
    <row r="303" spans="1:8">
      <c r="A303" t="s">
        <v>25</v>
      </c>
      <c r="B303" s="1">
        <v>41709</v>
      </c>
      <c r="C303">
        <v>2</v>
      </c>
      <c r="D303">
        <v>12</v>
      </c>
      <c r="E303">
        <f>IF(D303&lt;&gt;0,IF(OR(A303="trial A",A303="trial B"),VLOOKUP(D303,'Liste Zugehörigkeiten'!$A$2:$B$109,2,FALSE),IF(A303="trial C",VLOOKUP(D303,'Liste Zugehörigkeiten'!$D$2:$E$25,2,FALSE),"")),"")</f>
        <v>2</v>
      </c>
      <c r="G303" t="s">
        <v>7</v>
      </c>
      <c r="H303">
        <v>16.412004052681787</v>
      </c>
    </row>
    <row r="304" spans="1:8">
      <c r="A304" t="s">
        <v>25</v>
      </c>
      <c r="B304" s="1">
        <v>41709</v>
      </c>
      <c r="C304">
        <v>2</v>
      </c>
      <c r="D304">
        <v>12</v>
      </c>
      <c r="E304">
        <f>IF(D304&lt;&gt;0,IF(OR(A304="trial A",A304="trial B"),VLOOKUP(D304,'Liste Zugehörigkeiten'!$A$2:$B$109,2,FALSE),IF(A304="trial C",VLOOKUP(D304,'Liste Zugehörigkeiten'!$D$2:$E$25,2,FALSE),"")),"")</f>
        <v>2</v>
      </c>
      <c r="G304" t="s">
        <v>8</v>
      </c>
      <c r="H304">
        <v>9.3949490268767395</v>
      </c>
    </row>
    <row r="305" spans="1:8">
      <c r="A305" t="s">
        <v>25</v>
      </c>
      <c r="B305" s="1">
        <v>41709</v>
      </c>
      <c r="C305">
        <v>2</v>
      </c>
      <c r="D305">
        <v>12</v>
      </c>
      <c r="E305">
        <f>IF(D305&lt;&gt;0,IF(OR(A305="trial A",A305="trial B"),VLOOKUP(D305,'Liste Zugehörigkeiten'!$A$2:$B$109,2,FALSE),IF(A305="trial C",VLOOKUP(D305,'Liste Zugehörigkeiten'!$D$2:$E$25,2,FALSE),"")),"")</f>
        <v>2</v>
      </c>
      <c r="G305" t="s">
        <v>9</v>
      </c>
      <c r="H305">
        <v>2.444404516678313</v>
      </c>
    </row>
    <row r="306" spans="1:8">
      <c r="A306" t="s">
        <v>25</v>
      </c>
      <c r="B306" s="1">
        <v>41709</v>
      </c>
      <c r="C306">
        <v>2</v>
      </c>
      <c r="D306">
        <v>12</v>
      </c>
      <c r="E306">
        <f>IF(D306&lt;&gt;0,IF(OR(A306="trial A",A306="trial B"),VLOOKUP(D306,'Liste Zugehörigkeiten'!$A$2:$B$109,2,FALSE),IF(A306="trial C",VLOOKUP(D306,'Liste Zugehörigkeiten'!$D$2:$E$25,2,FALSE),"")),"")</f>
        <v>2</v>
      </c>
      <c r="G306" t="s">
        <v>10</v>
      </c>
      <c r="H306">
        <v>2.2207264705358698</v>
      </c>
    </row>
    <row r="307" spans="1:8">
      <c r="A307" t="s">
        <v>25</v>
      </c>
      <c r="B307" s="1">
        <v>41709</v>
      </c>
      <c r="C307">
        <v>2</v>
      </c>
      <c r="D307">
        <v>13</v>
      </c>
      <c r="E307">
        <f>IF(D307&lt;&gt;0,IF(OR(A307="trial A",A307="trial B"),VLOOKUP(D307,'Liste Zugehörigkeiten'!$A$2:$B$109,2,FALSE),IF(A307="trial C",VLOOKUP(D307,'Liste Zugehörigkeiten'!$D$2:$E$25,2,FALSE),"")),"")</f>
        <v>2</v>
      </c>
      <c r="G307" t="s">
        <v>7</v>
      </c>
      <c r="H307">
        <v>7.4751288097142865</v>
      </c>
    </row>
    <row r="308" spans="1:8">
      <c r="A308" t="s">
        <v>25</v>
      </c>
      <c r="B308" s="1">
        <v>41709</v>
      </c>
      <c r="C308">
        <v>2</v>
      </c>
      <c r="D308">
        <v>13</v>
      </c>
      <c r="E308">
        <f>IF(D308&lt;&gt;0,IF(OR(A308="trial A",A308="trial B"),VLOOKUP(D308,'Liste Zugehörigkeiten'!$A$2:$B$109,2,FALSE),IF(A308="trial C",VLOOKUP(D308,'Liste Zugehörigkeiten'!$D$2:$E$25,2,FALSE),"")),"")</f>
        <v>2</v>
      </c>
      <c r="G308" t="s">
        <v>8</v>
      </c>
      <c r="H308">
        <v>2.1912466518792626</v>
      </c>
    </row>
    <row r="309" spans="1:8">
      <c r="A309" t="s">
        <v>25</v>
      </c>
      <c r="B309" s="1">
        <v>41709</v>
      </c>
      <c r="C309">
        <v>2</v>
      </c>
      <c r="D309">
        <v>13</v>
      </c>
      <c r="E309">
        <f>IF(D309&lt;&gt;0,IF(OR(A309="trial A",A309="trial B"),VLOOKUP(D309,'Liste Zugehörigkeiten'!$A$2:$B$109,2,FALSE),IF(A309="trial C",VLOOKUP(D309,'Liste Zugehörigkeiten'!$D$2:$E$25,2,FALSE),"")),"")</f>
        <v>2</v>
      </c>
      <c r="G309" t="s">
        <v>9</v>
      </c>
      <c r="H309">
        <v>3.0109868235607764</v>
      </c>
    </row>
    <row r="310" spans="1:8">
      <c r="A310" t="s">
        <v>25</v>
      </c>
      <c r="B310" s="1">
        <v>41709</v>
      </c>
      <c r="C310">
        <v>2</v>
      </c>
      <c r="D310">
        <v>13</v>
      </c>
      <c r="E310">
        <f>IF(D310&lt;&gt;0,IF(OR(A310="trial A",A310="trial B"),VLOOKUP(D310,'Liste Zugehörigkeiten'!$A$2:$B$109,2,FALSE),IF(A310="trial C",VLOOKUP(D310,'Liste Zugehörigkeiten'!$D$2:$E$25,2,FALSE),"")),"")</f>
        <v>2</v>
      </c>
      <c r="G310" t="s">
        <v>10</v>
      </c>
      <c r="H310">
        <v>2.5387358871442949</v>
      </c>
    </row>
    <row r="311" spans="1:8">
      <c r="A311" t="s">
        <v>25</v>
      </c>
      <c r="B311" s="1">
        <v>41709</v>
      </c>
      <c r="C311">
        <v>3</v>
      </c>
      <c r="D311">
        <v>14</v>
      </c>
      <c r="E311">
        <f>IF(D311&lt;&gt;0,IF(OR(A311="trial A",A311="trial B"),VLOOKUP(D311,'Liste Zugehörigkeiten'!$A$2:$B$109,2,FALSE),IF(A311="trial C",VLOOKUP(D311,'Liste Zugehörigkeiten'!$D$2:$E$25,2,FALSE),"")),"")</f>
        <v>3</v>
      </c>
      <c r="G311" t="s">
        <v>7</v>
      </c>
      <c r="H311">
        <v>53.937992889988038</v>
      </c>
    </row>
    <row r="312" spans="1:8">
      <c r="A312" t="s">
        <v>25</v>
      </c>
      <c r="B312" s="1">
        <v>41709</v>
      </c>
      <c r="C312">
        <v>3</v>
      </c>
      <c r="D312">
        <v>14</v>
      </c>
      <c r="E312">
        <f>IF(D312&lt;&gt;0,IF(OR(A312="trial A",A312="trial B"),VLOOKUP(D312,'Liste Zugehörigkeiten'!$A$2:$B$109,2,FALSE),IF(A312="trial C",VLOOKUP(D312,'Liste Zugehörigkeiten'!$D$2:$E$25,2,FALSE),"")),"")</f>
        <v>3</v>
      </c>
      <c r="G312" t="s">
        <v>8</v>
      </c>
      <c r="H312">
        <v>2.3971702087247033</v>
      </c>
    </row>
    <row r="313" spans="1:8">
      <c r="A313" t="s">
        <v>25</v>
      </c>
      <c r="B313" s="1">
        <v>41709</v>
      </c>
      <c r="C313">
        <v>3</v>
      </c>
      <c r="D313">
        <v>14</v>
      </c>
      <c r="E313">
        <f>IF(D313&lt;&gt;0,IF(OR(A313="trial A",A313="trial B"),VLOOKUP(D313,'Liste Zugehörigkeiten'!$A$2:$B$109,2,FALSE),IF(A313="trial C",VLOOKUP(D313,'Liste Zugehörigkeiten'!$D$2:$E$25,2,FALSE),"")),"")</f>
        <v>3</v>
      </c>
      <c r="G313" t="s">
        <v>9</v>
      </c>
      <c r="H313">
        <v>4.3026015300543516</v>
      </c>
    </row>
    <row r="314" spans="1:8">
      <c r="A314" t="s">
        <v>25</v>
      </c>
      <c r="B314" s="1">
        <v>41709</v>
      </c>
      <c r="C314">
        <v>3</v>
      </c>
      <c r="D314">
        <v>14</v>
      </c>
      <c r="E314">
        <f>IF(D314&lt;&gt;0,IF(OR(A314="trial A",A314="trial B"),VLOOKUP(D314,'Liste Zugehörigkeiten'!$A$2:$B$109,2,FALSE),IF(A314="trial C",VLOOKUP(D314,'Liste Zugehörigkeiten'!$D$2:$E$25,2,FALSE),"")),"")</f>
        <v>3</v>
      </c>
      <c r="G314" t="s">
        <v>10</v>
      </c>
      <c r="H314">
        <v>2.9527928710569387</v>
      </c>
    </row>
    <row r="315" spans="1:8">
      <c r="A315" t="s">
        <v>25</v>
      </c>
      <c r="B315" s="1">
        <v>41709</v>
      </c>
      <c r="C315">
        <v>1</v>
      </c>
      <c r="D315">
        <v>15</v>
      </c>
      <c r="E315">
        <f>IF(D315&lt;&gt;0,IF(OR(A315="trial A",A315="trial B"),VLOOKUP(D315,'Liste Zugehörigkeiten'!$A$2:$B$109,2,FALSE),IF(A315="trial C",VLOOKUP(D315,'Liste Zugehörigkeiten'!$D$2:$E$25,2,FALSE),"")),"")</f>
        <v>1</v>
      </c>
      <c r="G315" t="s">
        <v>7</v>
      </c>
      <c r="H315">
        <v>33.637511020310896</v>
      </c>
    </row>
    <row r="316" spans="1:8">
      <c r="A316" t="s">
        <v>25</v>
      </c>
      <c r="B316" s="1">
        <v>41709</v>
      </c>
      <c r="C316">
        <v>1</v>
      </c>
      <c r="D316">
        <v>15</v>
      </c>
      <c r="E316">
        <f>IF(D316&lt;&gt;0,IF(OR(A316="trial A",A316="trial B"),VLOOKUP(D316,'Liste Zugehörigkeiten'!$A$2:$B$109,2,FALSE),IF(A316="trial C",VLOOKUP(D316,'Liste Zugehörigkeiten'!$D$2:$E$25,2,FALSE),"")),"")</f>
        <v>1</v>
      </c>
      <c r="G316" t="s">
        <v>8</v>
      </c>
      <c r="H316">
        <v>2.900295781373011</v>
      </c>
    </row>
    <row r="317" spans="1:8">
      <c r="A317" t="s">
        <v>25</v>
      </c>
      <c r="B317" s="1">
        <v>41709</v>
      </c>
      <c r="C317">
        <v>1</v>
      </c>
      <c r="D317">
        <v>15</v>
      </c>
      <c r="E317">
        <f>IF(D317&lt;&gt;0,IF(OR(A317="trial A",A317="trial B"),VLOOKUP(D317,'Liste Zugehörigkeiten'!$A$2:$B$109,2,FALSE),IF(A317="trial C",VLOOKUP(D317,'Liste Zugehörigkeiten'!$D$2:$E$25,2,FALSE),"")),"")</f>
        <v>1</v>
      </c>
      <c r="G317" t="s">
        <v>9</v>
      </c>
      <c r="H317">
        <v>2.7845020487956389</v>
      </c>
    </row>
    <row r="318" spans="1:8">
      <c r="A318" t="s">
        <v>25</v>
      </c>
      <c r="B318" s="1">
        <v>41709</v>
      </c>
      <c r="C318">
        <v>1</v>
      </c>
      <c r="D318">
        <v>15</v>
      </c>
      <c r="E318">
        <f>IF(D318&lt;&gt;0,IF(OR(A318="trial A",A318="trial B"),VLOOKUP(D318,'Liste Zugehörigkeiten'!$A$2:$B$109,2,FALSE),IF(A318="trial C",VLOOKUP(D318,'Liste Zugehörigkeiten'!$D$2:$E$25,2,FALSE),"")),"")</f>
        <v>1</v>
      </c>
      <c r="G318" t="s">
        <v>10</v>
      </c>
      <c r="H318">
        <v>2.6209357991767237</v>
      </c>
    </row>
    <row r="319" spans="1:8">
      <c r="A319" t="s">
        <v>25</v>
      </c>
      <c r="B319" s="1">
        <v>41709</v>
      </c>
      <c r="C319">
        <v>6</v>
      </c>
      <c r="D319">
        <v>16</v>
      </c>
      <c r="E319">
        <f>IF(D319&lt;&gt;0,IF(OR(A319="trial A",A319="trial B"),VLOOKUP(D319,'Liste Zugehörigkeiten'!$A$2:$B$109,2,FALSE),IF(A319="trial C",VLOOKUP(D319,'Liste Zugehörigkeiten'!$D$2:$E$25,2,FALSE),"")),"")</f>
        <v>6</v>
      </c>
      <c r="G319" t="s">
        <v>7</v>
      </c>
      <c r="H319">
        <v>12.527517623898175</v>
      </c>
    </row>
    <row r="320" spans="1:8">
      <c r="A320" t="s">
        <v>25</v>
      </c>
      <c r="B320" s="1">
        <v>41709</v>
      </c>
      <c r="C320">
        <v>6</v>
      </c>
      <c r="D320">
        <v>16</v>
      </c>
      <c r="E320">
        <f>IF(D320&lt;&gt;0,IF(OR(A320="trial A",A320="trial B"),VLOOKUP(D320,'Liste Zugehörigkeiten'!$A$2:$B$109,2,FALSE),IF(A320="trial C",VLOOKUP(D320,'Liste Zugehörigkeiten'!$D$2:$E$25,2,FALSE),"")),"")</f>
        <v>6</v>
      </c>
      <c r="G320" t="s">
        <v>8</v>
      </c>
      <c r="H320">
        <v>2.2147965296988454</v>
      </c>
    </row>
    <row r="321" spans="1:8">
      <c r="A321" t="s">
        <v>25</v>
      </c>
      <c r="B321" s="1">
        <v>41709</v>
      </c>
      <c r="C321">
        <v>6</v>
      </c>
      <c r="D321">
        <v>16</v>
      </c>
      <c r="E321">
        <f>IF(D321&lt;&gt;0,IF(OR(A321="trial A",A321="trial B"),VLOOKUP(D321,'Liste Zugehörigkeiten'!$A$2:$B$109,2,FALSE),IF(A321="trial C",VLOOKUP(D321,'Liste Zugehörigkeiten'!$D$2:$E$25,2,FALSE),"")),"")</f>
        <v>6</v>
      </c>
      <c r="G321" t="s">
        <v>9</v>
      </c>
      <c r="H321">
        <v>1.8744953873121115</v>
      </c>
    </row>
    <row r="322" spans="1:8">
      <c r="A322" t="s">
        <v>25</v>
      </c>
      <c r="B322" s="1">
        <v>41709</v>
      </c>
      <c r="C322">
        <v>6</v>
      </c>
      <c r="D322">
        <v>16</v>
      </c>
      <c r="E322">
        <f>IF(D322&lt;&gt;0,IF(OR(A322="trial A",A322="trial B"),VLOOKUP(D322,'Liste Zugehörigkeiten'!$A$2:$B$109,2,FALSE),IF(A322="trial C",VLOOKUP(D322,'Liste Zugehörigkeiten'!$D$2:$E$25,2,FALSE),"")),"")</f>
        <v>6</v>
      </c>
      <c r="G322" t="s">
        <v>10</v>
      </c>
      <c r="H322">
        <v>1.0118051447589886</v>
      </c>
    </row>
    <row r="323" spans="1:8">
      <c r="A323" t="s">
        <v>25</v>
      </c>
      <c r="B323" s="1">
        <v>41709</v>
      </c>
      <c r="C323">
        <v>5</v>
      </c>
      <c r="D323">
        <v>17</v>
      </c>
      <c r="E323">
        <f>IF(D323&lt;&gt;0,IF(OR(A323="trial A",A323="trial B"),VLOOKUP(D323,'Liste Zugehörigkeiten'!$A$2:$B$109,2,FALSE),IF(A323="trial C",VLOOKUP(D323,'Liste Zugehörigkeiten'!$D$2:$E$25,2,FALSE),"")),"")</f>
        <v>5</v>
      </c>
      <c r="G323" t="s">
        <v>7</v>
      </c>
      <c r="H323" s="10">
        <v>12.899107856403475</v>
      </c>
    </row>
    <row r="324" spans="1:8">
      <c r="A324" t="s">
        <v>25</v>
      </c>
      <c r="B324" s="1">
        <v>41709</v>
      </c>
      <c r="C324">
        <v>5</v>
      </c>
      <c r="D324">
        <v>17</v>
      </c>
      <c r="E324">
        <f>IF(D324&lt;&gt;0,IF(OR(A324="trial A",A324="trial B"),VLOOKUP(D324,'Liste Zugehörigkeiten'!$A$2:$B$109,2,FALSE),IF(A324="trial C",VLOOKUP(D324,'Liste Zugehörigkeiten'!$D$2:$E$25,2,FALSE),"")),"")</f>
        <v>5</v>
      </c>
      <c r="G324" t="s">
        <v>8</v>
      </c>
      <c r="H324">
        <v>2.3853909160937388</v>
      </c>
    </row>
    <row r="325" spans="1:8">
      <c r="A325" t="s">
        <v>25</v>
      </c>
      <c r="B325" s="1">
        <v>41709</v>
      </c>
      <c r="C325">
        <v>5</v>
      </c>
      <c r="D325">
        <v>17</v>
      </c>
      <c r="E325">
        <f>IF(D325&lt;&gt;0,IF(OR(A325="trial A",A325="trial B"),VLOOKUP(D325,'Liste Zugehörigkeiten'!$A$2:$B$109,2,FALSE),IF(A325="trial C",VLOOKUP(D325,'Liste Zugehörigkeiten'!$D$2:$E$25,2,FALSE),"")),"")</f>
        <v>5</v>
      </c>
      <c r="G325" t="s">
        <v>9</v>
      </c>
      <c r="H325">
        <v>1.0479582656578708</v>
      </c>
    </row>
    <row r="326" spans="1:8">
      <c r="A326" t="s">
        <v>25</v>
      </c>
      <c r="B326" s="1">
        <v>41709</v>
      </c>
      <c r="C326">
        <v>5</v>
      </c>
      <c r="D326">
        <v>17</v>
      </c>
      <c r="E326">
        <f>IF(D326&lt;&gt;0,IF(OR(A326="trial A",A326="trial B"),VLOOKUP(D326,'Liste Zugehörigkeiten'!$A$2:$B$109,2,FALSE),IF(A326="trial C",VLOOKUP(D326,'Liste Zugehörigkeiten'!$D$2:$E$25,2,FALSE),"")),"")</f>
        <v>5</v>
      </c>
      <c r="G326" t="s">
        <v>10</v>
      </c>
      <c r="H326">
        <v>1.6965140000433387</v>
      </c>
    </row>
    <row r="327" spans="1:8">
      <c r="A327" t="s">
        <v>25</v>
      </c>
      <c r="B327" s="1">
        <v>41709</v>
      </c>
      <c r="C327">
        <v>4</v>
      </c>
      <c r="D327">
        <v>18</v>
      </c>
      <c r="E327">
        <f>IF(D327&lt;&gt;0,IF(OR(A327="trial A",A327="trial B"),VLOOKUP(D327,'Liste Zugehörigkeiten'!$A$2:$B$109,2,FALSE),IF(A327="trial C",VLOOKUP(D327,'Liste Zugehörigkeiten'!$D$2:$E$25,2,FALSE),"")),"")</f>
        <v>4</v>
      </c>
      <c r="G327" t="s">
        <v>7</v>
      </c>
      <c r="H327">
        <v>53.642594304204735</v>
      </c>
    </row>
    <row r="328" spans="1:8">
      <c r="A328" t="s">
        <v>25</v>
      </c>
      <c r="B328" s="1">
        <v>41709</v>
      </c>
      <c r="C328">
        <v>4</v>
      </c>
      <c r="D328">
        <v>18</v>
      </c>
      <c r="E328">
        <f>IF(D328&lt;&gt;0,IF(OR(A328="trial A",A328="trial B"),VLOOKUP(D328,'Liste Zugehörigkeiten'!$A$2:$B$109,2,FALSE),IF(A328="trial C",VLOOKUP(D328,'Liste Zugehörigkeiten'!$D$2:$E$25,2,FALSE),"")),"")</f>
        <v>4</v>
      </c>
      <c r="G328" t="s">
        <v>8</v>
      </c>
      <c r="H328">
        <v>8.3223636587148011</v>
      </c>
    </row>
    <row r="329" spans="1:8">
      <c r="A329" t="s">
        <v>25</v>
      </c>
      <c r="B329" s="1">
        <v>41709</v>
      </c>
      <c r="C329">
        <v>4</v>
      </c>
      <c r="D329">
        <v>18</v>
      </c>
      <c r="E329">
        <f>IF(D329&lt;&gt;0,IF(OR(A329="trial A",A329="trial B"),VLOOKUP(D329,'Liste Zugehörigkeiten'!$A$2:$B$109,2,FALSE),IF(A329="trial C",VLOOKUP(D329,'Liste Zugehörigkeiten'!$D$2:$E$25,2,FALSE),"")),"")</f>
        <v>4</v>
      </c>
      <c r="G329" t="s">
        <v>9</v>
      </c>
      <c r="H329">
        <v>3.4020412460955978</v>
      </c>
    </row>
    <row r="330" spans="1:8">
      <c r="A330" t="s">
        <v>25</v>
      </c>
      <c r="B330" s="1">
        <v>41709</v>
      </c>
      <c r="C330">
        <v>4</v>
      </c>
      <c r="D330">
        <v>18</v>
      </c>
      <c r="E330">
        <f>IF(D330&lt;&gt;0,IF(OR(A330="trial A",A330="trial B"),VLOOKUP(D330,'Liste Zugehörigkeiten'!$A$2:$B$109,2,FALSE),IF(A330="trial C",VLOOKUP(D330,'Liste Zugehörigkeiten'!$D$2:$E$25,2,FALSE),"")),"")</f>
        <v>4</v>
      </c>
      <c r="G330" t="s">
        <v>10</v>
      </c>
      <c r="H330">
        <v>9.6861805619756343</v>
      </c>
    </row>
    <row r="331" spans="1:8">
      <c r="A331" t="s">
        <v>25</v>
      </c>
      <c r="B331" s="1">
        <v>41709</v>
      </c>
      <c r="C331">
        <v>5</v>
      </c>
      <c r="D331">
        <v>19</v>
      </c>
      <c r="E331">
        <f>IF(D331&lt;&gt;0,IF(OR(A331="trial A",A331="trial B"),VLOOKUP(D331,'Liste Zugehörigkeiten'!$A$2:$B$109,2,FALSE),IF(A331="trial C",VLOOKUP(D331,'Liste Zugehörigkeiten'!$D$2:$E$25,2,FALSE),"")),"")</f>
        <v>5</v>
      </c>
      <c r="G331" t="s">
        <v>7</v>
      </c>
      <c r="H331">
        <v>4.5620428341730719</v>
      </c>
    </row>
    <row r="332" spans="1:8">
      <c r="A332" t="s">
        <v>25</v>
      </c>
      <c r="B332" s="1">
        <v>41709</v>
      </c>
      <c r="C332">
        <v>5</v>
      </c>
      <c r="D332">
        <v>19</v>
      </c>
      <c r="E332">
        <f>IF(D332&lt;&gt;0,IF(OR(A332="trial A",A332="trial B"),VLOOKUP(D332,'Liste Zugehörigkeiten'!$A$2:$B$109,2,FALSE),IF(A332="trial C",VLOOKUP(D332,'Liste Zugehörigkeiten'!$D$2:$E$25,2,FALSE),"")),"")</f>
        <v>5</v>
      </c>
      <c r="G332" t="s">
        <v>8</v>
      </c>
      <c r="H332">
        <v>2.3870250042899723</v>
      </c>
    </row>
    <row r="333" spans="1:8">
      <c r="A333" t="s">
        <v>25</v>
      </c>
      <c r="B333" s="1">
        <v>41709</v>
      </c>
      <c r="C333">
        <v>5</v>
      </c>
      <c r="D333">
        <v>19</v>
      </c>
      <c r="E333">
        <f>IF(D333&lt;&gt;0,IF(OR(A333="trial A",A333="trial B"),VLOOKUP(D333,'Liste Zugehörigkeiten'!$A$2:$B$109,2,FALSE),IF(A333="trial C",VLOOKUP(D333,'Liste Zugehörigkeiten'!$D$2:$E$25,2,FALSE),"")),"")</f>
        <v>5</v>
      </c>
      <c r="G333" t="s">
        <v>9</v>
      </c>
      <c r="H333">
        <v>2.4373735093342797</v>
      </c>
    </row>
    <row r="334" spans="1:8">
      <c r="A334" t="s">
        <v>25</v>
      </c>
      <c r="B334" s="1">
        <v>41709</v>
      </c>
      <c r="C334">
        <v>5</v>
      </c>
      <c r="D334">
        <v>19</v>
      </c>
      <c r="E334">
        <f>IF(D334&lt;&gt;0,IF(OR(A334="trial A",A334="trial B"),VLOOKUP(D334,'Liste Zugehörigkeiten'!$A$2:$B$109,2,FALSE),IF(A334="trial C",VLOOKUP(D334,'Liste Zugehörigkeiten'!$D$2:$E$25,2,FALSE),"")),"")</f>
        <v>5</v>
      </c>
      <c r="G334" t="s">
        <v>10</v>
      </c>
      <c r="H334">
        <v>2.4699311676116253</v>
      </c>
    </row>
    <row r="335" spans="1:8">
      <c r="A335" t="s">
        <v>25</v>
      </c>
      <c r="B335" s="1">
        <v>41709</v>
      </c>
      <c r="C335">
        <v>4</v>
      </c>
      <c r="D335">
        <v>20</v>
      </c>
      <c r="E335">
        <f>IF(D335&lt;&gt;0,IF(OR(A335="trial A",A335="trial B"),VLOOKUP(D335,'Liste Zugehörigkeiten'!$A$2:$B$109,2,FALSE),IF(A335="trial C",VLOOKUP(D335,'Liste Zugehörigkeiten'!$D$2:$E$25,2,FALSE),"")),"")</f>
        <v>4</v>
      </c>
      <c r="G335" t="s">
        <v>7</v>
      </c>
      <c r="H335">
        <v>16.278394419921163</v>
      </c>
    </row>
    <row r="336" spans="1:8">
      <c r="A336" t="s">
        <v>25</v>
      </c>
      <c r="B336" s="1">
        <v>41709</v>
      </c>
      <c r="C336">
        <v>4</v>
      </c>
      <c r="D336">
        <v>20</v>
      </c>
      <c r="E336">
        <f>IF(D336&lt;&gt;0,IF(OR(A336="trial A",A336="trial B"),VLOOKUP(D336,'Liste Zugehörigkeiten'!$A$2:$B$109,2,FALSE),IF(A336="trial C",VLOOKUP(D336,'Liste Zugehörigkeiten'!$D$2:$E$25,2,FALSE),"")),"")</f>
        <v>4</v>
      </c>
      <c r="G336" t="s">
        <v>8</v>
      </c>
      <c r="H336">
        <v>2.7519813154715775</v>
      </c>
    </row>
    <row r="337" spans="1:8">
      <c r="A337" t="s">
        <v>25</v>
      </c>
      <c r="B337" s="1">
        <v>41709</v>
      </c>
      <c r="C337">
        <v>4</v>
      </c>
      <c r="D337">
        <v>20</v>
      </c>
      <c r="E337">
        <f>IF(D337&lt;&gt;0,IF(OR(A337="trial A",A337="trial B"),VLOOKUP(D337,'Liste Zugehörigkeiten'!$A$2:$B$109,2,FALSE),IF(A337="trial C",VLOOKUP(D337,'Liste Zugehörigkeiten'!$D$2:$E$25,2,FALSE),"")),"")</f>
        <v>4</v>
      </c>
      <c r="G337" t="s">
        <v>9</v>
      </c>
      <c r="H337">
        <v>3.2949360500203895</v>
      </c>
    </row>
    <row r="338" spans="1:8">
      <c r="A338" t="s">
        <v>25</v>
      </c>
      <c r="B338" s="1">
        <v>41709</v>
      </c>
      <c r="C338">
        <v>4</v>
      </c>
      <c r="D338">
        <v>20</v>
      </c>
      <c r="E338">
        <f>IF(D338&lt;&gt;0,IF(OR(A338="trial A",A338="trial B"),VLOOKUP(D338,'Liste Zugehörigkeiten'!$A$2:$B$109,2,FALSE),IF(A338="trial C",VLOOKUP(D338,'Liste Zugehörigkeiten'!$D$2:$E$25,2,FALSE),"")),"")</f>
        <v>4</v>
      </c>
      <c r="G338" t="s">
        <v>10</v>
      </c>
      <c r="H338">
        <v>2.8414457517763898</v>
      </c>
    </row>
    <row r="339" spans="1:8">
      <c r="A339" t="s">
        <v>25</v>
      </c>
      <c r="B339" s="1">
        <v>41709</v>
      </c>
      <c r="C339">
        <v>6</v>
      </c>
      <c r="D339">
        <v>21</v>
      </c>
      <c r="E339">
        <f>IF(D339&lt;&gt;0,IF(OR(A339="trial A",A339="trial B"),VLOOKUP(D339,'Liste Zugehörigkeiten'!$A$2:$B$109,2,FALSE),IF(A339="trial C",VLOOKUP(D339,'Liste Zugehörigkeiten'!$D$2:$E$25,2,FALSE),"")),"")</f>
        <v>6</v>
      </c>
      <c r="G339" t="s">
        <v>7</v>
      </c>
      <c r="H339">
        <v>5.9710032921279712</v>
      </c>
    </row>
    <row r="340" spans="1:8">
      <c r="A340" t="s">
        <v>25</v>
      </c>
      <c r="B340" s="1">
        <v>41709</v>
      </c>
      <c r="C340">
        <v>6</v>
      </c>
      <c r="D340">
        <v>21</v>
      </c>
      <c r="E340">
        <f>IF(D340&lt;&gt;0,IF(OR(A340="trial A",A340="trial B"),VLOOKUP(D340,'Liste Zugehörigkeiten'!$A$2:$B$109,2,FALSE),IF(A340="trial C",VLOOKUP(D340,'Liste Zugehörigkeiten'!$D$2:$E$25,2,FALSE),"")),"")</f>
        <v>6</v>
      </c>
      <c r="G340" t="s">
        <v>8</v>
      </c>
      <c r="H340">
        <v>2.7963295455152219</v>
      </c>
    </row>
    <row r="341" spans="1:8">
      <c r="A341" t="s">
        <v>25</v>
      </c>
      <c r="B341" s="1">
        <v>41709</v>
      </c>
      <c r="C341">
        <v>6</v>
      </c>
      <c r="D341">
        <v>21</v>
      </c>
      <c r="E341">
        <f>IF(D341&lt;&gt;0,IF(OR(A341="trial A",A341="trial B"),VLOOKUP(D341,'Liste Zugehörigkeiten'!$A$2:$B$109,2,FALSE),IF(A341="trial C",VLOOKUP(D341,'Liste Zugehörigkeiten'!$D$2:$E$25,2,FALSE),"")),"")</f>
        <v>6</v>
      </c>
      <c r="G341" t="s">
        <v>9</v>
      </c>
      <c r="H341">
        <v>1.2380405411268161</v>
      </c>
    </row>
    <row r="342" spans="1:8">
      <c r="A342" t="s">
        <v>25</v>
      </c>
      <c r="B342" s="1">
        <v>41709</v>
      </c>
      <c r="C342">
        <v>6</v>
      </c>
      <c r="D342">
        <v>21</v>
      </c>
      <c r="E342">
        <f>IF(D342&lt;&gt;0,IF(OR(A342="trial A",A342="trial B"),VLOOKUP(D342,'Liste Zugehörigkeiten'!$A$2:$B$109,2,FALSE),IF(A342="trial C",VLOOKUP(D342,'Liste Zugehörigkeiten'!$D$2:$E$25,2,FALSE),"")),"")</f>
        <v>6</v>
      </c>
      <c r="G342" t="s">
        <v>10</v>
      </c>
      <c r="H342">
        <v>1.1327955058235857</v>
      </c>
    </row>
    <row r="343" spans="1:8">
      <c r="A343" t="s">
        <v>25</v>
      </c>
      <c r="B343" s="1">
        <v>41709</v>
      </c>
      <c r="C343">
        <v>3</v>
      </c>
      <c r="D343">
        <v>22</v>
      </c>
      <c r="E343">
        <f>IF(D343&lt;&gt;0,IF(OR(A343="trial A",A343="trial B"),VLOOKUP(D343,'Liste Zugehörigkeiten'!$A$2:$B$109,2,FALSE),IF(A343="trial C",VLOOKUP(D343,'Liste Zugehörigkeiten'!$D$2:$E$25,2,FALSE),"")),"")</f>
        <v>3</v>
      </c>
      <c r="G343" t="s">
        <v>7</v>
      </c>
      <c r="H343">
        <v>26.918921853484893</v>
      </c>
    </row>
    <row r="344" spans="1:8">
      <c r="A344" t="s">
        <v>25</v>
      </c>
      <c r="B344" s="1">
        <v>41709</v>
      </c>
      <c r="C344">
        <v>3</v>
      </c>
      <c r="D344">
        <v>22</v>
      </c>
      <c r="E344">
        <f>IF(D344&lt;&gt;0,IF(OR(A344="trial A",A344="trial B"),VLOOKUP(D344,'Liste Zugehörigkeiten'!$A$2:$B$109,2,FALSE),IF(A344="trial C",VLOOKUP(D344,'Liste Zugehörigkeiten'!$D$2:$E$25,2,FALSE),"")),"")</f>
        <v>3</v>
      </c>
      <c r="G344" t="s">
        <v>8</v>
      </c>
      <c r="H344">
        <v>2.389762112896058</v>
      </c>
    </row>
    <row r="345" spans="1:8">
      <c r="A345" t="s">
        <v>25</v>
      </c>
      <c r="B345" s="1">
        <v>41709</v>
      </c>
      <c r="C345">
        <v>3</v>
      </c>
      <c r="D345">
        <v>22</v>
      </c>
      <c r="E345">
        <f>IF(D345&lt;&gt;0,IF(OR(A345="trial A",A345="trial B"),VLOOKUP(D345,'Liste Zugehörigkeiten'!$A$2:$B$109,2,FALSE),IF(A345="trial C",VLOOKUP(D345,'Liste Zugehörigkeiten'!$D$2:$E$25,2,FALSE),"")),"")</f>
        <v>3</v>
      </c>
      <c r="G345" t="s">
        <v>9</v>
      </c>
      <c r="H345">
        <v>2.4052738399538764</v>
      </c>
    </row>
    <row r="346" spans="1:8">
      <c r="A346" t="s">
        <v>25</v>
      </c>
      <c r="B346" s="1">
        <v>41709</v>
      </c>
      <c r="C346">
        <v>3</v>
      </c>
      <c r="D346">
        <v>22</v>
      </c>
      <c r="E346">
        <f>IF(D346&lt;&gt;0,IF(OR(A346="trial A",A346="trial B"),VLOOKUP(D346,'Liste Zugehörigkeiten'!$A$2:$B$109,2,FALSE),IF(A346="trial C",VLOOKUP(D346,'Liste Zugehörigkeiten'!$D$2:$E$25,2,FALSE),"")),"")</f>
        <v>3</v>
      </c>
      <c r="G346" t="s">
        <v>10</v>
      </c>
      <c r="H346">
        <v>2.8685399590242655</v>
      </c>
    </row>
    <row r="347" spans="1:8">
      <c r="A347" t="s">
        <v>25</v>
      </c>
      <c r="B347" s="1">
        <v>41709</v>
      </c>
      <c r="C347">
        <v>2</v>
      </c>
      <c r="D347">
        <v>23</v>
      </c>
      <c r="E347">
        <f>IF(D347&lt;&gt;0,IF(OR(A347="trial A",A347="trial B"),VLOOKUP(D347,'Liste Zugehörigkeiten'!$A$2:$B$109,2,FALSE),IF(A347="trial C",VLOOKUP(D347,'Liste Zugehörigkeiten'!$D$2:$E$25,2,FALSE),"")),"")</f>
        <v>2</v>
      </c>
      <c r="G347" t="s">
        <v>7</v>
      </c>
      <c r="H347">
        <v>15.427765808749214</v>
      </c>
    </row>
    <row r="348" spans="1:8">
      <c r="A348" t="s">
        <v>25</v>
      </c>
      <c r="B348" s="1">
        <v>41709</v>
      </c>
      <c r="C348">
        <v>2</v>
      </c>
      <c r="D348">
        <v>23</v>
      </c>
      <c r="E348">
        <f>IF(D348&lt;&gt;0,IF(OR(A348="trial A",A348="trial B"),VLOOKUP(D348,'Liste Zugehörigkeiten'!$A$2:$B$109,2,FALSE),IF(A348="trial C",VLOOKUP(D348,'Liste Zugehörigkeiten'!$D$2:$E$25,2,FALSE),"")),"")</f>
        <v>2</v>
      </c>
      <c r="G348" t="s">
        <v>8</v>
      </c>
      <c r="H348">
        <v>6.3058878209141849</v>
      </c>
    </row>
    <row r="349" spans="1:8">
      <c r="A349" t="s">
        <v>25</v>
      </c>
      <c r="B349" s="1">
        <v>41709</v>
      </c>
      <c r="C349">
        <v>2</v>
      </c>
      <c r="D349">
        <v>23</v>
      </c>
      <c r="E349">
        <f>IF(D349&lt;&gt;0,IF(OR(A349="trial A",A349="trial B"),VLOOKUP(D349,'Liste Zugehörigkeiten'!$A$2:$B$109,2,FALSE),IF(A349="trial C",VLOOKUP(D349,'Liste Zugehörigkeiten'!$D$2:$E$25,2,FALSE),"")),"")</f>
        <v>2</v>
      </c>
      <c r="G349" t="s">
        <v>9</v>
      </c>
      <c r="H349">
        <v>3.2904804654759578</v>
      </c>
    </row>
    <row r="350" spans="1:8">
      <c r="A350" t="s">
        <v>25</v>
      </c>
      <c r="B350" s="1">
        <v>41709</v>
      </c>
      <c r="C350">
        <v>2</v>
      </c>
      <c r="D350">
        <v>23</v>
      </c>
      <c r="E350">
        <f>IF(D350&lt;&gt;0,IF(OR(A350="trial A",A350="trial B"),VLOOKUP(D350,'Liste Zugehörigkeiten'!$A$2:$B$109,2,FALSE),IF(A350="trial C",VLOOKUP(D350,'Liste Zugehörigkeiten'!$D$2:$E$25,2,FALSE),"")),"")</f>
        <v>2</v>
      </c>
      <c r="G350" t="s">
        <v>10</v>
      </c>
      <c r="H350">
        <v>4.0214049586776861</v>
      </c>
    </row>
    <row r="351" spans="1:8">
      <c r="A351" t="s">
        <v>25</v>
      </c>
      <c r="B351" s="1">
        <v>41709</v>
      </c>
      <c r="C351">
        <v>1</v>
      </c>
      <c r="D351">
        <v>24</v>
      </c>
      <c r="E351">
        <f>IF(D351&lt;&gt;0,IF(OR(A351="trial A",A351="trial B"),VLOOKUP(D351,'Liste Zugehörigkeiten'!$A$2:$B$109,2,FALSE),IF(A351="trial C",VLOOKUP(D351,'Liste Zugehörigkeiten'!$D$2:$E$25,2,FALSE),"")),"")</f>
        <v>1</v>
      </c>
      <c r="G351" t="s">
        <v>7</v>
      </c>
      <c r="H351">
        <v>22.861486920605778</v>
      </c>
    </row>
    <row r="352" spans="1:8">
      <c r="A352" t="s">
        <v>25</v>
      </c>
      <c r="B352" s="1">
        <v>41709</v>
      </c>
      <c r="C352">
        <v>1</v>
      </c>
      <c r="D352">
        <v>24</v>
      </c>
      <c r="E352">
        <f>IF(D352&lt;&gt;0,IF(OR(A352="trial A",A352="trial B"),VLOOKUP(D352,'Liste Zugehörigkeiten'!$A$2:$B$109,2,FALSE),IF(A352="trial C",VLOOKUP(D352,'Liste Zugehörigkeiten'!$D$2:$E$25,2,FALSE),"")),"")</f>
        <v>1</v>
      </c>
      <c r="G352" t="s">
        <v>8</v>
      </c>
      <c r="H352">
        <v>6.5137762237762242</v>
      </c>
    </row>
    <row r="353" spans="1:10">
      <c r="A353" t="s">
        <v>25</v>
      </c>
      <c r="B353" s="1">
        <v>41709</v>
      </c>
      <c r="C353">
        <v>1</v>
      </c>
      <c r="D353">
        <v>24</v>
      </c>
      <c r="E353">
        <f>IF(D353&lt;&gt;0,IF(OR(A353="trial A",A353="trial B"),VLOOKUP(D353,'Liste Zugehörigkeiten'!$A$2:$B$109,2,FALSE),IF(A353="trial C",VLOOKUP(D353,'Liste Zugehörigkeiten'!$D$2:$E$25,2,FALSE),"")),"")</f>
        <v>1</v>
      </c>
      <c r="G353" t="s">
        <v>9</v>
      </c>
      <c r="H353">
        <v>6.6862014787430706</v>
      </c>
    </row>
    <row r="354" spans="1:10">
      <c r="A354" t="s">
        <v>25</v>
      </c>
      <c r="B354" s="1">
        <v>41709</v>
      </c>
      <c r="C354">
        <v>1</v>
      </c>
      <c r="D354">
        <v>24</v>
      </c>
      <c r="E354">
        <f>IF(D354&lt;&gt;0,IF(OR(A354="trial A",A354="trial B"),VLOOKUP(D354,'Liste Zugehörigkeiten'!$A$2:$B$109,2,FALSE),IF(A354="trial C",VLOOKUP(D354,'Liste Zugehörigkeiten'!$D$2:$E$25,2,FALSE),"")),"")</f>
        <v>1</v>
      </c>
      <c r="G354" t="s">
        <v>10</v>
      </c>
      <c r="H354">
        <v>4.1434880576836415</v>
      </c>
    </row>
    <row r="355" spans="1:10" s="3" customFormat="1">
      <c r="J355" s="4"/>
    </row>
    <row r="356" spans="1:10">
      <c r="A356" t="s">
        <v>25</v>
      </c>
      <c r="B356" s="1">
        <v>41739</v>
      </c>
      <c r="C356">
        <v>2</v>
      </c>
      <c r="D356">
        <v>13</v>
      </c>
      <c r="E356">
        <f>IF(D356&lt;&gt;0,IF(OR(A356="trial A",A356="trial B"),VLOOKUP(D356,'Liste Zugehörigkeiten'!$A$2:$B$109,2,FALSE),IF(A356="trial C",VLOOKUP(D356,'Liste Zugehörigkeiten'!$D$2:$E$25,2,FALSE),"")),"")</f>
        <v>2</v>
      </c>
      <c r="G356" t="s">
        <v>7</v>
      </c>
      <c r="H356">
        <v>15.341698177670381</v>
      </c>
      <c r="I356" t="s">
        <v>40</v>
      </c>
    </row>
    <row r="357" spans="1:10">
      <c r="A357" t="s">
        <v>25</v>
      </c>
      <c r="B357" s="1">
        <v>41739</v>
      </c>
      <c r="C357">
        <v>2</v>
      </c>
      <c r="D357">
        <v>13</v>
      </c>
      <c r="E357">
        <f>IF(D357&lt;&gt;0,IF(OR(A357="trial A",A357="trial B"),VLOOKUP(D357,'Liste Zugehörigkeiten'!$A$2:$B$109,2,FALSE),IF(A357="trial C",VLOOKUP(D357,'Liste Zugehörigkeiten'!$D$2:$E$25,2,FALSE),"")),"")</f>
        <v>2</v>
      </c>
      <c r="G357" t="s">
        <v>8</v>
      </c>
      <c r="H357">
        <v>4.559296864088167</v>
      </c>
    </row>
    <row r="358" spans="1:10">
      <c r="A358" t="s">
        <v>25</v>
      </c>
      <c r="B358" s="1">
        <v>41739</v>
      </c>
      <c r="C358">
        <v>2</v>
      </c>
      <c r="D358">
        <v>13</v>
      </c>
      <c r="E358">
        <f>IF(D358&lt;&gt;0,IF(OR(A358="trial A",A358="trial B"),VLOOKUP(D358,'Liste Zugehörigkeiten'!$A$2:$B$109,2,FALSE),IF(A358="trial C",VLOOKUP(D358,'Liste Zugehörigkeiten'!$D$2:$E$25,2,FALSE),"")),"")</f>
        <v>2</v>
      </c>
      <c r="G358" t="s">
        <v>9</v>
      </c>
      <c r="H358">
        <v>1.5489279766388866</v>
      </c>
    </row>
    <row r="359" spans="1:10">
      <c r="A359" t="s">
        <v>25</v>
      </c>
      <c r="B359" s="1">
        <v>41739</v>
      </c>
      <c r="C359">
        <v>2</v>
      </c>
      <c r="D359">
        <v>13</v>
      </c>
      <c r="E359">
        <f>IF(D359&lt;&gt;0,IF(OR(A359="trial A",A359="trial B"),VLOOKUP(D359,'Liste Zugehörigkeiten'!$A$2:$B$109,2,FALSE),IF(A359="trial C",VLOOKUP(D359,'Liste Zugehörigkeiten'!$D$2:$E$25,2,FALSE),"")),"")</f>
        <v>2</v>
      </c>
      <c r="G359" t="s">
        <v>10</v>
      </c>
      <c r="H359">
        <v>2.6093849418421518</v>
      </c>
    </row>
    <row r="360" spans="1:10">
      <c r="A360" t="s">
        <v>25</v>
      </c>
      <c r="B360" s="1">
        <v>41739</v>
      </c>
      <c r="C360">
        <v>3</v>
      </c>
      <c r="D360">
        <v>14</v>
      </c>
      <c r="E360">
        <f>IF(D360&lt;&gt;0,IF(OR(A360="trial A",A360="trial B"),VLOOKUP(D360,'Liste Zugehörigkeiten'!$A$2:$B$109,2,FALSE),IF(A360="trial C",VLOOKUP(D360,'Liste Zugehörigkeiten'!$D$2:$E$25,2,FALSE),"")),"")</f>
        <v>3</v>
      </c>
      <c r="G360" t="s">
        <v>7</v>
      </c>
      <c r="H360">
        <v>28.583195561380002</v>
      </c>
    </row>
    <row r="361" spans="1:10">
      <c r="A361" t="s">
        <v>25</v>
      </c>
      <c r="B361" s="1">
        <v>41739</v>
      </c>
      <c r="C361">
        <v>3</v>
      </c>
      <c r="D361">
        <v>14</v>
      </c>
      <c r="E361">
        <f>IF(D361&lt;&gt;0,IF(OR(A361="trial A",A361="trial B"),VLOOKUP(D361,'Liste Zugehörigkeiten'!$A$2:$B$109,2,FALSE),IF(A361="trial C",VLOOKUP(D361,'Liste Zugehörigkeiten'!$D$2:$E$25,2,FALSE),"")),"")</f>
        <v>3</v>
      </c>
      <c r="G361" t="s">
        <v>8</v>
      </c>
      <c r="H361">
        <v>7.2104420868164638</v>
      </c>
    </row>
    <row r="362" spans="1:10">
      <c r="A362" t="s">
        <v>25</v>
      </c>
      <c r="B362" s="1">
        <v>41739</v>
      </c>
      <c r="C362">
        <v>3</v>
      </c>
      <c r="D362">
        <v>14</v>
      </c>
      <c r="E362">
        <f>IF(D362&lt;&gt;0,IF(OR(A362="trial A",A362="trial B"),VLOOKUP(D362,'Liste Zugehörigkeiten'!$A$2:$B$109,2,FALSE),IF(A362="trial C",VLOOKUP(D362,'Liste Zugehörigkeiten'!$D$2:$E$25,2,FALSE),"")),"")</f>
        <v>3</v>
      </c>
      <c r="G362" t="s">
        <v>9</v>
      </c>
      <c r="H362">
        <v>1.0567372446157499</v>
      </c>
    </row>
    <row r="363" spans="1:10">
      <c r="A363" t="s">
        <v>25</v>
      </c>
      <c r="B363" s="1">
        <v>41739</v>
      </c>
      <c r="C363">
        <v>3</v>
      </c>
      <c r="D363">
        <v>14</v>
      </c>
      <c r="E363">
        <f>IF(D363&lt;&gt;0,IF(OR(A363="trial A",A363="trial B"),VLOOKUP(D363,'Liste Zugehörigkeiten'!$A$2:$B$109,2,FALSE),IF(A363="trial C",VLOOKUP(D363,'Liste Zugehörigkeiten'!$D$2:$E$25,2,FALSE),"")),"")</f>
        <v>3</v>
      </c>
      <c r="G363" t="s">
        <v>10</v>
      </c>
      <c r="H363">
        <v>0.5869635441178277</v>
      </c>
    </row>
    <row r="364" spans="1:10">
      <c r="A364" t="s">
        <v>25</v>
      </c>
      <c r="B364" s="1">
        <v>41739</v>
      </c>
      <c r="C364">
        <v>1</v>
      </c>
      <c r="D364">
        <v>15</v>
      </c>
      <c r="E364">
        <f>IF(D364&lt;&gt;0,IF(OR(A364="trial A",A364="trial B"),VLOOKUP(D364,'Liste Zugehörigkeiten'!$A$2:$B$109,2,FALSE),IF(A364="trial C",VLOOKUP(D364,'Liste Zugehörigkeiten'!$D$2:$E$25,2,FALSE),"")),"")</f>
        <v>1</v>
      </c>
      <c r="G364" t="s">
        <v>7</v>
      </c>
      <c r="H364">
        <v>30.753261740501138</v>
      </c>
    </row>
    <row r="365" spans="1:10">
      <c r="A365" t="s">
        <v>25</v>
      </c>
      <c r="B365" s="1">
        <v>41739</v>
      </c>
      <c r="C365">
        <v>1</v>
      </c>
      <c r="D365">
        <v>15</v>
      </c>
      <c r="E365">
        <f>IF(D365&lt;&gt;0,IF(OR(A365="trial A",A365="trial B"),VLOOKUP(D365,'Liste Zugehörigkeiten'!$A$2:$B$109,2,FALSE),IF(A365="trial C",VLOOKUP(D365,'Liste Zugehörigkeiten'!$D$2:$E$25,2,FALSE),"")),"")</f>
        <v>1</v>
      </c>
      <c r="G365" t="s">
        <v>8</v>
      </c>
      <c r="H365">
        <v>13.699364737065849</v>
      </c>
    </row>
    <row r="366" spans="1:10">
      <c r="A366" t="s">
        <v>25</v>
      </c>
      <c r="B366" s="1">
        <v>41739</v>
      </c>
      <c r="C366">
        <v>1</v>
      </c>
      <c r="D366">
        <v>15</v>
      </c>
      <c r="E366">
        <f>IF(D366&lt;&gt;0,IF(OR(A366="trial A",A366="trial B"),VLOOKUP(D366,'Liste Zugehörigkeiten'!$A$2:$B$109,2,FALSE),IF(A366="trial C",VLOOKUP(D366,'Liste Zugehörigkeiten'!$D$2:$E$25,2,FALSE),"")),"")</f>
        <v>1</v>
      </c>
      <c r="G366" t="s">
        <v>9</v>
      </c>
      <c r="H366">
        <v>3.7749998333404031</v>
      </c>
    </row>
    <row r="367" spans="1:10">
      <c r="A367" t="s">
        <v>25</v>
      </c>
      <c r="B367" s="1">
        <v>41739</v>
      </c>
      <c r="C367">
        <v>1</v>
      </c>
      <c r="D367">
        <v>15</v>
      </c>
      <c r="E367">
        <f>IF(D367&lt;&gt;0,IF(OR(A367="trial A",A367="trial B"),VLOOKUP(D367,'Liste Zugehörigkeiten'!$A$2:$B$109,2,FALSE),IF(A367="trial C",VLOOKUP(D367,'Liste Zugehörigkeiten'!$D$2:$E$25,2,FALSE),"")),"")</f>
        <v>1</v>
      </c>
      <c r="G367" t="s">
        <v>10</v>
      </c>
      <c r="H367">
        <v>5.2516776798556712</v>
      </c>
    </row>
    <row r="368" spans="1:10">
      <c r="A368" t="s">
        <v>25</v>
      </c>
      <c r="B368" s="1">
        <v>41739</v>
      </c>
      <c r="C368">
        <v>6</v>
      </c>
      <c r="D368">
        <v>16</v>
      </c>
      <c r="E368">
        <f>IF(D368&lt;&gt;0,IF(OR(A368="trial A",A368="trial B"),VLOOKUP(D368,'Liste Zugehörigkeiten'!$A$2:$B$109,2,FALSE),IF(A368="trial C",VLOOKUP(D368,'Liste Zugehörigkeiten'!$D$2:$E$25,2,FALSE),"")),"")</f>
        <v>6</v>
      </c>
      <c r="G368" t="s">
        <v>7</v>
      </c>
      <c r="H368">
        <v>17.393650622133023</v>
      </c>
    </row>
    <row r="369" spans="1:8">
      <c r="A369" t="s">
        <v>25</v>
      </c>
      <c r="B369" s="1">
        <v>41739</v>
      </c>
      <c r="C369">
        <v>6</v>
      </c>
      <c r="D369">
        <v>16</v>
      </c>
      <c r="E369">
        <f>IF(D369&lt;&gt;0,IF(OR(A369="trial A",A369="trial B"),VLOOKUP(D369,'Liste Zugehörigkeiten'!$A$2:$B$109,2,FALSE),IF(A369="trial C",VLOOKUP(D369,'Liste Zugehörigkeiten'!$D$2:$E$25,2,FALSE),"")),"")</f>
        <v>6</v>
      </c>
      <c r="G369" t="s">
        <v>8</v>
      </c>
      <c r="H369">
        <v>2.6426419974599362</v>
      </c>
    </row>
    <row r="370" spans="1:8">
      <c r="A370" t="s">
        <v>25</v>
      </c>
      <c r="B370" s="1">
        <v>41739</v>
      </c>
      <c r="C370">
        <v>6</v>
      </c>
      <c r="D370">
        <v>16</v>
      </c>
      <c r="E370">
        <f>IF(D370&lt;&gt;0,IF(OR(A370="trial A",A370="trial B"),VLOOKUP(D370,'Liste Zugehörigkeiten'!$A$2:$B$109,2,FALSE),IF(A370="trial C",VLOOKUP(D370,'Liste Zugehörigkeiten'!$D$2:$E$25,2,FALSE),"")),"")</f>
        <v>6</v>
      </c>
      <c r="G370" t="s">
        <v>9</v>
      </c>
      <c r="H370">
        <v>0.8570024467887003</v>
      </c>
    </row>
    <row r="371" spans="1:8">
      <c r="A371" t="s">
        <v>25</v>
      </c>
      <c r="B371" s="1">
        <v>41739</v>
      </c>
      <c r="C371">
        <v>6</v>
      </c>
      <c r="D371">
        <v>16</v>
      </c>
      <c r="E371">
        <f>IF(D371&lt;&gt;0,IF(OR(A371="trial A",A371="trial B"),VLOOKUP(D371,'Liste Zugehörigkeiten'!$A$2:$B$109,2,FALSE),IF(A371="trial C",VLOOKUP(D371,'Liste Zugehörigkeiten'!$D$2:$E$25,2,FALSE),"")),"")</f>
        <v>6</v>
      </c>
      <c r="G371" t="s">
        <v>10</v>
      </c>
      <c r="H371">
        <v>2.5520355512596353</v>
      </c>
    </row>
    <row r="372" spans="1:8">
      <c r="A372" t="s">
        <v>25</v>
      </c>
      <c r="B372" s="1">
        <v>41739</v>
      </c>
      <c r="C372">
        <v>5</v>
      </c>
      <c r="D372">
        <v>17</v>
      </c>
      <c r="E372">
        <f>IF(D372&lt;&gt;0,IF(OR(A372="trial A",A372="trial B"),VLOOKUP(D372,'Liste Zugehörigkeiten'!$A$2:$B$109,2,FALSE),IF(A372="trial C",VLOOKUP(D372,'Liste Zugehörigkeiten'!$D$2:$E$25,2,FALSE),"")),"")</f>
        <v>5</v>
      </c>
      <c r="G372" t="s">
        <v>7</v>
      </c>
      <c r="H372" s="10">
        <v>25.870623281282789</v>
      </c>
    </row>
    <row r="373" spans="1:8">
      <c r="A373" t="s">
        <v>25</v>
      </c>
      <c r="B373" s="1">
        <v>41739</v>
      </c>
      <c r="C373">
        <v>5</v>
      </c>
      <c r="D373">
        <v>17</v>
      </c>
      <c r="E373">
        <f>IF(D373&lt;&gt;0,IF(OR(A373="trial A",A373="trial B"),VLOOKUP(D373,'Liste Zugehörigkeiten'!$A$2:$B$109,2,FALSE),IF(A373="trial C",VLOOKUP(D373,'Liste Zugehörigkeiten'!$D$2:$E$25,2,FALSE),"")),"")</f>
        <v>5</v>
      </c>
      <c r="G373" t="s">
        <v>8</v>
      </c>
      <c r="H373">
        <v>2.717698936135708</v>
      </c>
    </row>
    <row r="374" spans="1:8">
      <c r="A374" t="s">
        <v>25</v>
      </c>
      <c r="B374" s="1">
        <v>41739</v>
      </c>
      <c r="C374">
        <v>5</v>
      </c>
      <c r="D374">
        <v>17</v>
      </c>
      <c r="E374">
        <f>IF(D374&lt;&gt;0,IF(OR(A374="trial A",A374="trial B"),VLOOKUP(D374,'Liste Zugehörigkeiten'!$A$2:$B$109,2,FALSE),IF(A374="trial C",VLOOKUP(D374,'Liste Zugehörigkeiten'!$D$2:$E$25,2,FALSE),"")),"")</f>
        <v>5</v>
      </c>
      <c r="G374" t="s">
        <v>9</v>
      </c>
      <c r="H374">
        <v>0.99587879311431782</v>
      </c>
    </row>
    <row r="375" spans="1:8">
      <c r="A375" t="s">
        <v>25</v>
      </c>
      <c r="B375" s="1">
        <v>41739</v>
      </c>
      <c r="C375">
        <v>5</v>
      </c>
      <c r="D375">
        <v>17</v>
      </c>
      <c r="E375">
        <f>IF(D375&lt;&gt;0,IF(OR(A375="trial A",A375="trial B"),VLOOKUP(D375,'Liste Zugehörigkeiten'!$A$2:$B$109,2,FALSE),IF(A375="trial C",VLOOKUP(D375,'Liste Zugehörigkeiten'!$D$2:$E$25,2,FALSE),"")),"")</f>
        <v>5</v>
      </c>
      <c r="G375" t="s">
        <v>10</v>
      </c>
      <c r="H375">
        <v>0.98930353120032988</v>
      </c>
    </row>
    <row r="376" spans="1:8">
      <c r="A376" t="s">
        <v>25</v>
      </c>
      <c r="B376" s="1">
        <v>41739</v>
      </c>
      <c r="C376">
        <v>4</v>
      </c>
      <c r="D376">
        <v>18</v>
      </c>
      <c r="E376">
        <f>IF(D376&lt;&gt;0,IF(OR(A376="trial A",A376="trial B"),VLOOKUP(D376,'Liste Zugehörigkeiten'!$A$2:$B$109,2,FALSE),IF(A376="trial C",VLOOKUP(D376,'Liste Zugehörigkeiten'!$D$2:$E$25,2,FALSE),"")),"")</f>
        <v>4</v>
      </c>
      <c r="G376" t="s">
        <v>7</v>
      </c>
      <c r="H376">
        <v>47.622423667120188</v>
      </c>
    </row>
    <row r="377" spans="1:8">
      <c r="A377" t="s">
        <v>25</v>
      </c>
      <c r="B377" s="1">
        <v>41739</v>
      </c>
      <c r="C377">
        <v>4</v>
      </c>
      <c r="D377">
        <v>18</v>
      </c>
      <c r="E377">
        <f>IF(D377&lt;&gt;0,IF(OR(A377="trial A",A377="trial B"),VLOOKUP(D377,'Liste Zugehörigkeiten'!$A$2:$B$109,2,FALSE),IF(A377="trial C",VLOOKUP(D377,'Liste Zugehörigkeiten'!$D$2:$E$25,2,FALSE),"")),"")</f>
        <v>4</v>
      </c>
      <c r="G377" t="s">
        <v>8</v>
      </c>
      <c r="H377">
        <v>19.570022337670427</v>
      </c>
    </row>
    <row r="378" spans="1:8">
      <c r="A378" t="s">
        <v>25</v>
      </c>
      <c r="B378" s="1">
        <v>41739</v>
      </c>
      <c r="C378">
        <v>4</v>
      </c>
      <c r="D378">
        <v>18</v>
      </c>
      <c r="E378">
        <f>IF(D378&lt;&gt;0,IF(OR(A378="trial A",A378="trial B"),VLOOKUP(D378,'Liste Zugehörigkeiten'!$A$2:$B$109,2,FALSE),IF(A378="trial C",VLOOKUP(D378,'Liste Zugehörigkeiten'!$D$2:$E$25,2,FALSE),"")),"")</f>
        <v>4</v>
      </c>
      <c r="G378" t="s">
        <v>9</v>
      </c>
      <c r="H378">
        <v>0</v>
      </c>
    </row>
    <row r="379" spans="1:8">
      <c r="A379" t="s">
        <v>25</v>
      </c>
      <c r="B379" s="1">
        <v>41739</v>
      </c>
      <c r="C379">
        <v>4</v>
      </c>
      <c r="D379">
        <v>18</v>
      </c>
      <c r="E379">
        <f>IF(D379&lt;&gt;0,IF(OR(A379="trial A",A379="trial B"),VLOOKUP(D379,'Liste Zugehörigkeiten'!$A$2:$B$109,2,FALSE),IF(A379="trial C",VLOOKUP(D379,'Liste Zugehörigkeiten'!$D$2:$E$25,2,FALSE),"")),"")</f>
        <v>4</v>
      </c>
      <c r="G379" t="s">
        <v>10</v>
      </c>
      <c r="H379">
        <v>0.91256963216799525</v>
      </c>
    </row>
    <row r="380" spans="1:8">
      <c r="A380" t="s">
        <v>25</v>
      </c>
      <c r="B380" s="1">
        <v>41739</v>
      </c>
      <c r="C380">
        <v>5</v>
      </c>
      <c r="D380">
        <v>19</v>
      </c>
      <c r="E380">
        <f>IF(D380&lt;&gt;0,IF(OR(A380="trial A",A380="trial B"),VLOOKUP(D380,'Liste Zugehörigkeiten'!$A$2:$B$109,2,FALSE),IF(A380="trial C",VLOOKUP(D380,'Liste Zugehörigkeiten'!$D$2:$E$25,2,FALSE),"")),"")</f>
        <v>5</v>
      </c>
      <c r="G380" t="s">
        <v>7</v>
      </c>
      <c r="H380">
        <v>70.666828149714689</v>
      </c>
    </row>
    <row r="381" spans="1:8">
      <c r="A381" t="s">
        <v>25</v>
      </c>
      <c r="B381" s="1">
        <v>41739</v>
      </c>
      <c r="C381">
        <v>5</v>
      </c>
      <c r="D381">
        <v>19</v>
      </c>
      <c r="E381">
        <f>IF(D381&lt;&gt;0,IF(OR(A381="trial A",A381="trial B"),VLOOKUP(D381,'Liste Zugehörigkeiten'!$A$2:$B$109,2,FALSE),IF(A381="trial C",VLOOKUP(D381,'Liste Zugehörigkeiten'!$D$2:$E$25,2,FALSE),"")),"")</f>
        <v>5</v>
      </c>
      <c r="G381" t="s">
        <v>8</v>
      </c>
      <c r="H381">
        <v>7.7522282015693911</v>
      </c>
    </row>
    <row r="382" spans="1:8">
      <c r="A382" t="s">
        <v>25</v>
      </c>
      <c r="B382" s="1">
        <v>41739</v>
      </c>
      <c r="C382">
        <v>5</v>
      </c>
      <c r="D382">
        <v>19</v>
      </c>
      <c r="E382">
        <f>IF(D382&lt;&gt;0,IF(OR(A382="trial A",A382="trial B"),VLOOKUP(D382,'Liste Zugehörigkeiten'!$A$2:$B$109,2,FALSE),IF(A382="trial C",VLOOKUP(D382,'Liste Zugehörigkeiten'!$D$2:$E$25,2,FALSE),"")),"")</f>
        <v>5</v>
      </c>
      <c r="G382" t="s">
        <v>9</v>
      </c>
      <c r="H382">
        <v>4.5109512605727335</v>
      </c>
    </row>
    <row r="383" spans="1:8">
      <c r="A383" t="s">
        <v>25</v>
      </c>
      <c r="B383" s="1">
        <v>41739</v>
      </c>
      <c r="C383">
        <v>5</v>
      </c>
      <c r="D383">
        <v>19</v>
      </c>
      <c r="E383">
        <f>IF(D383&lt;&gt;0,IF(OR(A383="trial A",A383="trial B"),VLOOKUP(D383,'Liste Zugehörigkeiten'!$A$2:$B$109,2,FALSE),IF(A383="trial C",VLOOKUP(D383,'Liste Zugehörigkeiten'!$D$2:$E$25,2,FALSE),"")),"")</f>
        <v>5</v>
      </c>
      <c r="G383" t="s">
        <v>10</v>
      </c>
      <c r="H383">
        <v>2.7885151714210599</v>
      </c>
    </row>
    <row r="384" spans="1:8">
      <c r="A384" t="s">
        <v>25</v>
      </c>
      <c r="B384" s="1">
        <v>41739</v>
      </c>
      <c r="C384">
        <v>4</v>
      </c>
      <c r="D384">
        <v>20</v>
      </c>
      <c r="E384">
        <f>IF(D384&lt;&gt;0,IF(OR(A384="trial A",A384="trial B"),VLOOKUP(D384,'Liste Zugehörigkeiten'!$A$2:$B$109,2,FALSE),IF(A384="trial C",VLOOKUP(D384,'Liste Zugehörigkeiten'!$D$2:$E$25,2,FALSE),"")),"")</f>
        <v>4</v>
      </c>
      <c r="G384" t="s">
        <v>7</v>
      </c>
      <c r="H384">
        <v>46.012074710800249</v>
      </c>
    </row>
    <row r="385" spans="1:8">
      <c r="A385" t="s">
        <v>25</v>
      </c>
      <c r="B385" s="1">
        <v>41739</v>
      </c>
      <c r="C385">
        <v>4</v>
      </c>
      <c r="D385">
        <v>20</v>
      </c>
      <c r="E385">
        <f>IF(D385&lt;&gt;0,IF(OR(A385="trial A",A385="trial B"),VLOOKUP(D385,'Liste Zugehörigkeiten'!$A$2:$B$109,2,FALSE),IF(A385="trial C",VLOOKUP(D385,'Liste Zugehörigkeiten'!$D$2:$E$25,2,FALSE),"")),"")</f>
        <v>4</v>
      </c>
      <c r="G385" t="s">
        <v>8</v>
      </c>
      <c r="H385">
        <v>11.116604454207891</v>
      </c>
    </row>
    <row r="386" spans="1:8">
      <c r="A386" t="s">
        <v>25</v>
      </c>
      <c r="B386" s="1">
        <v>41739</v>
      </c>
      <c r="C386">
        <v>4</v>
      </c>
      <c r="D386">
        <v>20</v>
      </c>
      <c r="E386">
        <f>IF(D386&lt;&gt;0,IF(OR(A386="trial A",A386="trial B"),VLOOKUP(D386,'Liste Zugehörigkeiten'!$A$2:$B$109,2,FALSE),IF(A386="trial C",VLOOKUP(D386,'Liste Zugehörigkeiten'!$D$2:$E$25,2,FALSE),"")),"")</f>
        <v>4</v>
      </c>
      <c r="G386" t="s">
        <v>9</v>
      </c>
      <c r="H386">
        <v>4.3486401195347266</v>
      </c>
    </row>
    <row r="387" spans="1:8">
      <c r="A387" t="s">
        <v>25</v>
      </c>
      <c r="B387" s="1">
        <v>41739</v>
      </c>
      <c r="C387">
        <v>4</v>
      </c>
      <c r="D387">
        <v>20</v>
      </c>
      <c r="E387">
        <f>IF(D387&lt;&gt;0,IF(OR(A387="trial A",A387="trial B"),VLOOKUP(D387,'Liste Zugehörigkeiten'!$A$2:$B$109,2,FALSE),IF(A387="trial C",VLOOKUP(D387,'Liste Zugehörigkeiten'!$D$2:$E$25,2,FALSE),"")),"")</f>
        <v>4</v>
      </c>
      <c r="G387" t="s">
        <v>10</v>
      </c>
      <c r="H387">
        <v>2.5312339131005306</v>
      </c>
    </row>
    <row r="388" spans="1:8">
      <c r="A388" t="s">
        <v>25</v>
      </c>
      <c r="B388" s="1">
        <v>41739</v>
      </c>
      <c r="C388">
        <v>6</v>
      </c>
      <c r="D388">
        <v>21</v>
      </c>
      <c r="E388">
        <f>IF(D388&lt;&gt;0,IF(OR(A388="trial A",A388="trial B"),VLOOKUP(D388,'Liste Zugehörigkeiten'!$A$2:$B$109,2,FALSE),IF(A388="trial C",VLOOKUP(D388,'Liste Zugehörigkeiten'!$D$2:$E$25,2,FALSE),"")),"")</f>
        <v>6</v>
      </c>
      <c r="G388" t="s">
        <v>7</v>
      </c>
      <c r="H388">
        <v>21.685891076335921</v>
      </c>
    </row>
    <row r="389" spans="1:8">
      <c r="A389" t="s">
        <v>25</v>
      </c>
      <c r="B389" s="1">
        <v>41739</v>
      </c>
      <c r="C389">
        <v>6</v>
      </c>
      <c r="D389">
        <v>21</v>
      </c>
      <c r="E389">
        <f>IF(D389&lt;&gt;0,IF(OR(A389="trial A",A389="trial B"),VLOOKUP(D389,'Liste Zugehörigkeiten'!$A$2:$B$109,2,FALSE),IF(A389="trial C",VLOOKUP(D389,'Liste Zugehörigkeiten'!$D$2:$E$25,2,FALSE),"")),"")</f>
        <v>6</v>
      </c>
      <c r="G389" t="s">
        <v>8</v>
      </c>
      <c r="H389">
        <v>8.2514266088606831</v>
      </c>
    </row>
    <row r="390" spans="1:8">
      <c r="A390" t="s">
        <v>25</v>
      </c>
      <c r="B390" s="1">
        <v>41739</v>
      </c>
      <c r="C390">
        <v>6</v>
      </c>
      <c r="D390">
        <v>21</v>
      </c>
      <c r="E390">
        <f>IF(D390&lt;&gt;0,IF(OR(A390="trial A",A390="trial B"),VLOOKUP(D390,'Liste Zugehörigkeiten'!$A$2:$B$109,2,FALSE),IF(A390="trial C",VLOOKUP(D390,'Liste Zugehörigkeiten'!$D$2:$E$25,2,FALSE),"")),"")</f>
        <v>6</v>
      </c>
      <c r="G390" t="s">
        <v>9</v>
      </c>
      <c r="H390">
        <v>7.0322697545150437</v>
      </c>
    </row>
    <row r="391" spans="1:8">
      <c r="A391" t="s">
        <v>25</v>
      </c>
      <c r="B391" s="1">
        <v>41739</v>
      </c>
      <c r="C391">
        <v>6</v>
      </c>
      <c r="D391">
        <v>21</v>
      </c>
      <c r="E391">
        <f>IF(D391&lt;&gt;0,IF(OR(A391="trial A",A391="trial B"),VLOOKUP(D391,'Liste Zugehörigkeiten'!$A$2:$B$109,2,FALSE),IF(A391="trial C",VLOOKUP(D391,'Liste Zugehörigkeiten'!$D$2:$E$25,2,FALSE),"")),"")</f>
        <v>6</v>
      </c>
      <c r="G391" t="s">
        <v>10</v>
      </c>
      <c r="H391">
        <v>8.20730731828389</v>
      </c>
    </row>
    <row r="392" spans="1:8">
      <c r="A392" t="s">
        <v>25</v>
      </c>
      <c r="B392" s="1">
        <v>41739</v>
      </c>
      <c r="C392">
        <v>3</v>
      </c>
      <c r="D392">
        <v>22</v>
      </c>
      <c r="E392">
        <f>IF(D392&lt;&gt;0,IF(OR(A392="trial A",A392="trial B"),VLOOKUP(D392,'Liste Zugehörigkeiten'!$A$2:$B$109,2,FALSE),IF(A392="trial C",VLOOKUP(D392,'Liste Zugehörigkeiten'!$D$2:$E$25,2,FALSE),"")),"")</f>
        <v>3</v>
      </c>
      <c r="G392" t="s">
        <v>7</v>
      </c>
      <c r="H392">
        <v>39.191588860515736</v>
      </c>
    </row>
    <row r="393" spans="1:8">
      <c r="A393" t="s">
        <v>25</v>
      </c>
      <c r="B393" s="1">
        <v>41739</v>
      </c>
      <c r="C393">
        <v>3</v>
      </c>
      <c r="D393">
        <v>22</v>
      </c>
      <c r="E393">
        <f>IF(D393&lt;&gt;0,IF(OR(A393="trial A",A393="trial B"),VLOOKUP(D393,'Liste Zugehörigkeiten'!$A$2:$B$109,2,FALSE),IF(A393="trial C",VLOOKUP(D393,'Liste Zugehörigkeiten'!$D$2:$E$25,2,FALSE),"")),"")</f>
        <v>3</v>
      </c>
      <c r="G393" t="s">
        <v>8</v>
      </c>
      <c r="H393">
        <v>8.6365149912266119</v>
      </c>
    </row>
    <row r="394" spans="1:8">
      <c r="A394" t="s">
        <v>25</v>
      </c>
      <c r="B394" s="1">
        <v>41739</v>
      </c>
      <c r="C394">
        <v>3</v>
      </c>
      <c r="D394">
        <v>22</v>
      </c>
      <c r="E394">
        <f>IF(D394&lt;&gt;0,IF(OR(A394="trial A",A394="trial B"),VLOOKUP(D394,'Liste Zugehörigkeiten'!$A$2:$B$109,2,FALSE),IF(A394="trial C",VLOOKUP(D394,'Liste Zugehörigkeiten'!$D$2:$E$25,2,FALSE),"")),"")</f>
        <v>3</v>
      </c>
      <c r="G394" t="s">
        <v>9</v>
      </c>
      <c r="H394">
        <v>8.7258692559392408</v>
      </c>
    </row>
    <row r="395" spans="1:8">
      <c r="A395" t="s">
        <v>25</v>
      </c>
      <c r="B395" s="1">
        <v>41739</v>
      </c>
      <c r="C395">
        <v>3</v>
      </c>
      <c r="D395">
        <v>22</v>
      </c>
      <c r="E395">
        <f>IF(D395&lt;&gt;0,IF(OR(A395="trial A",A395="trial B"),VLOOKUP(D395,'Liste Zugehörigkeiten'!$A$2:$B$109,2,FALSE),IF(A395="trial C",VLOOKUP(D395,'Liste Zugehörigkeiten'!$D$2:$E$25,2,FALSE),"")),"")</f>
        <v>3</v>
      </c>
      <c r="G395" t="s">
        <v>10</v>
      </c>
      <c r="H395">
        <v>9.8486757319268854</v>
      </c>
    </row>
    <row r="396" spans="1:8">
      <c r="A396" t="s">
        <v>25</v>
      </c>
      <c r="B396" s="1">
        <v>41739</v>
      </c>
      <c r="C396">
        <v>2</v>
      </c>
      <c r="D396">
        <v>23</v>
      </c>
      <c r="E396">
        <f>IF(D396&lt;&gt;0,IF(OR(A396="trial A",A396="trial B"),VLOOKUP(D396,'Liste Zugehörigkeiten'!$A$2:$B$109,2,FALSE),IF(A396="trial C",VLOOKUP(D396,'Liste Zugehörigkeiten'!$D$2:$E$25,2,FALSE),"")),"")</f>
        <v>2</v>
      </c>
      <c r="G396" t="s">
        <v>7</v>
      </c>
      <c r="H396">
        <v>21.450730972049456</v>
      </c>
    </row>
    <row r="397" spans="1:8">
      <c r="A397" t="s">
        <v>25</v>
      </c>
      <c r="B397" s="1">
        <v>41739</v>
      </c>
      <c r="C397">
        <v>2</v>
      </c>
      <c r="D397">
        <v>23</v>
      </c>
      <c r="E397">
        <f>IF(D397&lt;&gt;0,IF(OR(A397="trial A",A397="trial B"),VLOOKUP(D397,'Liste Zugehörigkeiten'!$A$2:$B$109,2,FALSE),IF(A397="trial C",VLOOKUP(D397,'Liste Zugehörigkeiten'!$D$2:$E$25,2,FALSE),"")),"")</f>
        <v>2</v>
      </c>
      <c r="G397" t="s">
        <v>8</v>
      </c>
      <c r="H397">
        <v>8.9624981572224343</v>
      </c>
    </row>
    <row r="398" spans="1:8">
      <c r="A398" t="s">
        <v>25</v>
      </c>
      <c r="B398" s="1">
        <v>41739</v>
      </c>
      <c r="C398">
        <v>2</v>
      </c>
      <c r="D398">
        <v>23</v>
      </c>
      <c r="E398">
        <f>IF(D398&lt;&gt;0,IF(OR(A398="trial A",A398="trial B"),VLOOKUP(D398,'Liste Zugehörigkeiten'!$A$2:$B$109,2,FALSE),IF(A398="trial C",VLOOKUP(D398,'Liste Zugehörigkeiten'!$D$2:$E$25,2,FALSE),"")),"")</f>
        <v>2</v>
      </c>
      <c r="G398" t="s">
        <v>9</v>
      </c>
      <c r="H398">
        <v>13.899109344294795</v>
      </c>
    </row>
    <row r="399" spans="1:8">
      <c r="A399" t="s">
        <v>25</v>
      </c>
      <c r="B399" s="1">
        <v>41739</v>
      </c>
      <c r="C399">
        <v>2</v>
      </c>
      <c r="D399">
        <v>23</v>
      </c>
      <c r="E399">
        <f>IF(D399&lt;&gt;0,IF(OR(A399="trial A",A399="trial B"),VLOOKUP(D399,'Liste Zugehörigkeiten'!$A$2:$B$109,2,FALSE),IF(A399="trial C",VLOOKUP(D399,'Liste Zugehörigkeiten'!$D$2:$E$25,2,FALSE),"")),"")</f>
        <v>2</v>
      </c>
      <c r="G399" t="s">
        <v>10</v>
      </c>
      <c r="H399">
        <v>12.893469069334296</v>
      </c>
    </row>
    <row r="400" spans="1:8">
      <c r="A400" t="s">
        <v>25</v>
      </c>
      <c r="B400" s="1">
        <v>41739</v>
      </c>
      <c r="C400">
        <v>1</v>
      </c>
      <c r="D400">
        <v>24</v>
      </c>
      <c r="E400">
        <f>IF(D400&lt;&gt;0,IF(OR(A400="trial A",A400="trial B"),VLOOKUP(D400,'Liste Zugehörigkeiten'!$A$2:$B$109,2,FALSE),IF(A400="trial C",VLOOKUP(D400,'Liste Zugehörigkeiten'!$D$2:$E$25,2,FALSE),"")),"")</f>
        <v>1</v>
      </c>
      <c r="G400" t="s">
        <v>7</v>
      </c>
      <c r="H400">
        <v>33.239100740236353</v>
      </c>
    </row>
    <row r="401" spans="1:10">
      <c r="A401" t="s">
        <v>25</v>
      </c>
      <c r="B401" s="1">
        <v>41739</v>
      </c>
      <c r="C401">
        <v>1</v>
      </c>
      <c r="D401">
        <v>24</v>
      </c>
      <c r="E401">
        <f>IF(D401&lt;&gt;0,IF(OR(A401="trial A",A401="trial B"),VLOOKUP(D401,'Liste Zugehörigkeiten'!$A$2:$B$109,2,FALSE),IF(A401="trial C",VLOOKUP(D401,'Liste Zugehörigkeiten'!$D$2:$E$25,2,FALSE),"")),"")</f>
        <v>1</v>
      </c>
      <c r="G401" t="s">
        <v>8</v>
      </c>
      <c r="H401">
        <v>10.625604918886125</v>
      </c>
    </row>
    <row r="402" spans="1:10">
      <c r="A402" t="s">
        <v>25</v>
      </c>
      <c r="B402" s="1">
        <v>41739</v>
      </c>
      <c r="C402">
        <v>1</v>
      </c>
      <c r="D402">
        <v>24</v>
      </c>
      <c r="E402">
        <f>IF(D402&lt;&gt;0,IF(OR(A402="trial A",A402="trial B"),VLOOKUP(D402,'Liste Zugehörigkeiten'!$A$2:$B$109,2,FALSE),IF(A402="trial C",VLOOKUP(D402,'Liste Zugehörigkeiten'!$D$2:$E$25,2,FALSE),"")),"")</f>
        <v>1</v>
      </c>
      <c r="G402" t="s">
        <v>9</v>
      </c>
      <c r="H402">
        <v>13.597940605103414</v>
      </c>
    </row>
    <row r="403" spans="1:10">
      <c r="A403" t="s">
        <v>25</v>
      </c>
      <c r="B403" s="1">
        <v>41739</v>
      </c>
      <c r="C403">
        <v>1</v>
      </c>
      <c r="D403">
        <v>24</v>
      </c>
      <c r="E403">
        <f>IF(D403&lt;&gt;0,IF(OR(A403="trial A",A403="trial B"),VLOOKUP(D403,'Liste Zugehörigkeiten'!$A$2:$B$109,2,FALSE),IF(A403="trial C",VLOOKUP(D403,'Liste Zugehörigkeiten'!$D$2:$E$25,2,FALSE),"")),"")</f>
        <v>1</v>
      </c>
      <c r="G403" t="s">
        <v>10</v>
      </c>
      <c r="H403">
        <v>13.064737161123238</v>
      </c>
    </row>
    <row r="404" spans="1:10" s="3" customFormat="1">
      <c r="J404" s="4"/>
    </row>
    <row r="405" spans="1:10">
      <c r="A405" t="s">
        <v>25</v>
      </c>
      <c r="B405" s="1">
        <v>41773</v>
      </c>
      <c r="C405">
        <v>2</v>
      </c>
      <c r="D405">
        <v>13</v>
      </c>
      <c r="E405">
        <f>IF(D405&lt;&gt;0,IF(OR(A405="trial A",A405="trial B"),VLOOKUP(D405,'Liste Zugehörigkeiten'!$A$2:$B$109,2,FALSE),IF(A405="trial C",VLOOKUP(D405,'Liste Zugehörigkeiten'!$D$2:$E$25,2,FALSE),"")),"")</f>
        <v>2</v>
      </c>
      <c r="G405" t="s">
        <v>7</v>
      </c>
      <c r="H405">
        <v>13.405976390057116</v>
      </c>
      <c r="I405" t="s">
        <v>40</v>
      </c>
    </row>
    <row r="406" spans="1:10">
      <c r="A406" t="s">
        <v>25</v>
      </c>
      <c r="B406" s="1">
        <v>41773</v>
      </c>
      <c r="C406">
        <v>2</v>
      </c>
      <c r="D406">
        <v>13</v>
      </c>
      <c r="E406">
        <f>IF(D406&lt;&gt;0,IF(OR(A406="trial A",A406="trial B"),VLOOKUP(D406,'Liste Zugehörigkeiten'!$A$2:$B$109,2,FALSE),IF(A406="trial C",VLOOKUP(D406,'Liste Zugehörigkeiten'!$D$2:$E$25,2,FALSE),"")),"")</f>
        <v>2</v>
      </c>
      <c r="G406" t="s">
        <v>8</v>
      </c>
      <c r="H406">
        <v>4.3582802871849067</v>
      </c>
    </row>
    <row r="407" spans="1:10">
      <c r="A407" t="s">
        <v>25</v>
      </c>
      <c r="B407" s="1">
        <v>41773</v>
      </c>
      <c r="C407">
        <v>2</v>
      </c>
      <c r="D407">
        <v>13</v>
      </c>
      <c r="E407">
        <f>IF(D407&lt;&gt;0,IF(OR(A407="trial A",A407="trial B"),VLOOKUP(D407,'Liste Zugehörigkeiten'!$A$2:$B$109,2,FALSE),IF(A407="trial C",VLOOKUP(D407,'Liste Zugehörigkeiten'!$D$2:$E$25,2,FALSE),"")),"")</f>
        <v>2</v>
      </c>
      <c r="G407" t="s">
        <v>9</v>
      </c>
      <c r="H407">
        <v>2.6612707402236628</v>
      </c>
    </row>
    <row r="408" spans="1:10">
      <c r="A408" t="s">
        <v>25</v>
      </c>
      <c r="B408" s="1">
        <v>41773</v>
      </c>
      <c r="C408">
        <v>2</v>
      </c>
      <c r="D408">
        <v>13</v>
      </c>
      <c r="E408">
        <f>IF(D408&lt;&gt;0,IF(OR(A408="trial A",A408="trial B"),VLOOKUP(D408,'Liste Zugehörigkeiten'!$A$2:$B$109,2,FALSE),IF(A408="trial C",VLOOKUP(D408,'Liste Zugehörigkeiten'!$D$2:$E$25,2,FALSE),"")),"")</f>
        <v>2</v>
      </c>
      <c r="G408" t="s">
        <v>10</v>
      </c>
      <c r="H408">
        <v>8.5451114106327832</v>
      </c>
    </row>
    <row r="409" spans="1:10">
      <c r="A409" t="s">
        <v>25</v>
      </c>
      <c r="B409" s="1">
        <v>41773</v>
      </c>
      <c r="C409">
        <v>3</v>
      </c>
      <c r="D409">
        <v>14</v>
      </c>
      <c r="E409">
        <f>IF(D409&lt;&gt;0,IF(OR(A409="trial A",A409="trial B"),VLOOKUP(D409,'Liste Zugehörigkeiten'!$A$2:$B$109,2,FALSE),IF(A409="trial C",VLOOKUP(D409,'Liste Zugehörigkeiten'!$D$2:$E$25,2,FALSE),"")),"")</f>
        <v>3</v>
      </c>
      <c r="G409" t="s">
        <v>7</v>
      </c>
      <c r="H409">
        <v>14.413036386678321</v>
      </c>
    </row>
    <row r="410" spans="1:10">
      <c r="A410" t="s">
        <v>25</v>
      </c>
      <c r="B410" s="1">
        <v>41773</v>
      </c>
      <c r="C410">
        <v>3</v>
      </c>
      <c r="D410">
        <v>14</v>
      </c>
      <c r="E410">
        <f>IF(D410&lt;&gt;0,IF(OR(A410="trial A",A410="trial B"),VLOOKUP(D410,'Liste Zugehörigkeiten'!$A$2:$B$109,2,FALSE),IF(A410="trial C",VLOOKUP(D410,'Liste Zugehörigkeiten'!$D$2:$E$25,2,FALSE),"")),"")</f>
        <v>3</v>
      </c>
      <c r="G410" t="s">
        <v>8</v>
      </c>
      <c r="H410">
        <v>6.0800395399986966</v>
      </c>
    </row>
    <row r="411" spans="1:10">
      <c r="A411" t="s">
        <v>25</v>
      </c>
      <c r="B411" s="1">
        <v>41773</v>
      </c>
      <c r="C411">
        <v>3</v>
      </c>
      <c r="D411">
        <v>14</v>
      </c>
      <c r="E411">
        <f>IF(D411&lt;&gt;0,IF(OR(A411="trial A",A411="trial B"),VLOOKUP(D411,'Liste Zugehörigkeiten'!$A$2:$B$109,2,FALSE),IF(A411="trial C",VLOOKUP(D411,'Liste Zugehörigkeiten'!$D$2:$E$25,2,FALSE),"")),"")</f>
        <v>3</v>
      </c>
      <c r="G411" t="s">
        <v>9</v>
      </c>
      <c r="H411">
        <v>2.9783415903103059</v>
      </c>
    </row>
    <row r="412" spans="1:10">
      <c r="A412" t="s">
        <v>25</v>
      </c>
      <c r="B412" s="1">
        <v>41773</v>
      </c>
      <c r="C412">
        <v>3</v>
      </c>
      <c r="D412">
        <v>14</v>
      </c>
      <c r="E412">
        <f>IF(D412&lt;&gt;0,IF(OR(A412="trial A",A412="trial B"),VLOOKUP(D412,'Liste Zugehörigkeiten'!$A$2:$B$109,2,FALSE),IF(A412="trial C",VLOOKUP(D412,'Liste Zugehörigkeiten'!$D$2:$E$25,2,FALSE),"")),"")</f>
        <v>3</v>
      </c>
      <c r="G412" t="s">
        <v>10</v>
      </c>
      <c r="H412">
        <v>6.7428708897668823</v>
      </c>
    </row>
    <row r="413" spans="1:10">
      <c r="A413" t="s">
        <v>25</v>
      </c>
      <c r="B413" s="1">
        <v>41773</v>
      </c>
      <c r="C413">
        <v>1</v>
      </c>
      <c r="D413">
        <v>15</v>
      </c>
      <c r="E413">
        <f>IF(D413&lt;&gt;0,IF(OR(A413="trial A",A413="trial B"),VLOOKUP(D413,'Liste Zugehörigkeiten'!$A$2:$B$109,2,FALSE),IF(A413="trial C",VLOOKUP(D413,'Liste Zugehörigkeiten'!$D$2:$E$25,2,FALSE),"")),"")</f>
        <v>1</v>
      </c>
      <c r="G413" t="s">
        <v>7</v>
      </c>
      <c r="H413">
        <v>27.862301193070074</v>
      </c>
    </row>
    <row r="414" spans="1:10">
      <c r="A414" t="s">
        <v>25</v>
      </c>
      <c r="B414" s="1">
        <v>41773</v>
      </c>
      <c r="C414">
        <v>1</v>
      </c>
      <c r="D414">
        <v>15</v>
      </c>
      <c r="E414">
        <f>IF(D414&lt;&gt;0,IF(OR(A414="trial A",A414="trial B"),VLOOKUP(D414,'Liste Zugehörigkeiten'!$A$2:$B$109,2,FALSE),IF(A414="trial C",VLOOKUP(D414,'Liste Zugehörigkeiten'!$D$2:$E$25,2,FALSE),"")),"")</f>
        <v>1</v>
      </c>
      <c r="G414" t="s">
        <v>8</v>
      </c>
      <c r="H414">
        <v>6.6048051650653132</v>
      </c>
    </row>
    <row r="415" spans="1:10">
      <c r="A415" t="s">
        <v>25</v>
      </c>
      <c r="B415" s="1">
        <v>41773</v>
      </c>
      <c r="C415">
        <v>1</v>
      </c>
      <c r="D415">
        <v>15</v>
      </c>
      <c r="E415">
        <f>IF(D415&lt;&gt;0,IF(OR(A415="trial A",A415="trial B"),VLOOKUP(D415,'Liste Zugehörigkeiten'!$A$2:$B$109,2,FALSE),IF(A415="trial C",VLOOKUP(D415,'Liste Zugehörigkeiten'!$D$2:$E$25,2,FALSE),"")),"")</f>
        <v>1</v>
      </c>
      <c r="G415" t="s">
        <v>9</v>
      </c>
      <c r="H415">
        <v>6.8633665062513494</v>
      </c>
    </row>
    <row r="416" spans="1:10">
      <c r="A416" t="s">
        <v>25</v>
      </c>
      <c r="B416" s="1">
        <v>41773</v>
      </c>
      <c r="C416">
        <v>1</v>
      </c>
      <c r="D416">
        <v>15</v>
      </c>
      <c r="E416">
        <f>IF(D416&lt;&gt;0,IF(OR(A416="trial A",A416="trial B"),VLOOKUP(D416,'Liste Zugehörigkeiten'!$A$2:$B$109,2,FALSE),IF(A416="trial C",VLOOKUP(D416,'Liste Zugehörigkeiten'!$D$2:$E$25,2,FALSE),"")),"")</f>
        <v>1</v>
      </c>
      <c r="G416" t="s">
        <v>10</v>
      </c>
      <c r="H416">
        <v>8.8215189548898802</v>
      </c>
    </row>
    <row r="417" spans="1:8">
      <c r="A417" t="s">
        <v>25</v>
      </c>
      <c r="B417" s="1">
        <v>41773</v>
      </c>
      <c r="C417">
        <v>6</v>
      </c>
      <c r="D417">
        <v>16</v>
      </c>
      <c r="E417">
        <f>IF(D417&lt;&gt;0,IF(OR(A417="trial A",A417="trial B"),VLOOKUP(D417,'Liste Zugehörigkeiten'!$A$2:$B$109,2,FALSE),IF(A417="trial C",VLOOKUP(D417,'Liste Zugehörigkeiten'!$D$2:$E$25,2,FALSE),"")),"")</f>
        <v>6</v>
      </c>
      <c r="G417" t="s">
        <v>7</v>
      </c>
      <c r="H417">
        <v>19.634871027234588</v>
      </c>
    </row>
    <row r="418" spans="1:8">
      <c r="A418" t="s">
        <v>25</v>
      </c>
      <c r="B418" s="1">
        <v>41773</v>
      </c>
      <c r="C418">
        <v>6</v>
      </c>
      <c r="D418">
        <v>16</v>
      </c>
      <c r="E418">
        <f>IF(D418&lt;&gt;0,IF(OR(A418="trial A",A418="trial B"),VLOOKUP(D418,'Liste Zugehörigkeiten'!$A$2:$B$109,2,FALSE),IF(A418="trial C",VLOOKUP(D418,'Liste Zugehörigkeiten'!$D$2:$E$25,2,FALSE),"")),"")</f>
        <v>6</v>
      </c>
      <c r="G418" t="s">
        <v>8</v>
      </c>
      <c r="H418">
        <v>4.1262292592715424</v>
      </c>
    </row>
    <row r="419" spans="1:8">
      <c r="A419" t="s">
        <v>25</v>
      </c>
      <c r="B419" s="1">
        <v>41773</v>
      </c>
      <c r="C419">
        <v>6</v>
      </c>
      <c r="D419">
        <v>16</v>
      </c>
      <c r="E419">
        <f>IF(D419&lt;&gt;0,IF(OR(A419="trial A",A419="trial B"),VLOOKUP(D419,'Liste Zugehörigkeiten'!$A$2:$B$109,2,FALSE),IF(A419="trial C",VLOOKUP(D419,'Liste Zugehörigkeiten'!$D$2:$E$25,2,FALSE),"")),"")</f>
        <v>6</v>
      </c>
      <c r="G419" t="s">
        <v>9</v>
      </c>
      <c r="H419">
        <v>3.3886183494877913</v>
      </c>
    </row>
    <row r="420" spans="1:8">
      <c r="A420" t="s">
        <v>25</v>
      </c>
      <c r="B420" s="1">
        <v>41773</v>
      </c>
      <c r="C420">
        <v>6</v>
      </c>
      <c r="D420">
        <v>16</v>
      </c>
      <c r="E420">
        <f>IF(D420&lt;&gt;0,IF(OR(A420="trial A",A420="trial B"),VLOOKUP(D420,'Liste Zugehörigkeiten'!$A$2:$B$109,2,FALSE),IF(A420="trial C",VLOOKUP(D420,'Liste Zugehörigkeiten'!$D$2:$E$25,2,FALSE),"")),"")</f>
        <v>6</v>
      </c>
      <c r="G420" t="s">
        <v>10</v>
      </c>
      <c r="H420">
        <v>7.8661296316603035</v>
      </c>
    </row>
    <row r="421" spans="1:8">
      <c r="A421" t="s">
        <v>25</v>
      </c>
      <c r="B421" s="1">
        <v>41773</v>
      </c>
      <c r="C421">
        <v>5</v>
      </c>
      <c r="D421">
        <v>17</v>
      </c>
      <c r="E421">
        <f>IF(D421&lt;&gt;0,IF(OR(A421="trial A",A421="trial B"),VLOOKUP(D421,'Liste Zugehörigkeiten'!$A$2:$B$109,2,FALSE),IF(A421="trial C",VLOOKUP(D421,'Liste Zugehörigkeiten'!$D$2:$E$25,2,FALSE),"")),"")</f>
        <v>5</v>
      </c>
      <c r="G421" t="s">
        <v>7</v>
      </c>
      <c r="H421" s="10">
        <v>13.536382727113848</v>
      </c>
    </row>
    <row r="422" spans="1:8">
      <c r="A422" t="s">
        <v>25</v>
      </c>
      <c r="B422" s="1">
        <v>41773</v>
      </c>
      <c r="C422">
        <v>5</v>
      </c>
      <c r="D422">
        <v>17</v>
      </c>
      <c r="E422">
        <f>IF(D422&lt;&gt;0,IF(OR(A422="trial A",A422="trial B"),VLOOKUP(D422,'Liste Zugehörigkeiten'!$A$2:$B$109,2,FALSE),IF(A422="trial C",VLOOKUP(D422,'Liste Zugehörigkeiten'!$D$2:$E$25,2,FALSE),"")),"")</f>
        <v>5</v>
      </c>
      <c r="G422" t="s">
        <v>8</v>
      </c>
      <c r="H422">
        <v>2.9984119458510192</v>
      </c>
    </row>
    <row r="423" spans="1:8">
      <c r="A423" t="s">
        <v>25</v>
      </c>
      <c r="B423" s="1">
        <v>41773</v>
      </c>
      <c r="C423">
        <v>5</v>
      </c>
      <c r="D423">
        <v>17</v>
      </c>
      <c r="E423">
        <f>IF(D423&lt;&gt;0,IF(OR(A423="trial A",A423="trial B"),VLOOKUP(D423,'Liste Zugehörigkeiten'!$A$2:$B$109,2,FALSE),IF(A423="trial C",VLOOKUP(D423,'Liste Zugehörigkeiten'!$D$2:$E$25,2,FALSE),"")),"")</f>
        <v>5</v>
      </c>
      <c r="G423" t="s">
        <v>9</v>
      </c>
      <c r="H423">
        <v>3.5755028498512127</v>
      </c>
    </row>
    <row r="424" spans="1:8">
      <c r="A424" t="s">
        <v>25</v>
      </c>
      <c r="B424" s="1">
        <v>41773</v>
      </c>
      <c r="C424">
        <v>5</v>
      </c>
      <c r="D424">
        <v>17</v>
      </c>
      <c r="E424">
        <f>IF(D424&lt;&gt;0,IF(OR(A424="trial A",A424="trial B"),VLOOKUP(D424,'Liste Zugehörigkeiten'!$A$2:$B$109,2,FALSE),IF(A424="trial C",VLOOKUP(D424,'Liste Zugehörigkeiten'!$D$2:$E$25,2,FALSE),"")),"")</f>
        <v>5</v>
      </c>
      <c r="G424" t="s">
        <v>10</v>
      </c>
      <c r="H424">
        <v>8.0763098148006129</v>
      </c>
    </row>
    <row r="425" spans="1:8">
      <c r="A425" t="s">
        <v>25</v>
      </c>
      <c r="B425" s="1">
        <v>41773</v>
      </c>
      <c r="C425">
        <v>4</v>
      </c>
      <c r="D425">
        <v>18</v>
      </c>
      <c r="E425">
        <f>IF(D425&lt;&gt;0,IF(OR(A425="trial A",A425="trial B"),VLOOKUP(D425,'Liste Zugehörigkeiten'!$A$2:$B$109,2,FALSE),IF(A425="trial C",VLOOKUP(D425,'Liste Zugehörigkeiten'!$D$2:$E$25,2,FALSE),"")),"")</f>
        <v>4</v>
      </c>
      <c r="G425" t="s">
        <v>7</v>
      </c>
      <c r="H425">
        <v>15.163371400353707</v>
      </c>
    </row>
    <row r="426" spans="1:8">
      <c r="A426" t="s">
        <v>25</v>
      </c>
      <c r="B426" s="1">
        <v>41773</v>
      </c>
      <c r="C426">
        <v>4</v>
      </c>
      <c r="D426">
        <v>18</v>
      </c>
      <c r="E426">
        <f>IF(D426&lt;&gt;0,IF(OR(A426="trial A",A426="trial B"),VLOOKUP(D426,'Liste Zugehörigkeiten'!$A$2:$B$109,2,FALSE),IF(A426="trial C",VLOOKUP(D426,'Liste Zugehörigkeiten'!$D$2:$E$25,2,FALSE),"")),"")</f>
        <v>4</v>
      </c>
      <c r="G426" t="s">
        <v>8</v>
      </c>
      <c r="H426">
        <v>5.1542324764242933</v>
      </c>
    </row>
    <row r="427" spans="1:8">
      <c r="A427" t="s">
        <v>25</v>
      </c>
      <c r="B427" s="1">
        <v>41773</v>
      </c>
      <c r="C427">
        <v>4</v>
      </c>
      <c r="D427">
        <v>18</v>
      </c>
      <c r="E427">
        <f>IF(D427&lt;&gt;0,IF(OR(A427="trial A",A427="trial B"),VLOOKUP(D427,'Liste Zugehörigkeiten'!$A$2:$B$109,2,FALSE),IF(A427="trial C",VLOOKUP(D427,'Liste Zugehörigkeiten'!$D$2:$E$25,2,FALSE),"")),"")</f>
        <v>4</v>
      </c>
      <c r="G427" t="s">
        <v>9</v>
      </c>
      <c r="H427">
        <v>4.954738401957032</v>
      </c>
    </row>
    <row r="428" spans="1:8">
      <c r="A428" t="s">
        <v>25</v>
      </c>
      <c r="B428" s="1">
        <v>41773</v>
      </c>
      <c r="C428">
        <v>4</v>
      </c>
      <c r="D428">
        <v>18</v>
      </c>
      <c r="E428">
        <f>IF(D428&lt;&gt;0,IF(OR(A428="trial A",A428="trial B"),VLOOKUP(D428,'Liste Zugehörigkeiten'!$A$2:$B$109,2,FALSE),IF(A428="trial C",VLOOKUP(D428,'Liste Zugehörigkeiten'!$D$2:$E$25,2,FALSE),"")),"")</f>
        <v>4</v>
      </c>
      <c r="G428" t="s">
        <v>10</v>
      </c>
      <c r="H428">
        <v>10.23064509485782</v>
      </c>
    </row>
    <row r="429" spans="1:8">
      <c r="A429" t="s">
        <v>25</v>
      </c>
      <c r="B429" s="1">
        <v>41773</v>
      </c>
      <c r="C429">
        <v>5</v>
      </c>
      <c r="D429">
        <v>19</v>
      </c>
      <c r="E429">
        <f>IF(D429&lt;&gt;0,IF(OR(A429="trial A",A429="trial B"),VLOOKUP(D429,'Liste Zugehörigkeiten'!$A$2:$B$109,2,FALSE),IF(A429="trial C",VLOOKUP(D429,'Liste Zugehörigkeiten'!$D$2:$E$25,2,FALSE),"")),"")</f>
        <v>5</v>
      </c>
      <c r="G429" t="s">
        <v>7</v>
      </c>
      <c r="H429">
        <v>18.019255200214001</v>
      </c>
    </row>
    <row r="430" spans="1:8">
      <c r="A430" t="s">
        <v>25</v>
      </c>
      <c r="B430" s="1">
        <v>41773</v>
      </c>
      <c r="C430">
        <v>5</v>
      </c>
      <c r="D430">
        <v>19</v>
      </c>
      <c r="E430">
        <f>IF(D430&lt;&gt;0,IF(OR(A430="trial A",A430="trial B"),VLOOKUP(D430,'Liste Zugehörigkeiten'!$A$2:$B$109,2,FALSE),IF(A430="trial C",VLOOKUP(D430,'Liste Zugehörigkeiten'!$D$2:$E$25,2,FALSE),"")),"")</f>
        <v>5</v>
      </c>
      <c r="G430" t="s">
        <v>8</v>
      </c>
      <c r="H430">
        <v>3.660947246720641</v>
      </c>
    </row>
    <row r="431" spans="1:8">
      <c r="A431" t="s">
        <v>25</v>
      </c>
      <c r="B431" s="1">
        <v>41773</v>
      </c>
      <c r="C431">
        <v>5</v>
      </c>
      <c r="D431">
        <v>19</v>
      </c>
      <c r="E431">
        <f>IF(D431&lt;&gt;0,IF(OR(A431="trial A",A431="trial B"),VLOOKUP(D431,'Liste Zugehörigkeiten'!$A$2:$B$109,2,FALSE),IF(A431="trial C",VLOOKUP(D431,'Liste Zugehörigkeiten'!$D$2:$E$25,2,FALSE),"")),"")</f>
        <v>5</v>
      </c>
      <c r="G431" t="s">
        <v>9</v>
      </c>
      <c r="H431">
        <v>2.8981704219213436</v>
      </c>
    </row>
    <row r="432" spans="1:8">
      <c r="A432" t="s">
        <v>25</v>
      </c>
      <c r="B432" s="1">
        <v>41773</v>
      </c>
      <c r="C432">
        <v>5</v>
      </c>
      <c r="D432">
        <v>19</v>
      </c>
      <c r="E432">
        <f>IF(D432&lt;&gt;0,IF(OR(A432="trial A",A432="trial B"),VLOOKUP(D432,'Liste Zugehörigkeiten'!$A$2:$B$109,2,FALSE),IF(A432="trial C",VLOOKUP(D432,'Liste Zugehörigkeiten'!$D$2:$E$25,2,FALSE),"")),"")</f>
        <v>5</v>
      </c>
      <c r="G432" t="s">
        <v>10</v>
      </c>
      <c r="H432">
        <v>7.2593872288848926</v>
      </c>
    </row>
    <row r="433" spans="1:8">
      <c r="A433" t="s">
        <v>25</v>
      </c>
      <c r="B433" s="1">
        <v>41773</v>
      </c>
      <c r="C433">
        <v>4</v>
      </c>
      <c r="D433">
        <v>20</v>
      </c>
      <c r="E433">
        <f>IF(D433&lt;&gt;0,IF(OR(A433="trial A",A433="trial B"),VLOOKUP(D433,'Liste Zugehörigkeiten'!$A$2:$B$109,2,FALSE),IF(A433="trial C",VLOOKUP(D433,'Liste Zugehörigkeiten'!$D$2:$E$25,2,FALSE),"")),"")</f>
        <v>4</v>
      </c>
      <c r="G433" t="s">
        <v>7</v>
      </c>
      <c r="H433">
        <v>14.448499870291673</v>
      </c>
    </row>
    <row r="434" spans="1:8">
      <c r="A434" t="s">
        <v>25</v>
      </c>
      <c r="B434" s="1">
        <v>41773</v>
      </c>
      <c r="C434">
        <v>4</v>
      </c>
      <c r="D434">
        <v>20</v>
      </c>
      <c r="E434">
        <f>IF(D434&lt;&gt;0,IF(OR(A434="trial A",A434="trial B"),VLOOKUP(D434,'Liste Zugehörigkeiten'!$A$2:$B$109,2,FALSE),IF(A434="trial C",VLOOKUP(D434,'Liste Zugehörigkeiten'!$D$2:$E$25,2,FALSE),"")),"")</f>
        <v>4</v>
      </c>
      <c r="G434" t="s">
        <v>8</v>
      </c>
      <c r="H434">
        <v>6.1177758451497617</v>
      </c>
    </row>
    <row r="435" spans="1:8">
      <c r="A435" t="s">
        <v>25</v>
      </c>
      <c r="B435" s="1">
        <v>41773</v>
      </c>
      <c r="C435">
        <v>4</v>
      </c>
      <c r="D435">
        <v>20</v>
      </c>
      <c r="E435">
        <f>IF(D435&lt;&gt;0,IF(OR(A435="trial A",A435="trial B"),VLOOKUP(D435,'Liste Zugehörigkeiten'!$A$2:$B$109,2,FALSE),IF(A435="trial C",VLOOKUP(D435,'Liste Zugehörigkeiten'!$D$2:$E$25,2,FALSE),"")),"")</f>
        <v>4</v>
      </c>
      <c r="G435" t="s">
        <v>9</v>
      </c>
      <c r="H435">
        <v>8.4417931946595068</v>
      </c>
    </row>
    <row r="436" spans="1:8">
      <c r="A436" t="s">
        <v>25</v>
      </c>
      <c r="B436" s="1">
        <v>41773</v>
      </c>
      <c r="C436">
        <v>4</v>
      </c>
      <c r="D436">
        <v>20</v>
      </c>
      <c r="E436">
        <f>IF(D436&lt;&gt;0,IF(OR(A436="trial A",A436="trial B"),VLOOKUP(D436,'Liste Zugehörigkeiten'!$A$2:$B$109,2,FALSE),IF(A436="trial C",VLOOKUP(D436,'Liste Zugehörigkeiten'!$D$2:$E$25,2,FALSE),"")),"")</f>
        <v>4</v>
      </c>
      <c r="G436" t="s">
        <v>10</v>
      </c>
      <c r="H436">
        <v>7.9615585082880145</v>
      </c>
    </row>
    <row r="437" spans="1:8">
      <c r="A437" t="s">
        <v>25</v>
      </c>
      <c r="B437" s="1">
        <v>41773</v>
      </c>
      <c r="C437">
        <v>6</v>
      </c>
      <c r="D437">
        <v>21</v>
      </c>
      <c r="E437">
        <f>IF(D437&lt;&gt;0,IF(OR(A437="trial A",A437="trial B"),VLOOKUP(D437,'Liste Zugehörigkeiten'!$A$2:$B$109,2,FALSE),IF(A437="trial C",VLOOKUP(D437,'Liste Zugehörigkeiten'!$D$2:$E$25,2,FALSE),"")),"")</f>
        <v>6</v>
      </c>
      <c r="G437" t="s">
        <v>7</v>
      </c>
      <c r="H437">
        <v>16.680950444879763</v>
      </c>
    </row>
    <row r="438" spans="1:8">
      <c r="A438" t="s">
        <v>25</v>
      </c>
      <c r="B438" s="1">
        <v>41773</v>
      </c>
      <c r="C438">
        <v>6</v>
      </c>
      <c r="D438">
        <v>21</v>
      </c>
      <c r="E438">
        <f>IF(D438&lt;&gt;0,IF(OR(A438="trial A",A438="trial B"),VLOOKUP(D438,'Liste Zugehörigkeiten'!$A$2:$B$109,2,FALSE),IF(A438="trial C",VLOOKUP(D438,'Liste Zugehörigkeiten'!$D$2:$E$25,2,FALSE),"")),"")</f>
        <v>6</v>
      </c>
      <c r="G438" t="s">
        <v>8</v>
      </c>
      <c r="H438">
        <v>6.363422933505972</v>
      </c>
    </row>
    <row r="439" spans="1:8">
      <c r="A439" t="s">
        <v>25</v>
      </c>
      <c r="B439" s="1">
        <v>41773</v>
      </c>
      <c r="C439">
        <v>6</v>
      </c>
      <c r="D439">
        <v>21</v>
      </c>
      <c r="E439">
        <f>IF(D439&lt;&gt;0,IF(OR(A439="trial A",A439="trial B"),VLOOKUP(D439,'Liste Zugehörigkeiten'!$A$2:$B$109,2,FALSE),IF(A439="trial C",VLOOKUP(D439,'Liste Zugehörigkeiten'!$D$2:$E$25,2,FALSE),"")),"")</f>
        <v>6</v>
      </c>
      <c r="G439" t="s">
        <v>9</v>
      </c>
      <c r="H439">
        <v>6.9062980449981577</v>
      </c>
    </row>
    <row r="440" spans="1:8">
      <c r="A440" t="s">
        <v>25</v>
      </c>
      <c r="B440" s="1">
        <v>41773</v>
      </c>
      <c r="C440">
        <v>6</v>
      </c>
      <c r="D440">
        <v>21</v>
      </c>
      <c r="E440">
        <f>IF(D440&lt;&gt;0,IF(OR(A440="trial A",A440="trial B"),VLOOKUP(D440,'Liste Zugehörigkeiten'!$A$2:$B$109,2,FALSE),IF(A440="trial C",VLOOKUP(D440,'Liste Zugehörigkeiten'!$D$2:$E$25,2,FALSE),"")),"")</f>
        <v>6</v>
      </c>
      <c r="G440" t="s">
        <v>10</v>
      </c>
      <c r="H440">
        <v>8.1235568109910758</v>
      </c>
    </row>
    <row r="441" spans="1:8">
      <c r="A441" t="s">
        <v>25</v>
      </c>
      <c r="B441" s="1">
        <v>41773</v>
      </c>
      <c r="C441">
        <v>3</v>
      </c>
      <c r="D441">
        <v>22</v>
      </c>
      <c r="E441">
        <f>IF(D441&lt;&gt;0,IF(OR(A441="trial A",A441="trial B"),VLOOKUP(D441,'Liste Zugehörigkeiten'!$A$2:$B$109,2,FALSE),IF(A441="trial C",VLOOKUP(D441,'Liste Zugehörigkeiten'!$D$2:$E$25,2,FALSE),"")),"")</f>
        <v>3</v>
      </c>
      <c r="G441" t="s">
        <v>7</v>
      </c>
      <c r="H441">
        <v>16.576368433062541</v>
      </c>
    </row>
    <row r="442" spans="1:8">
      <c r="A442" t="s">
        <v>25</v>
      </c>
      <c r="B442" s="1">
        <v>41773</v>
      </c>
      <c r="C442">
        <v>3</v>
      </c>
      <c r="D442">
        <v>22</v>
      </c>
      <c r="E442">
        <f>IF(D442&lt;&gt;0,IF(OR(A442="trial A",A442="trial B"),VLOOKUP(D442,'Liste Zugehörigkeiten'!$A$2:$B$109,2,FALSE),IF(A442="trial C",VLOOKUP(D442,'Liste Zugehörigkeiten'!$D$2:$E$25,2,FALSE),"")),"")</f>
        <v>3</v>
      </c>
      <c r="G442" t="s">
        <v>8</v>
      </c>
      <c r="H442">
        <v>3.8603184302530495</v>
      </c>
    </row>
    <row r="443" spans="1:8">
      <c r="A443" t="s">
        <v>25</v>
      </c>
      <c r="B443" s="1">
        <v>41773</v>
      </c>
      <c r="C443">
        <v>3</v>
      </c>
      <c r="D443">
        <v>22</v>
      </c>
      <c r="E443">
        <f>IF(D443&lt;&gt;0,IF(OR(A443="trial A",A443="trial B"),VLOOKUP(D443,'Liste Zugehörigkeiten'!$A$2:$B$109,2,FALSE),IF(A443="trial C",VLOOKUP(D443,'Liste Zugehörigkeiten'!$D$2:$E$25,2,FALSE),"")),"")</f>
        <v>3</v>
      </c>
      <c r="G443" t="s">
        <v>9</v>
      </c>
      <c r="H443">
        <v>8.1799339444432455</v>
      </c>
    </row>
    <row r="444" spans="1:8">
      <c r="A444" t="s">
        <v>25</v>
      </c>
      <c r="B444" s="1">
        <v>41773</v>
      </c>
      <c r="C444">
        <v>3</v>
      </c>
      <c r="D444">
        <v>22</v>
      </c>
      <c r="E444">
        <f>IF(D444&lt;&gt;0,IF(OR(A444="trial A",A444="trial B"),VLOOKUP(D444,'Liste Zugehörigkeiten'!$A$2:$B$109,2,FALSE),IF(A444="trial C",VLOOKUP(D444,'Liste Zugehörigkeiten'!$D$2:$E$25,2,FALSE),"")),"")</f>
        <v>3</v>
      </c>
      <c r="G444" t="s">
        <v>10</v>
      </c>
      <c r="H444">
        <v>6.0367309717480806</v>
      </c>
    </row>
    <row r="445" spans="1:8">
      <c r="A445" t="s">
        <v>25</v>
      </c>
      <c r="B445" s="1">
        <v>41773</v>
      </c>
      <c r="C445">
        <v>2</v>
      </c>
      <c r="D445">
        <v>23</v>
      </c>
      <c r="E445">
        <f>IF(D445&lt;&gt;0,IF(OR(A445="trial A",A445="trial B"),VLOOKUP(D445,'Liste Zugehörigkeiten'!$A$2:$B$109,2,FALSE),IF(A445="trial C",VLOOKUP(D445,'Liste Zugehörigkeiten'!$D$2:$E$25,2,FALSE),"")),"")</f>
        <v>2</v>
      </c>
      <c r="G445" t="s">
        <v>7</v>
      </c>
      <c r="H445">
        <v>17.069860291665226</v>
      </c>
    </row>
    <row r="446" spans="1:8">
      <c r="A446" t="s">
        <v>25</v>
      </c>
      <c r="B446" s="1">
        <v>41773</v>
      </c>
      <c r="C446">
        <v>2</v>
      </c>
      <c r="D446">
        <v>23</v>
      </c>
      <c r="E446">
        <f>IF(D446&lt;&gt;0,IF(OR(A446="trial A",A446="trial B"),VLOOKUP(D446,'Liste Zugehörigkeiten'!$A$2:$B$109,2,FALSE),IF(A446="trial C",VLOOKUP(D446,'Liste Zugehörigkeiten'!$D$2:$E$25,2,FALSE),"")),"")</f>
        <v>2</v>
      </c>
      <c r="G446" t="s">
        <v>8</v>
      </c>
      <c r="H446">
        <v>5.9016066494213213</v>
      </c>
    </row>
    <row r="447" spans="1:8">
      <c r="A447" t="s">
        <v>25</v>
      </c>
      <c r="B447" s="1">
        <v>41773</v>
      </c>
      <c r="C447">
        <v>2</v>
      </c>
      <c r="D447">
        <v>23</v>
      </c>
      <c r="E447">
        <f>IF(D447&lt;&gt;0,IF(OR(A447="trial A",A447="trial B"),VLOOKUP(D447,'Liste Zugehörigkeiten'!$A$2:$B$109,2,FALSE),IF(A447="trial C",VLOOKUP(D447,'Liste Zugehörigkeiten'!$D$2:$E$25,2,FALSE),"")),"")</f>
        <v>2</v>
      </c>
      <c r="G447" t="s">
        <v>9</v>
      </c>
      <c r="H447">
        <v>6.9054460018293762</v>
      </c>
    </row>
    <row r="448" spans="1:8">
      <c r="A448" t="s">
        <v>25</v>
      </c>
      <c r="B448" s="1">
        <v>41773</v>
      </c>
      <c r="C448">
        <v>2</v>
      </c>
      <c r="D448">
        <v>23</v>
      </c>
      <c r="E448">
        <f>IF(D448&lt;&gt;0,IF(OR(A448="trial A",A448="trial B"),VLOOKUP(D448,'Liste Zugehörigkeiten'!$A$2:$B$109,2,FALSE),IF(A448="trial C",VLOOKUP(D448,'Liste Zugehörigkeiten'!$D$2:$E$25,2,FALSE),"")),"")</f>
        <v>2</v>
      </c>
      <c r="G448" t="s">
        <v>10</v>
      </c>
      <c r="H448">
        <v>7.4644164413582157</v>
      </c>
    </row>
    <row r="449" spans="1:10">
      <c r="A449" t="s">
        <v>25</v>
      </c>
      <c r="B449" s="1">
        <v>41773</v>
      </c>
      <c r="C449">
        <v>1</v>
      </c>
      <c r="D449">
        <v>24</v>
      </c>
      <c r="E449">
        <f>IF(D449&lt;&gt;0,IF(OR(A449="trial A",A449="trial B"),VLOOKUP(D449,'Liste Zugehörigkeiten'!$A$2:$B$109,2,FALSE),IF(A449="trial C",VLOOKUP(D449,'Liste Zugehörigkeiten'!$D$2:$E$25,2,FALSE),"")),"")</f>
        <v>1</v>
      </c>
      <c r="G449" t="s">
        <v>7</v>
      </c>
      <c r="H449">
        <v>16.064111143769786</v>
      </c>
    </row>
    <row r="450" spans="1:10">
      <c r="A450" t="s">
        <v>25</v>
      </c>
      <c r="B450" s="1">
        <v>41773</v>
      </c>
      <c r="C450">
        <v>1</v>
      </c>
      <c r="D450">
        <v>24</v>
      </c>
      <c r="E450">
        <f>IF(D450&lt;&gt;0,IF(OR(A450="trial A",A450="trial B"),VLOOKUP(D450,'Liste Zugehörigkeiten'!$A$2:$B$109,2,FALSE),IF(A450="trial C",VLOOKUP(D450,'Liste Zugehörigkeiten'!$D$2:$E$25,2,FALSE),"")),"")</f>
        <v>1</v>
      </c>
      <c r="G450" t="s">
        <v>8</v>
      </c>
      <c r="H450">
        <v>6.3843934871006418</v>
      </c>
    </row>
    <row r="451" spans="1:10">
      <c r="A451" t="s">
        <v>25</v>
      </c>
      <c r="B451" s="1">
        <v>41773</v>
      </c>
      <c r="C451">
        <v>1</v>
      </c>
      <c r="D451">
        <v>24</v>
      </c>
      <c r="E451">
        <f>IF(D451&lt;&gt;0,IF(OR(A451="trial A",A451="trial B"),VLOOKUP(D451,'Liste Zugehörigkeiten'!$A$2:$B$109,2,FALSE),IF(A451="trial C",VLOOKUP(D451,'Liste Zugehörigkeiten'!$D$2:$E$25,2,FALSE),"")),"")</f>
        <v>1</v>
      </c>
      <c r="G451" t="s">
        <v>9</v>
      </c>
      <c r="H451">
        <v>9.5932091757851126</v>
      </c>
    </row>
    <row r="452" spans="1:10">
      <c r="A452" t="s">
        <v>25</v>
      </c>
      <c r="B452" s="1">
        <v>41773</v>
      </c>
      <c r="C452">
        <v>1</v>
      </c>
      <c r="D452">
        <v>24</v>
      </c>
      <c r="E452">
        <f>IF(D452&lt;&gt;0,IF(OR(A452="trial A",A452="trial B"),VLOOKUP(D452,'Liste Zugehörigkeiten'!$A$2:$B$109,2,FALSE),IF(A452="trial C",VLOOKUP(D452,'Liste Zugehörigkeiten'!$D$2:$E$25,2,FALSE),"")),"")</f>
        <v>1</v>
      </c>
      <c r="G452" t="s">
        <v>10</v>
      </c>
      <c r="H452">
        <v>7.2619073540739292</v>
      </c>
    </row>
    <row r="453" spans="1:10" s="3" customFormat="1">
      <c r="J453" s="4"/>
    </row>
    <row r="454" spans="1:10">
      <c r="A454" t="s">
        <v>25</v>
      </c>
      <c r="B454" s="1">
        <v>41802</v>
      </c>
      <c r="C454">
        <v>2</v>
      </c>
      <c r="D454">
        <v>13</v>
      </c>
      <c r="E454">
        <f>IF(D454&lt;&gt;0,IF(OR(A454="trial A",A454="trial B"),VLOOKUP(D454,'Liste Zugehörigkeiten'!$A$2:$B$109,2,FALSE),IF(A454="trial C",VLOOKUP(D454,'Liste Zugehörigkeiten'!$D$2:$E$25,2,FALSE),"")),"")</f>
        <v>2</v>
      </c>
      <c r="G454" t="s">
        <v>7</v>
      </c>
      <c r="H454">
        <v>13.155508801038419</v>
      </c>
      <c r="I454" t="s">
        <v>40</v>
      </c>
    </row>
    <row r="455" spans="1:10">
      <c r="A455" t="s">
        <v>25</v>
      </c>
      <c r="B455" s="1">
        <v>41802</v>
      </c>
      <c r="C455">
        <v>2</v>
      </c>
      <c r="D455">
        <v>13</v>
      </c>
      <c r="E455">
        <f>IF(D455&lt;&gt;0,IF(OR(A455="trial A",A455="trial B"),VLOOKUP(D455,'Liste Zugehörigkeiten'!$A$2:$B$109,2,FALSE),IF(A455="trial C",VLOOKUP(D455,'Liste Zugehörigkeiten'!$D$2:$E$25,2,FALSE),"")),"")</f>
        <v>2</v>
      </c>
      <c r="G455" t="s">
        <v>8</v>
      </c>
      <c r="H455">
        <v>6.6270963471577655</v>
      </c>
    </row>
    <row r="456" spans="1:10">
      <c r="A456" t="s">
        <v>25</v>
      </c>
      <c r="B456" s="1">
        <v>41802</v>
      </c>
      <c r="C456">
        <v>2</v>
      </c>
      <c r="D456">
        <v>13</v>
      </c>
      <c r="E456">
        <f>IF(D456&lt;&gt;0,IF(OR(A456="trial A",A456="trial B"),VLOOKUP(D456,'Liste Zugehörigkeiten'!$A$2:$B$109,2,FALSE),IF(A456="trial C",VLOOKUP(D456,'Liste Zugehörigkeiten'!$D$2:$E$25,2,FALSE),"")),"")</f>
        <v>2</v>
      </c>
      <c r="G456" t="s">
        <v>9</v>
      </c>
      <c r="H456">
        <v>10.756452278050679</v>
      </c>
    </row>
    <row r="457" spans="1:10">
      <c r="A457" t="s">
        <v>25</v>
      </c>
      <c r="B457" s="1">
        <v>41802</v>
      </c>
      <c r="C457">
        <v>2</v>
      </c>
      <c r="D457">
        <v>13</v>
      </c>
      <c r="E457">
        <f>IF(D457&lt;&gt;0,IF(OR(A457="trial A",A457="trial B"),VLOOKUP(D457,'Liste Zugehörigkeiten'!$A$2:$B$109,2,FALSE),IF(A457="trial C",VLOOKUP(D457,'Liste Zugehörigkeiten'!$D$2:$E$25,2,FALSE),"")),"")</f>
        <v>2</v>
      </c>
      <c r="G457" t="s">
        <v>10</v>
      </c>
      <c r="H457">
        <v>8.7851206076642878</v>
      </c>
    </row>
    <row r="458" spans="1:10">
      <c r="A458" t="s">
        <v>25</v>
      </c>
      <c r="B458" s="1">
        <v>41802</v>
      </c>
      <c r="C458">
        <v>3</v>
      </c>
      <c r="D458">
        <v>14</v>
      </c>
      <c r="E458">
        <f>IF(D458&lt;&gt;0,IF(OR(A458="trial A",A458="trial B"),VLOOKUP(D458,'Liste Zugehörigkeiten'!$A$2:$B$109,2,FALSE),IF(A458="trial C",VLOOKUP(D458,'Liste Zugehörigkeiten'!$D$2:$E$25,2,FALSE),"")),"")</f>
        <v>3</v>
      </c>
      <c r="G458" t="s">
        <v>7</v>
      </c>
      <c r="H458">
        <v>12.288562024609968</v>
      </c>
    </row>
    <row r="459" spans="1:10">
      <c r="A459" t="s">
        <v>25</v>
      </c>
      <c r="B459" s="1">
        <v>41802</v>
      </c>
      <c r="C459">
        <v>3</v>
      </c>
      <c r="D459">
        <v>14</v>
      </c>
      <c r="E459">
        <f>IF(D459&lt;&gt;0,IF(OR(A459="trial A",A459="trial B"),VLOOKUP(D459,'Liste Zugehörigkeiten'!$A$2:$B$109,2,FALSE),IF(A459="trial C",VLOOKUP(D459,'Liste Zugehörigkeiten'!$D$2:$E$25,2,FALSE),"")),"")</f>
        <v>3</v>
      </c>
      <c r="G459" t="s">
        <v>8</v>
      </c>
      <c r="H459">
        <v>5.1638842402407992</v>
      </c>
    </row>
    <row r="460" spans="1:10">
      <c r="A460" t="s">
        <v>25</v>
      </c>
      <c r="B460" s="1">
        <v>41802</v>
      </c>
      <c r="C460">
        <v>3</v>
      </c>
      <c r="D460">
        <v>14</v>
      </c>
      <c r="E460">
        <f>IF(D460&lt;&gt;0,IF(OR(A460="trial A",A460="trial B"),VLOOKUP(D460,'Liste Zugehörigkeiten'!$A$2:$B$109,2,FALSE),IF(A460="trial C",VLOOKUP(D460,'Liste Zugehörigkeiten'!$D$2:$E$25,2,FALSE),"")),"")</f>
        <v>3</v>
      </c>
      <c r="G460" t="s">
        <v>9</v>
      </c>
      <c r="H460">
        <v>9.5020760484634845</v>
      </c>
    </row>
    <row r="461" spans="1:10">
      <c r="A461" t="s">
        <v>25</v>
      </c>
      <c r="B461" s="1">
        <v>41802</v>
      </c>
      <c r="C461">
        <v>3</v>
      </c>
      <c r="D461">
        <v>14</v>
      </c>
      <c r="E461">
        <f>IF(D461&lt;&gt;0,IF(OR(A461="trial A",A461="trial B"),VLOOKUP(D461,'Liste Zugehörigkeiten'!$A$2:$B$109,2,FALSE),IF(A461="trial C",VLOOKUP(D461,'Liste Zugehörigkeiten'!$D$2:$E$25,2,FALSE),"")),"")</f>
        <v>3</v>
      </c>
      <c r="G461" t="s">
        <v>10</v>
      </c>
      <c r="H461">
        <v>10.452343452112393</v>
      </c>
    </row>
    <row r="462" spans="1:10">
      <c r="A462" t="s">
        <v>25</v>
      </c>
      <c r="B462" s="1">
        <v>41802</v>
      </c>
      <c r="C462">
        <v>1</v>
      </c>
      <c r="D462">
        <v>15</v>
      </c>
      <c r="E462">
        <f>IF(D462&lt;&gt;0,IF(OR(A462="trial A",A462="trial B"),VLOOKUP(D462,'Liste Zugehörigkeiten'!$A$2:$B$109,2,FALSE),IF(A462="trial C",VLOOKUP(D462,'Liste Zugehörigkeiten'!$D$2:$E$25,2,FALSE),"")),"")</f>
        <v>1</v>
      </c>
      <c r="G462" t="s">
        <v>7</v>
      </c>
      <c r="H462">
        <v>19.37563865807871</v>
      </c>
    </row>
    <row r="463" spans="1:10">
      <c r="A463" t="s">
        <v>25</v>
      </c>
      <c r="B463" s="1">
        <v>41802</v>
      </c>
      <c r="C463">
        <v>1</v>
      </c>
      <c r="D463">
        <v>15</v>
      </c>
      <c r="E463">
        <f>IF(D463&lt;&gt;0,IF(OR(A463="trial A",A463="trial B"),VLOOKUP(D463,'Liste Zugehörigkeiten'!$A$2:$B$109,2,FALSE),IF(A463="trial C",VLOOKUP(D463,'Liste Zugehörigkeiten'!$D$2:$E$25,2,FALSE),"")),"")</f>
        <v>1</v>
      </c>
      <c r="G463" t="s">
        <v>8</v>
      </c>
      <c r="H463">
        <v>4.80320834970889</v>
      </c>
    </row>
    <row r="464" spans="1:10">
      <c r="A464" t="s">
        <v>25</v>
      </c>
      <c r="B464" s="1">
        <v>41802</v>
      </c>
      <c r="C464">
        <v>1</v>
      </c>
      <c r="D464">
        <v>15</v>
      </c>
      <c r="E464">
        <f>IF(D464&lt;&gt;0,IF(OR(A464="trial A",A464="trial B"),VLOOKUP(D464,'Liste Zugehörigkeiten'!$A$2:$B$109,2,FALSE),IF(A464="trial C",VLOOKUP(D464,'Liste Zugehörigkeiten'!$D$2:$E$25,2,FALSE),"")),"")</f>
        <v>1</v>
      </c>
      <c r="G464" t="s">
        <v>9</v>
      </c>
      <c r="H464">
        <v>7.4946956315607123</v>
      </c>
    </row>
    <row r="465" spans="1:8">
      <c r="A465" t="s">
        <v>25</v>
      </c>
      <c r="B465" s="1">
        <v>41802</v>
      </c>
      <c r="C465">
        <v>1</v>
      </c>
      <c r="D465">
        <v>15</v>
      </c>
      <c r="E465">
        <f>IF(D465&lt;&gt;0,IF(OR(A465="trial A",A465="trial B"),VLOOKUP(D465,'Liste Zugehörigkeiten'!$A$2:$B$109,2,FALSE),IF(A465="trial C",VLOOKUP(D465,'Liste Zugehörigkeiten'!$D$2:$E$25,2,FALSE),"")),"")</f>
        <v>1</v>
      </c>
      <c r="G465" t="s">
        <v>10</v>
      </c>
      <c r="H465">
        <v>8.8155215971250982</v>
      </c>
    </row>
    <row r="466" spans="1:8">
      <c r="A466" t="s">
        <v>25</v>
      </c>
      <c r="B466" s="1">
        <v>41802</v>
      </c>
      <c r="C466">
        <v>6</v>
      </c>
      <c r="D466">
        <v>16</v>
      </c>
      <c r="E466">
        <f>IF(D466&lt;&gt;0,IF(OR(A466="trial A",A466="trial B"),VLOOKUP(D466,'Liste Zugehörigkeiten'!$A$2:$B$109,2,FALSE),IF(A466="trial C",VLOOKUP(D466,'Liste Zugehörigkeiten'!$D$2:$E$25,2,FALSE),"")),"")</f>
        <v>6</v>
      </c>
      <c r="G466" t="s">
        <v>7</v>
      </c>
      <c r="H466">
        <v>15.433284245170793</v>
      </c>
    </row>
    <row r="467" spans="1:8">
      <c r="A467" t="s">
        <v>25</v>
      </c>
      <c r="B467" s="1">
        <v>41802</v>
      </c>
      <c r="C467">
        <v>6</v>
      </c>
      <c r="D467">
        <v>16</v>
      </c>
      <c r="E467">
        <f>IF(D467&lt;&gt;0,IF(OR(A467="trial A",A467="trial B"),VLOOKUP(D467,'Liste Zugehörigkeiten'!$A$2:$B$109,2,FALSE),IF(A467="trial C",VLOOKUP(D467,'Liste Zugehörigkeiten'!$D$2:$E$25,2,FALSE),"")),"")</f>
        <v>6</v>
      </c>
      <c r="G467" t="s">
        <v>8</v>
      </c>
      <c r="H467">
        <v>5.3035599540151965</v>
      </c>
    </row>
    <row r="468" spans="1:8">
      <c r="A468" t="s">
        <v>25</v>
      </c>
      <c r="B468" s="1">
        <v>41802</v>
      </c>
      <c r="C468">
        <v>6</v>
      </c>
      <c r="D468">
        <v>16</v>
      </c>
      <c r="E468">
        <f>IF(D468&lt;&gt;0,IF(OR(A468="trial A",A468="trial B"),VLOOKUP(D468,'Liste Zugehörigkeiten'!$A$2:$B$109,2,FALSE),IF(A468="trial C",VLOOKUP(D468,'Liste Zugehörigkeiten'!$D$2:$E$25,2,FALSE),"")),"")</f>
        <v>6</v>
      </c>
      <c r="G468" t="s">
        <v>9</v>
      </c>
      <c r="H468">
        <v>12.922585560627191</v>
      </c>
    </row>
    <row r="469" spans="1:8">
      <c r="A469" t="s">
        <v>25</v>
      </c>
      <c r="B469" s="1">
        <v>41802</v>
      </c>
      <c r="C469">
        <v>6</v>
      </c>
      <c r="D469">
        <v>16</v>
      </c>
      <c r="E469">
        <f>IF(D469&lt;&gt;0,IF(OR(A469="trial A",A469="trial B"),VLOOKUP(D469,'Liste Zugehörigkeiten'!$A$2:$B$109,2,FALSE),IF(A469="trial C",VLOOKUP(D469,'Liste Zugehörigkeiten'!$D$2:$E$25,2,FALSE),"")),"")</f>
        <v>6</v>
      </c>
      <c r="G469" t="s">
        <v>10</v>
      </c>
      <c r="H469">
        <v>14.549273709127874</v>
      </c>
    </row>
    <row r="470" spans="1:8">
      <c r="A470" t="s">
        <v>25</v>
      </c>
      <c r="B470" s="1">
        <v>41802</v>
      </c>
      <c r="C470">
        <v>5</v>
      </c>
      <c r="D470">
        <v>17</v>
      </c>
      <c r="E470">
        <f>IF(D470&lt;&gt;0,IF(OR(A470="trial A",A470="trial B"),VLOOKUP(D470,'Liste Zugehörigkeiten'!$A$2:$B$109,2,FALSE),IF(A470="trial C",VLOOKUP(D470,'Liste Zugehörigkeiten'!$D$2:$E$25,2,FALSE),"")),"")</f>
        <v>5</v>
      </c>
      <c r="G470" t="s">
        <v>7</v>
      </c>
      <c r="H470" s="10">
        <v>15.209433602249986</v>
      </c>
    </row>
    <row r="471" spans="1:8">
      <c r="A471" t="s">
        <v>25</v>
      </c>
      <c r="B471" s="1">
        <v>41802</v>
      </c>
      <c r="C471">
        <v>5</v>
      </c>
      <c r="D471">
        <v>17</v>
      </c>
      <c r="E471">
        <f>IF(D471&lt;&gt;0,IF(OR(A471="trial A",A471="trial B"),VLOOKUP(D471,'Liste Zugehörigkeiten'!$A$2:$B$109,2,FALSE),IF(A471="trial C",VLOOKUP(D471,'Liste Zugehörigkeiten'!$D$2:$E$25,2,FALSE),"")),"")</f>
        <v>5</v>
      </c>
      <c r="G471" t="s">
        <v>8</v>
      </c>
      <c r="H471">
        <v>12.344169589902677</v>
      </c>
    </row>
    <row r="472" spans="1:8">
      <c r="A472" t="s">
        <v>25</v>
      </c>
      <c r="B472" s="1">
        <v>41802</v>
      </c>
      <c r="C472">
        <v>5</v>
      </c>
      <c r="D472">
        <v>17</v>
      </c>
      <c r="E472">
        <f>IF(D472&lt;&gt;0,IF(OR(A472="trial A",A472="trial B"),VLOOKUP(D472,'Liste Zugehörigkeiten'!$A$2:$B$109,2,FALSE),IF(A472="trial C",VLOOKUP(D472,'Liste Zugehörigkeiten'!$D$2:$E$25,2,FALSE),"")),"")</f>
        <v>5</v>
      </c>
      <c r="G472" t="s">
        <v>9</v>
      </c>
      <c r="H472">
        <v>15.294804047627256</v>
      </c>
    </row>
    <row r="473" spans="1:8">
      <c r="A473" t="s">
        <v>25</v>
      </c>
      <c r="B473" s="1">
        <v>41802</v>
      </c>
      <c r="C473">
        <v>5</v>
      </c>
      <c r="D473">
        <v>17</v>
      </c>
      <c r="E473">
        <f>IF(D473&lt;&gt;0,IF(OR(A473="trial A",A473="trial B"),VLOOKUP(D473,'Liste Zugehörigkeiten'!$A$2:$B$109,2,FALSE),IF(A473="trial C",VLOOKUP(D473,'Liste Zugehörigkeiten'!$D$2:$E$25,2,FALSE),"")),"")</f>
        <v>5</v>
      </c>
      <c r="G473" t="s">
        <v>10</v>
      </c>
      <c r="H473">
        <v>7.5052945343559587</v>
      </c>
    </row>
    <row r="474" spans="1:8">
      <c r="A474" t="s">
        <v>25</v>
      </c>
      <c r="B474" s="1">
        <v>41802</v>
      </c>
      <c r="C474">
        <v>4</v>
      </c>
      <c r="D474">
        <v>18</v>
      </c>
      <c r="E474">
        <f>IF(D474&lt;&gt;0,IF(OR(A474="trial A",A474="trial B"),VLOOKUP(D474,'Liste Zugehörigkeiten'!$A$2:$B$109,2,FALSE),IF(A474="trial C",VLOOKUP(D474,'Liste Zugehörigkeiten'!$D$2:$E$25,2,FALSE),"")),"")</f>
        <v>4</v>
      </c>
      <c r="G474" t="s">
        <v>7</v>
      </c>
      <c r="H474">
        <v>14.544190533641602</v>
      </c>
    </row>
    <row r="475" spans="1:8">
      <c r="A475" t="s">
        <v>25</v>
      </c>
      <c r="B475" s="1">
        <v>41802</v>
      </c>
      <c r="C475">
        <v>4</v>
      </c>
      <c r="D475">
        <v>18</v>
      </c>
      <c r="E475">
        <f>IF(D475&lt;&gt;0,IF(OR(A475="trial A",A475="trial B"),VLOOKUP(D475,'Liste Zugehörigkeiten'!$A$2:$B$109,2,FALSE),IF(A475="trial C",VLOOKUP(D475,'Liste Zugehörigkeiten'!$D$2:$E$25,2,FALSE),"")),"")</f>
        <v>4</v>
      </c>
      <c r="G475" t="s">
        <v>8</v>
      </c>
      <c r="H475">
        <v>4.4485208140593899</v>
      </c>
    </row>
    <row r="476" spans="1:8">
      <c r="A476" t="s">
        <v>25</v>
      </c>
      <c r="B476" s="1">
        <v>41802</v>
      </c>
      <c r="C476">
        <v>4</v>
      </c>
      <c r="D476">
        <v>18</v>
      </c>
      <c r="E476">
        <f>IF(D476&lt;&gt;0,IF(OR(A476="trial A",A476="trial B"),VLOOKUP(D476,'Liste Zugehörigkeiten'!$A$2:$B$109,2,FALSE),IF(A476="trial C",VLOOKUP(D476,'Liste Zugehörigkeiten'!$D$2:$E$25,2,FALSE),"")),"")</f>
        <v>4</v>
      </c>
      <c r="G476" t="s">
        <v>9</v>
      </c>
      <c r="H476">
        <v>9.3600157975818234</v>
      </c>
    </row>
    <row r="477" spans="1:8">
      <c r="A477" t="s">
        <v>25</v>
      </c>
      <c r="B477" s="1">
        <v>41802</v>
      </c>
      <c r="C477">
        <v>4</v>
      </c>
      <c r="D477">
        <v>18</v>
      </c>
      <c r="E477">
        <f>IF(D477&lt;&gt;0,IF(OR(A477="trial A",A477="trial B"),VLOOKUP(D477,'Liste Zugehörigkeiten'!$A$2:$B$109,2,FALSE),IF(A477="trial C",VLOOKUP(D477,'Liste Zugehörigkeiten'!$D$2:$E$25,2,FALSE),"")),"")</f>
        <v>4</v>
      </c>
      <c r="G477" t="s">
        <v>10</v>
      </c>
      <c r="H477">
        <v>6.1031321846324014</v>
      </c>
    </row>
    <row r="478" spans="1:8">
      <c r="A478" t="s">
        <v>25</v>
      </c>
      <c r="B478" s="1">
        <v>41802</v>
      </c>
      <c r="C478">
        <v>5</v>
      </c>
      <c r="D478">
        <v>19</v>
      </c>
      <c r="E478">
        <f>IF(D478&lt;&gt;0,IF(OR(A478="trial A",A478="trial B"),VLOOKUP(D478,'Liste Zugehörigkeiten'!$A$2:$B$109,2,FALSE),IF(A478="trial C",VLOOKUP(D478,'Liste Zugehörigkeiten'!$D$2:$E$25,2,FALSE),"")),"")</f>
        <v>5</v>
      </c>
      <c r="G478" t="s">
        <v>7</v>
      </c>
      <c r="H478">
        <v>10.58871497497006</v>
      </c>
    </row>
    <row r="479" spans="1:8">
      <c r="A479" t="s">
        <v>25</v>
      </c>
      <c r="B479" s="1">
        <v>41802</v>
      </c>
      <c r="C479">
        <v>5</v>
      </c>
      <c r="D479">
        <v>19</v>
      </c>
      <c r="E479">
        <f>IF(D479&lt;&gt;0,IF(OR(A479="trial A",A479="trial B"),VLOOKUP(D479,'Liste Zugehörigkeiten'!$A$2:$B$109,2,FALSE),IF(A479="trial C",VLOOKUP(D479,'Liste Zugehörigkeiten'!$D$2:$E$25,2,FALSE),"")),"")</f>
        <v>5</v>
      </c>
      <c r="G479" t="s">
        <v>8</v>
      </c>
      <c r="H479">
        <v>6.8066339207367754</v>
      </c>
    </row>
    <row r="480" spans="1:8">
      <c r="A480" t="s">
        <v>25</v>
      </c>
      <c r="B480" s="1">
        <v>41802</v>
      </c>
      <c r="C480">
        <v>5</v>
      </c>
      <c r="D480">
        <v>19</v>
      </c>
      <c r="E480">
        <f>IF(D480&lt;&gt;0,IF(OR(A480="trial A",A480="trial B"),VLOOKUP(D480,'Liste Zugehörigkeiten'!$A$2:$B$109,2,FALSE),IF(A480="trial C",VLOOKUP(D480,'Liste Zugehörigkeiten'!$D$2:$E$25,2,FALSE),"")),"")</f>
        <v>5</v>
      </c>
      <c r="G480" t="s">
        <v>9</v>
      </c>
      <c r="H480">
        <v>7.2358916557230106</v>
      </c>
    </row>
    <row r="481" spans="1:8">
      <c r="A481" t="s">
        <v>25</v>
      </c>
      <c r="B481" s="1">
        <v>41802</v>
      </c>
      <c r="C481">
        <v>5</v>
      </c>
      <c r="D481">
        <v>19</v>
      </c>
      <c r="E481">
        <f>IF(D481&lt;&gt;0,IF(OR(A481="trial A",A481="trial B"),VLOOKUP(D481,'Liste Zugehörigkeiten'!$A$2:$B$109,2,FALSE),IF(A481="trial C",VLOOKUP(D481,'Liste Zugehörigkeiten'!$D$2:$E$25,2,FALSE),"")),"")</f>
        <v>5</v>
      </c>
      <c r="G481" t="s">
        <v>10</v>
      </c>
      <c r="H481">
        <v>4.8077966896128856</v>
      </c>
    </row>
    <row r="482" spans="1:8">
      <c r="A482" t="s">
        <v>25</v>
      </c>
      <c r="B482" s="1">
        <v>41802</v>
      </c>
      <c r="C482">
        <v>4</v>
      </c>
      <c r="D482">
        <v>20</v>
      </c>
      <c r="E482">
        <f>IF(D482&lt;&gt;0,IF(OR(A482="trial A",A482="trial B"),VLOOKUP(D482,'Liste Zugehörigkeiten'!$A$2:$B$109,2,FALSE),IF(A482="trial C",VLOOKUP(D482,'Liste Zugehörigkeiten'!$D$2:$E$25,2,FALSE),"")),"")</f>
        <v>4</v>
      </c>
      <c r="G482" t="s">
        <v>7</v>
      </c>
      <c r="H482">
        <v>9.7249191271349673</v>
      </c>
    </row>
    <row r="483" spans="1:8">
      <c r="A483" t="s">
        <v>25</v>
      </c>
      <c r="B483" s="1">
        <v>41802</v>
      </c>
      <c r="C483">
        <v>4</v>
      </c>
      <c r="D483">
        <v>20</v>
      </c>
      <c r="E483">
        <f>IF(D483&lt;&gt;0,IF(OR(A483="trial A",A483="trial B"),VLOOKUP(D483,'Liste Zugehörigkeiten'!$A$2:$B$109,2,FALSE),IF(A483="trial C",VLOOKUP(D483,'Liste Zugehörigkeiten'!$D$2:$E$25,2,FALSE),"")),"")</f>
        <v>4</v>
      </c>
      <c r="G483" t="s">
        <v>8</v>
      </c>
      <c r="H483">
        <v>6.6801026635897003</v>
      </c>
    </row>
    <row r="484" spans="1:8">
      <c r="A484" t="s">
        <v>25</v>
      </c>
      <c r="B484" s="1">
        <v>41802</v>
      </c>
      <c r="C484">
        <v>4</v>
      </c>
      <c r="D484">
        <v>20</v>
      </c>
      <c r="E484">
        <f>IF(D484&lt;&gt;0,IF(OR(A484="trial A",A484="trial B"),VLOOKUP(D484,'Liste Zugehörigkeiten'!$A$2:$B$109,2,FALSE),IF(A484="trial C",VLOOKUP(D484,'Liste Zugehörigkeiten'!$D$2:$E$25,2,FALSE),"")),"")</f>
        <v>4</v>
      </c>
      <c r="G484" t="s">
        <v>9</v>
      </c>
      <c r="H484">
        <v>9.0857501838053629</v>
      </c>
    </row>
    <row r="485" spans="1:8">
      <c r="A485" t="s">
        <v>25</v>
      </c>
      <c r="B485" s="1">
        <v>41802</v>
      </c>
      <c r="C485">
        <v>4</v>
      </c>
      <c r="D485">
        <v>20</v>
      </c>
      <c r="E485">
        <f>IF(D485&lt;&gt;0,IF(OR(A485="trial A",A485="trial B"),VLOOKUP(D485,'Liste Zugehörigkeiten'!$A$2:$B$109,2,FALSE),IF(A485="trial C",VLOOKUP(D485,'Liste Zugehörigkeiten'!$D$2:$E$25,2,FALSE),"")),"")</f>
        <v>4</v>
      </c>
      <c r="G485" t="s">
        <v>10</v>
      </c>
      <c r="H485">
        <v>6.4730726189686694</v>
      </c>
    </row>
    <row r="486" spans="1:8">
      <c r="A486" t="s">
        <v>25</v>
      </c>
      <c r="B486" s="1">
        <v>41802</v>
      </c>
      <c r="C486">
        <v>6</v>
      </c>
      <c r="D486">
        <v>21</v>
      </c>
      <c r="E486">
        <f>IF(D486&lt;&gt;0,IF(OR(A486="trial A",A486="trial B"),VLOOKUP(D486,'Liste Zugehörigkeiten'!$A$2:$B$109,2,FALSE),IF(A486="trial C",VLOOKUP(D486,'Liste Zugehörigkeiten'!$D$2:$E$25,2,FALSE),"")),"")</f>
        <v>6</v>
      </c>
      <c r="G486" t="s">
        <v>7</v>
      </c>
      <c r="H486">
        <v>11.231619534174863</v>
      </c>
    </row>
    <row r="487" spans="1:8">
      <c r="A487" t="s">
        <v>25</v>
      </c>
      <c r="B487" s="1">
        <v>41802</v>
      </c>
      <c r="C487">
        <v>6</v>
      </c>
      <c r="D487">
        <v>21</v>
      </c>
      <c r="E487">
        <f>IF(D487&lt;&gt;0,IF(OR(A487="trial A",A487="trial B"),VLOOKUP(D487,'Liste Zugehörigkeiten'!$A$2:$B$109,2,FALSE),IF(A487="trial C",VLOOKUP(D487,'Liste Zugehörigkeiten'!$D$2:$E$25,2,FALSE),"")),"")</f>
        <v>6</v>
      </c>
      <c r="G487" t="s">
        <v>8</v>
      </c>
      <c r="H487">
        <v>8.3270254636228245</v>
      </c>
    </row>
    <row r="488" spans="1:8">
      <c r="A488" t="s">
        <v>25</v>
      </c>
      <c r="B488" s="1">
        <v>41802</v>
      </c>
      <c r="C488">
        <v>6</v>
      </c>
      <c r="D488">
        <v>21</v>
      </c>
      <c r="E488">
        <f>IF(D488&lt;&gt;0,IF(OR(A488="trial A",A488="trial B"),VLOOKUP(D488,'Liste Zugehörigkeiten'!$A$2:$B$109,2,FALSE),IF(A488="trial C",VLOOKUP(D488,'Liste Zugehörigkeiten'!$D$2:$E$25,2,FALSE),"")),"")</f>
        <v>6</v>
      </c>
      <c r="G488" t="s">
        <v>9</v>
      </c>
      <c r="H488">
        <v>7.4659934504866232</v>
      </c>
    </row>
    <row r="489" spans="1:8">
      <c r="A489" t="s">
        <v>25</v>
      </c>
      <c r="B489" s="1">
        <v>41802</v>
      </c>
      <c r="C489">
        <v>6</v>
      </c>
      <c r="D489">
        <v>21</v>
      </c>
      <c r="E489">
        <f>IF(D489&lt;&gt;0,IF(OR(A489="trial A",A489="trial B"),VLOOKUP(D489,'Liste Zugehörigkeiten'!$A$2:$B$109,2,FALSE),IF(A489="trial C",VLOOKUP(D489,'Liste Zugehörigkeiten'!$D$2:$E$25,2,FALSE),"")),"")</f>
        <v>6</v>
      </c>
      <c r="G489" t="s">
        <v>10</v>
      </c>
      <c r="H489">
        <v>6.2486773937903584</v>
      </c>
    </row>
    <row r="490" spans="1:8">
      <c r="A490" t="s">
        <v>25</v>
      </c>
      <c r="B490" s="1">
        <v>41802</v>
      </c>
      <c r="C490">
        <v>3</v>
      </c>
      <c r="D490">
        <v>22</v>
      </c>
      <c r="E490">
        <f>IF(D490&lt;&gt;0,IF(OR(A490="trial A",A490="trial B"),VLOOKUP(D490,'Liste Zugehörigkeiten'!$A$2:$B$109,2,FALSE),IF(A490="trial C",VLOOKUP(D490,'Liste Zugehörigkeiten'!$D$2:$E$25,2,FALSE),"")),"")</f>
        <v>3</v>
      </c>
      <c r="G490" t="s">
        <v>7</v>
      </c>
      <c r="H490">
        <v>8.498255363865189</v>
      </c>
    </row>
    <row r="491" spans="1:8">
      <c r="A491" t="s">
        <v>25</v>
      </c>
      <c r="B491" s="1">
        <v>41802</v>
      </c>
      <c r="C491">
        <v>3</v>
      </c>
      <c r="D491">
        <v>22</v>
      </c>
      <c r="E491">
        <f>IF(D491&lt;&gt;0,IF(OR(A491="trial A",A491="trial B"),VLOOKUP(D491,'Liste Zugehörigkeiten'!$A$2:$B$109,2,FALSE),IF(A491="trial C",VLOOKUP(D491,'Liste Zugehörigkeiten'!$D$2:$E$25,2,FALSE),"")),"")</f>
        <v>3</v>
      </c>
      <c r="G491" t="s">
        <v>8</v>
      </c>
      <c r="H491">
        <v>5.1622097596115024</v>
      </c>
    </row>
    <row r="492" spans="1:8">
      <c r="A492" t="s">
        <v>25</v>
      </c>
      <c r="B492" s="1">
        <v>41802</v>
      </c>
      <c r="C492">
        <v>3</v>
      </c>
      <c r="D492">
        <v>22</v>
      </c>
      <c r="E492">
        <f>IF(D492&lt;&gt;0,IF(OR(A492="trial A",A492="trial B"),VLOOKUP(D492,'Liste Zugehörigkeiten'!$A$2:$B$109,2,FALSE),IF(A492="trial C",VLOOKUP(D492,'Liste Zugehörigkeiten'!$D$2:$E$25,2,FALSE),"")),"")</f>
        <v>3</v>
      </c>
      <c r="G492" t="s">
        <v>9</v>
      </c>
      <c r="H492">
        <v>5.2870530188951097</v>
      </c>
    </row>
    <row r="493" spans="1:8">
      <c r="A493" t="s">
        <v>25</v>
      </c>
      <c r="B493" s="1">
        <v>41802</v>
      </c>
      <c r="C493">
        <v>3</v>
      </c>
      <c r="D493">
        <v>22</v>
      </c>
      <c r="E493">
        <f>IF(D493&lt;&gt;0,IF(OR(A493="trial A",A493="trial B"),VLOOKUP(D493,'Liste Zugehörigkeiten'!$A$2:$B$109,2,FALSE),IF(A493="trial C",VLOOKUP(D493,'Liste Zugehörigkeiten'!$D$2:$E$25,2,FALSE),"")),"")</f>
        <v>3</v>
      </c>
      <c r="G493" t="s">
        <v>10</v>
      </c>
      <c r="H493">
        <v>12.286664239887795</v>
      </c>
    </row>
    <row r="494" spans="1:8">
      <c r="A494" t="s">
        <v>25</v>
      </c>
      <c r="B494" s="1">
        <v>41802</v>
      </c>
      <c r="C494">
        <v>2</v>
      </c>
      <c r="D494">
        <v>23</v>
      </c>
      <c r="E494">
        <f>IF(D494&lt;&gt;0,IF(OR(A494="trial A",A494="trial B"),VLOOKUP(D494,'Liste Zugehörigkeiten'!$A$2:$B$109,2,FALSE),IF(A494="trial C",VLOOKUP(D494,'Liste Zugehörigkeiten'!$D$2:$E$25,2,FALSE),"")),"")</f>
        <v>2</v>
      </c>
      <c r="G494" t="s">
        <v>7</v>
      </c>
      <c r="H494">
        <v>8.2361730624651646</v>
      </c>
    </row>
    <row r="495" spans="1:8">
      <c r="A495" t="s">
        <v>25</v>
      </c>
      <c r="B495" s="1">
        <v>41802</v>
      </c>
      <c r="C495">
        <v>2</v>
      </c>
      <c r="D495">
        <v>23</v>
      </c>
      <c r="E495">
        <f>IF(D495&lt;&gt;0,IF(OR(A495="trial A",A495="trial B"),VLOOKUP(D495,'Liste Zugehörigkeiten'!$A$2:$B$109,2,FALSE),IF(A495="trial C",VLOOKUP(D495,'Liste Zugehörigkeiten'!$D$2:$E$25,2,FALSE),"")),"")</f>
        <v>2</v>
      </c>
      <c r="G495" t="s">
        <v>8</v>
      </c>
      <c r="H495">
        <v>5.3575703348207782</v>
      </c>
    </row>
    <row r="496" spans="1:8">
      <c r="A496" t="s">
        <v>25</v>
      </c>
      <c r="B496" s="1">
        <v>41802</v>
      </c>
      <c r="C496">
        <v>2</v>
      </c>
      <c r="D496">
        <v>23</v>
      </c>
      <c r="E496">
        <f>IF(D496&lt;&gt;0,IF(OR(A496="trial A",A496="trial B"),VLOOKUP(D496,'Liste Zugehörigkeiten'!$A$2:$B$109,2,FALSE),IF(A496="trial C",VLOOKUP(D496,'Liste Zugehörigkeiten'!$D$2:$E$25,2,FALSE),"")),"")</f>
        <v>2</v>
      </c>
      <c r="G496" t="s">
        <v>9</v>
      </c>
      <c r="H496">
        <v>10.191540045977357</v>
      </c>
    </row>
    <row r="497" spans="1:10">
      <c r="A497" t="s">
        <v>25</v>
      </c>
      <c r="B497" s="1">
        <v>41802</v>
      </c>
      <c r="C497">
        <v>2</v>
      </c>
      <c r="D497">
        <v>23</v>
      </c>
      <c r="E497">
        <f>IF(D497&lt;&gt;0,IF(OR(A497="trial A",A497="trial B"),VLOOKUP(D497,'Liste Zugehörigkeiten'!$A$2:$B$109,2,FALSE),IF(A497="trial C",VLOOKUP(D497,'Liste Zugehörigkeiten'!$D$2:$E$25,2,FALSE),"")),"")</f>
        <v>2</v>
      </c>
      <c r="G497" t="s">
        <v>10</v>
      </c>
      <c r="H497">
        <v>5.964373096895617</v>
      </c>
    </row>
    <row r="498" spans="1:10">
      <c r="A498" t="s">
        <v>25</v>
      </c>
      <c r="B498" s="1">
        <v>41802</v>
      </c>
      <c r="C498">
        <v>1</v>
      </c>
      <c r="D498">
        <v>24</v>
      </c>
      <c r="E498">
        <f>IF(D498&lt;&gt;0,IF(OR(A498="trial A",A498="trial B"),VLOOKUP(D498,'Liste Zugehörigkeiten'!$A$2:$B$109,2,FALSE),IF(A498="trial C",VLOOKUP(D498,'Liste Zugehörigkeiten'!$D$2:$E$25,2,FALSE),"")),"")</f>
        <v>1</v>
      </c>
      <c r="G498" t="s">
        <v>7</v>
      </c>
      <c r="H498">
        <v>11.603939078278277</v>
      </c>
    </row>
    <row r="499" spans="1:10">
      <c r="A499" t="s">
        <v>25</v>
      </c>
      <c r="B499" s="1">
        <v>41802</v>
      </c>
      <c r="C499">
        <v>1</v>
      </c>
      <c r="D499">
        <v>24</v>
      </c>
      <c r="E499">
        <f>IF(D499&lt;&gt;0,IF(OR(A499="trial A",A499="trial B"),VLOOKUP(D499,'Liste Zugehörigkeiten'!$A$2:$B$109,2,FALSE),IF(A499="trial C",VLOOKUP(D499,'Liste Zugehörigkeiten'!$D$2:$E$25,2,FALSE),"")),"")</f>
        <v>1</v>
      </c>
      <c r="G499" t="s">
        <v>8</v>
      </c>
      <c r="H499">
        <v>6.8196620368271832</v>
      </c>
    </row>
    <row r="500" spans="1:10">
      <c r="A500" t="s">
        <v>25</v>
      </c>
      <c r="B500" s="1">
        <v>41802</v>
      </c>
      <c r="C500">
        <v>1</v>
      </c>
      <c r="D500">
        <v>24</v>
      </c>
      <c r="E500">
        <f>IF(D500&lt;&gt;0,IF(OR(A500="trial A",A500="trial B"),VLOOKUP(D500,'Liste Zugehörigkeiten'!$A$2:$B$109,2,FALSE),IF(A500="trial C",VLOOKUP(D500,'Liste Zugehörigkeiten'!$D$2:$E$25,2,FALSE),"")),"")</f>
        <v>1</v>
      </c>
      <c r="G500" t="s">
        <v>9</v>
      </c>
      <c r="H500">
        <v>8.4914738120048714</v>
      </c>
    </row>
    <row r="501" spans="1:10">
      <c r="A501" t="s">
        <v>25</v>
      </c>
      <c r="B501" s="1">
        <v>41802</v>
      </c>
      <c r="C501">
        <v>1</v>
      </c>
      <c r="D501">
        <v>24</v>
      </c>
      <c r="E501">
        <f>IF(D501&lt;&gt;0,IF(OR(A501="trial A",A501="trial B"),VLOOKUP(D501,'Liste Zugehörigkeiten'!$A$2:$B$109,2,FALSE),IF(A501="trial C",VLOOKUP(D501,'Liste Zugehörigkeiten'!$D$2:$E$25,2,FALSE),"")),"")</f>
        <v>1</v>
      </c>
      <c r="G501" t="s">
        <v>10</v>
      </c>
      <c r="H501">
        <v>6.5763709824119543</v>
      </c>
    </row>
    <row r="502" spans="1:10" s="3" customFormat="1">
      <c r="J502" s="4"/>
    </row>
    <row r="503" spans="1:10">
      <c r="A503" t="s">
        <v>25</v>
      </c>
      <c r="B503" s="1">
        <v>41842</v>
      </c>
      <c r="C503">
        <v>2</v>
      </c>
      <c r="D503">
        <v>13</v>
      </c>
      <c r="E503">
        <f>IF(D503&lt;&gt;0,IF(OR(A503="trial A",A503="trial B"),VLOOKUP(D503,'Liste Zugehörigkeiten'!$A$2:$B$109,2,FALSE),IF(A503="trial C",VLOOKUP(D503,'Liste Zugehörigkeiten'!$D$2:$E$25,2,FALSE),"")),"")</f>
        <v>2</v>
      </c>
      <c r="G503" t="s">
        <v>7</v>
      </c>
      <c r="H503">
        <v>34.057175859951045</v>
      </c>
      <c r="I503" t="s">
        <v>40</v>
      </c>
    </row>
    <row r="504" spans="1:10">
      <c r="A504" t="s">
        <v>25</v>
      </c>
      <c r="B504" s="1">
        <v>41842</v>
      </c>
      <c r="C504">
        <v>2</v>
      </c>
      <c r="D504">
        <v>13</v>
      </c>
      <c r="E504">
        <f>IF(D504&lt;&gt;0,IF(OR(A504="trial A",A504="trial B"),VLOOKUP(D504,'Liste Zugehörigkeiten'!$A$2:$B$109,2,FALSE),IF(A504="trial C",VLOOKUP(D504,'Liste Zugehörigkeiten'!$D$2:$E$25,2,FALSE),"")),"")</f>
        <v>2</v>
      </c>
      <c r="G504" t="s">
        <v>8</v>
      </c>
      <c r="H504">
        <v>10.696975665073882</v>
      </c>
    </row>
    <row r="505" spans="1:10">
      <c r="A505" t="s">
        <v>25</v>
      </c>
      <c r="B505" s="1">
        <v>41842</v>
      </c>
      <c r="C505">
        <v>2</v>
      </c>
      <c r="D505">
        <v>13</v>
      </c>
      <c r="E505">
        <f>IF(D505&lt;&gt;0,IF(OR(A505="trial A",A505="trial B"),VLOOKUP(D505,'Liste Zugehörigkeiten'!$A$2:$B$109,2,FALSE),IF(A505="trial C",VLOOKUP(D505,'Liste Zugehörigkeiten'!$D$2:$E$25,2,FALSE),"")),"")</f>
        <v>2</v>
      </c>
      <c r="G505" t="s">
        <v>9</v>
      </c>
      <c r="H505">
        <v>7.0921045256441486</v>
      </c>
    </row>
    <row r="506" spans="1:10">
      <c r="A506" t="s">
        <v>25</v>
      </c>
      <c r="B506" s="1">
        <v>41842</v>
      </c>
      <c r="C506">
        <v>2</v>
      </c>
      <c r="D506">
        <v>13</v>
      </c>
      <c r="E506">
        <f>IF(D506&lt;&gt;0,IF(OR(A506="trial A",A506="trial B"),VLOOKUP(D506,'Liste Zugehörigkeiten'!$A$2:$B$109,2,FALSE),IF(A506="trial C",VLOOKUP(D506,'Liste Zugehörigkeiten'!$D$2:$E$25,2,FALSE),"")),"")</f>
        <v>2</v>
      </c>
      <c r="G506" t="s">
        <v>10</v>
      </c>
      <c r="H506">
        <v>6.9314132438065714</v>
      </c>
    </row>
    <row r="507" spans="1:10">
      <c r="A507" t="s">
        <v>25</v>
      </c>
      <c r="B507" s="1">
        <v>41842</v>
      </c>
      <c r="C507">
        <v>3</v>
      </c>
      <c r="D507">
        <v>14</v>
      </c>
      <c r="E507">
        <f>IF(D507&lt;&gt;0,IF(OR(A507="trial A",A507="trial B"),VLOOKUP(D507,'Liste Zugehörigkeiten'!$A$2:$B$109,2,FALSE),IF(A507="trial C",VLOOKUP(D507,'Liste Zugehörigkeiten'!$D$2:$E$25,2,FALSE),"")),"")</f>
        <v>3</v>
      </c>
      <c r="G507" t="s">
        <v>7</v>
      </c>
      <c r="H507">
        <v>24.294714567454349</v>
      </c>
    </row>
    <row r="508" spans="1:10">
      <c r="A508" t="s">
        <v>25</v>
      </c>
      <c r="B508" s="1">
        <v>41842</v>
      </c>
      <c r="C508">
        <v>3</v>
      </c>
      <c r="D508">
        <v>14</v>
      </c>
      <c r="E508">
        <f>IF(D508&lt;&gt;0,IF(OR(A508="trial A",A508="trial B"),VLOOKUP(D508,'Liste Zugehörigkeiten'!$A$2:$B$109,2,FALSE),IF(A508="trial C",VLOOKUP(D508,'Liste Zugehörigkeiten'!$D$2:$E$25,2,FALSE),"")),"")</f>
        <v>3</v>
      </c>
      <c r="G508" t="s">
        <v>8</v>
      </c>
      <c r="H508">
        <v>10.093812430174504</v>
      </c>
    </row>
    <row r="509" spans="1:10">
      <c r="A509" t="s">
        <v>25</v>
      </c>
      <c r="B509" s="1">
        <v>41842</v>
      </c>
      <c r="C509">
        <v>3</v>
      </c>
      <c r="D509">
        <v>14</v>
      </c>
      <c r="E509">
        <f>IF(D509&lt;&gt;0,IF(OR(A509="trial A",A509="trial B"),VLOOKUP(D509,'Liste Zugehörigkeiten'!$A$2:$B$109,2,FALSE),IF(A509="trial C",VLOOKUP(D509,'Liste Zugehörigkeiten'!$D$2:$E$25,2,FALSE),"")),"")</f>
        <v>3</v>
      </c>
      <c r="G509" t="s">
        <v>9</v>
      </c>
      <c r="H509">
        <v>6.1072178859010764</v>
      </c>
    </row>
    <row r="510" spans="1:10">
      <c r="A510" t="s">
        <v>25</v>
      </c>
      <c r="B510" s="1">
        <v>41842</v>
      </c>
      <c r="C510">
        <v>3</v>
      </c>
      <c r="D510">
        <v>14</v>
      </c>
      <c r="E510">
        <f>IF(D510&lt;&gt;0,IF(OR(A510="trial A",A510="trial B"),VLOOKUP(D510,'Liste Zugehörigkeiten'!$A$2:$B$109,2,FALSE),IF(A510="trial C",VLOOKUP(D510,'Liste Zugehörigkeiten'!$D$2:$E$25,2,FALSE),"")),"")</f>
        <v>3</v>
      </c>
      <c r="G510" t="s">
        <v>10</v>
      </c>
      <c r="H510">
        <v>5.0802663437748317</v>
      </c>
    </row>
    <row r="511" spans="1:10">
      <c r="A511" t="s">
        <v>25</v>
      </c>
      <c r="B511" s="1">
        <v>41842</v>
      </c>
      <c r="C511">
        <v>1</v>
      </c>
      <c r="D511">
        <v>15</v>
      </c>
      <c r="E511">
        <f>IF(D511&lt;&gt;0,IF(OR(A511="trial A",A511="trial B"),VLOOKUP(D511,'Liste Zugehörigkeiten'!$A$2:$B$109,2,FALSE),IF(A511="trial C",VLOOKUP(D511,'Liste Zugehörigkeiten'!$D$2:$E$25,2,FALSE),"")),"")</f>
        <v>1</v>
      </c>
      <c r="G511" t="s">
        <v>7</v>
      </c>
      <c r="H511">
        <v>33.429948296761118</v>
      </c>
    </row>
    <row r="512" spans="1:10">
      <c r="A512" t="s">
        <v>25</v>
      </c>
      <c r="B512" s="1">
        <v>41842</v>
      </c>
      <c r="C512">
        <v>1</v>
      </c>
      <c r="D512">
        <v>15</v>
      </c>
      <c r="E512">
        <f>IF(D512&lt;&gt;0,IF(OR(A512="trial A",A512="trial B"),VLOOKUP(D512,'Liste Zugehörigkeiten'!$A$2:$B$109,2,FALSE),IF(A512="trial C",VLOOKUP(D512,'Liste Zugehörigkeiten'!$D$2:$E$25,2,FALSE),"")),"")</f>
        <v>1</v>
      </c>
      <c r="G512" t="s">
        <v>8</v>
      </c>
      <c r="H512">
        <v>12.828024989306885</v>
      </c>
    </row>
    <row r="513" spans="1:8">
      <c r="A513" t="s">
        <v>25</v>
      </c>
      <c r="B513" s="1">
        <v>41842</v>
      </c>
      <c r="C513">
        <v>1</v>
      </c>
      <c r="D513">
        <v>15</v>
      </c>
      <c r="E513">
        <f>IF(D513&lt;&gt;0,IF(OR(A513="trial A",A513="trial B"),VLOOKUP(D513,'Liste Zugehörigkeiten'!$A$2:$B$109,2,FALSE),IF(A513="trial C",VLOOKUP(D513,'Liste Zugehörigkeiten'!$D$2:$E$25,2,FALSE),"")),"")</f>
        <v>1</v>
      </c>
      <c r="G513" t="s">
        <v>9</v>
      </c>
      <c r="H513">
        <v>10.638726814480837</v>
      </c>
    </row>
    <row r="514" spans="1:8">
      <c r="A514" t="s">
        <v>25</v>
      </c>
      <c r="B514" s="1">
        <v>41842</v>
      </c>
      <c r="C514">
        <v>1</v>
      </c>
      <c r="D514">
        <v>15</v>
      </c>
      <c r="E514">
        <f>IF(D514&lt;&gt;0,IF(OR(A514="trial A",A514="trial B"),VLOOKUP(D514,'Liste Zugehörigkeiten'!$A$2:$B$109,2,FALSE),IF(A514="trial C",VLOOKUP(D514,'Liste Zugehörigkeiten'!$D$2:$E$25,2,FALSE),"")),"")</f>
        <v>1</v>
      </c>
      <c r="G514" t="s">
        <v>10</v>
      </c>
      <c r="H514">
        <v>11.060557754065695</v>
      </c>
    </row>
    <row r="515" spans="1:8">
      <c r="A515" t="s">
        <v>25</v>
      </c>
      <c r="B515" s="1">
        <v>41842</v>
      </c>
      <c r="C515">
        <v>6</v>
      </c>
      <c r="D515">
        <v>16</v>
      </c>
      <c r="E515">
        <f>IF(D515&lt;&gt;0,IF(OR(A515="trial A",A515="trial B"),VLOOKUP(D515,'Liste Zugehörigkeiten'!$A$2:$B$109,2,FALSE),IF(A515="trial C",VLOOKUP(D515,'Liste Zugehörigkeiten'!$D$2:$E$25,2,FALSE),"")),"")</f>
        <v>6</v>
      </c>
      <c r="G515" t="s">
        <v>7</v>
      </c>
      <c r="H515">
        <v>25.842759748881612</v>
      </c>
    </row>
    <row r="516" spans="1:8">
      <c r="A516" t="s">
        <v>25</v>
      </c>
      <c r="B516" s="1">
        <v>41842</v>
      </c>
      <c r="C516">
        <v>6</v>
      </c>
      <c r="D516">
        <v>16</v>
      </c>
      <c r="E516">
        <f>IF(D516&lt;&gt;0,IF(OR(A516="trial A",A516="trial B"),VLOOKUP(D516,'Liste Zugehörigkeiten'!$A$2:$B$109,2,FALSE),IF(A516="trial C",VLOOKUP(D516,'Liste Zugehörigkeiten'!$D$2:$E$25,2,FALSE),"")),"")</f>
        <v>6</v>
      </c>
      <c r="G516" t="s">
        <v>8</v>
      </c>
      <c r="H516">
        <v>9.3042448318921505</v>
      </c>
    </row>
    <row r="517" spans="1:8">
      <c r="A517" t="s">
        <v>25</v>
      </c>
      <c r="B517" s="1">
        <v>41842</v>
      </c>
      <c r="C517">
        <v>6</v>
      </c>
      <c r="D517">
        <v>16</v>
      </c>
      <c r="E517">
        <f>IF(D517&lt;&gt;0,IF(OR(A517="trial A",A517="trial B"),VLOOKUP(D517,'Liste Zugehörigkeiten'!$A$2:$B$109,2,FALSE),IF(A517="trial C",VLOOKUP(D517,'Liste Zugehörigkeiten'!$D$2:$E$25,2,FALSE),"")),"")</f>
        <v>6</v>
      </c>
      <c r="G517" t="s">
        <v>9</v>
      </c>
      <c r="H517">
        <v>4.8759012773459034</v>
      </c>
    </row>
    <row r="518" spans="1:8">
      <c r="A518" t="s">
        <v>25</v>
      </c>
      <c r="B518" s="1">
        <v>41842</v>
      </c>
      <c r="C518">
        <v>6</v>
      </c>
      <c r="D518">
        <v>16</v>
      </c>
      <c r="E518">
        <f>IF(D518&lt;&gt;0,IF(OR(A518="trial A",A518="trial B"),VLOOKUP(D518,'Liste Zugehörigkeiten'!$A$2:$B$109,2,FALSE),IF(A518="trial C",VLOOKUP(D518,'Liste Zugehörigkeiten'!$D$2:$E$25,2,FALSE),"")),"")</f>
        <v>6</v>
      </c>
      <c r="G518" t="s">
        <v>10</v>
      </c>
      <c r="H518">
        <v>5.7149646373616241</v>
      </c>
    </row>
    <row r="519" spans="1:8">
      <c r="A519" t="s">
        <v>25</v>
      </c>
      <c r="B519" s="1">
        <v>41842</v>
      </c>
      <c r="C519">
        <v>5</v>
      </c>
      <c r="D519">
        <v>17</v>
      </c>
      <c r="E519">
        <f>IF(D519&lt;&gt;0,IF(OR(A519="trial A",A519="trial B"),VLOOKUP(D519,'Liste Zugehörigkeiten'!$A$2:$B$109,2,FALSE),IF(A519="trial C",VLOOKUP(D519,'Liste Zugehörigkeiten'!$D$2:$E$25,2,FALSE),"")),"")</f>
        <v>5</v>
      </c>
      <c r="G519" t="s">
        <v>7</v>
      </c>
      <c r="H519" s="10">
        <v>32.594419660258097</v>
      </c>
    </row>
    <row r="520" spans="1:8">
      <c r="A520" t="s">
        <v>25</v>
      </c>
      <c r="B520" s="1">
        <v>41842</v>
      </c>
      <c r="C520">
        <v>5</v>
      </c>
      <c r="D520">
        <v>17</v>
      </c>
      <c r="E520">
        <f>IF(D520&lt;&gt;0,IF(OR(A520="trial A",A520="trial B"),VLOOKUP(D520,'Liste Zugehörigkeiten'!$A$2:$B$109,2,FALSE),IF(A520="trial C",VLOOKUP(D520,'Liste Zugehörigkeiten'!$D$2:$E$25,2,FALSE),"")),"")</f>
        <v>5</v>
      </c>
      <c r="G520" t="s">
        <v>8</v>
      </c>
      <c r="H520">
        <v>9.8935916973009128</v>
      </c>
    </row>
    <row r="521" spans="1:8">
      <c r="A521" t="s">
        <v>25</v>
      </c>
      <c r="B521" s="1">
        <v>41842</v>
      </c>
      <c r="C521">
        <v>5</v>
      </c>
      <c r="D521">
        <v>17</v>
      </c>
      <c r="E521">
        <f>IF(D521&lt;&gt;0,IF(OR(A521="trial A",A521="trial B"),VLOOKUP(D521,'Liste Zugehörigkeiten'!$A$2:$B$109,2,FALSE),IF(A521="trial C",VLOOKUP(D521,'Liste Zugehörigkeiten'!$D$2:$E$25,2,FALSE),"")),"")</f>
        <v>5</v>
      </c>
      <c r="G521" t="s">
        <v>9</v>
      </c>
      <c r="H521">
        <v>5.5017646840516976</v>
      </c>
    </row>
    <row r="522" spans="1:8">
      <c r="A522" t="s">
        <v>25</v>
      </c>
      <c r="B522" s="1">
        <v>41842</v>
      </c>
      <c r="C522">
        <v>5</v>
      </c>
      <c r="D522">
        <v>17</v>
      </c>
      <c r="E522">
        <f>IF(D522&lt;&gt;0,IF(OR(A522="trial A",A522="trial B"),VLOOKUP(D522,'Liste Zugehörigkeiten'!$A$2:$B$109,2,FALSE),IF(A522="trial C",VLOOKUP(D522,'Liste Zugehörigkeiten'!$D$2:$E$25,2,FALSE),"")),"")</f>
        <v>5</v>
      </c>
      <c r="G522" t="s">
        <v>10</v>
      </c>
      <c r="H522">
        <v>3.9854074994654227</v>
      </c>
    </row>
    <row r="523" spans="1:8">
      <c r="A523" t="s">
        <v>25</v>
      </c>
      <c r="B523" s="1">
        <v>41842</v>
      </c>
      <c r="C523">
        <v>4</v>
      </c>
      <c r="D523">
        <v>18</v>
      </c>
      <c r="E523">
        <f>IF(D523&lt;&gt;0,IF(OR(A523="trial A",A523="trial B"),VLOOKUP(D523,'Liste Zugehörigkeiten'!$A$2:$B$109,2,FALSE),IF(A523="trial C",VLOOKUP(D523,'Liste Zugehörigkeiten'!$D$2:$E$25,2,FALSE),"")),"")</f>
        <v>4</v>
      </c>
      <c r="G523" t="s">
        <v>7</v>
      </c>
      <c r="H523">
        <v>31.545192657057381</v>
      </c>
    </row>
    <row r="524" spans="1:8">
      <c r="A524" t="s">
        <v>25</v>
      </c>
      <c r="B524" s="1">
        <v>41842</v>
      </c>
      <c r="C524">
        <v>4</v>
      </c>
      <c r="D524">
        <v>18</v>
      </c>
      <c r="E524">
        <f>IF(D524&lt;&gt;0,IF(OR(A524="trial A",A524="trial B"),VLOOKUP(D524,'Liste Zugehörigkeiten'!$A$2:$B$109,2,FALSE),IF(A524="trial C",VLOOKUP(D524,'Liste Zugehörigkeiten'!$D$2:$E$25,2,FALSE),"")),"")</f>
        <v>4</v>
      </c>
      <c r="G524" t="s">
        <v>8</v>
      </c>
      <c r="H524">
        <v>20.49377050463082</v>
      </c>
    </row>
    <row r="525" spans="1:8">
      <c r="A525" t="s">
        <v>25</v>
      </c>
      <c r="B525" s="1">
        <v>41842</v>
      </c>
      <c r="C525">
        <v>4</v>
      </c>
      <c r="D525">
        <v>18</v>
      </c>
      <c r="E525">
        <f>IF(D525&lt;&gt;0,IF(OR(A525="trial A",A525="trial B"),VLOOKUP(D525,'Liste Zugehörigkeiten'!$A$2:$B$109,2,FALSE),IF(A525="trial C",VLOOKUP(D525,'Liste Zugehörigkeiten'!$D$2:$E$25,2,FALSE),"")),"")</f>
        <v>4</v>
      </c>
      <c r="G525" t="s">
        <v>9</v>
      </c>
      <c r="H525">
        <v>7.6706330616627696</v>
      </c>
    </row>
    <row r="526" spans="1:8">
      <c r="A526" t="s">
        <v>25</v>
      </c>
      <c r="B526" s="1">
        <v>41842</v>
      </c>
      <c r="C526">
        <v>4</v>
      </c>
      <c r="D526">
        <v>18</v>
      </c>
      <c r="E526">
        <f>IF(D526&lt;&gt;0,IF(OR(A526="trial A",A526="trial B"),VLOOKUP(D526,'Liste Zugehörigkeiten'!$A$2:$B$109,2,FALSE),IF(A526="trial C",VLOOKUP(D526,'Liste Zugehörigkeiten'!$D$2:$E$25,2,FALSE),"")),"")</f>
        <v>4</v>
      </c>
      <c r="G526" t="s">
        <v>10</v>
      </c>
      <c r="H526">
        <v>6.2049224383812529</v>
      </c>
    </row>
    <row r="527" spans="1:8">
      <c r="A527" t="s">
        <v>25</v>
      </c>
      <c r="B527" s="1">
        <v>41842</v>
      </c>
      <c r="C527">
        <v>5</v>
      </c>
      <c r="D527">
        <v>19</v>
      </c>
      <c r="E527">
        <f>IF(D527&lt;&gt;0,IF(OR(A527="trial A",A527="trial B"),VLOOKUP(D527,'Liste Zugehörigkeiten'!$A$2:$B$109,2,FALSE),IF(A527="trial C",VLOOKUP(D527,'Liste Zugehörigkeiten'!$D$2:$E$25,2,FALSE),"")),"")</f>
        <v>5</v>
      </c>
      <c r="G527" t="s">
        <v>7</v>
      </c>
      <c r="H527">
        <v>28.974553445983467</v>
      </c>
    </row>
    <row r="528" spans="1:8">
      <c r="A528" t="s">
        <v>25</v>
      </c>
      <c r="B528" s="1">
        <v>41842</v>
      </c>
      <c r="C528">
        <v>5</v>
      </c>
      <c r="D528">
        <v>19</v>
      </c>
      <c r="E528">
        <f>IF(D528&lt;&gt;0,IF(OR(A528="trial A",A528="trial B"),VLOOKUP(D528,'Liste Zugehörigkeiten'!$A$2:$B$109,2,FALSE),IF(A528="trial C",VLOOKUP(D528,'Liste Zugehörigkeiten'!$D$2:$E$25,2,FALSE),"")),"")</f>
        <v>5</v>
      </c>
      <c r="G528" t="s">
        <v>8</v>
      </c>
      <c r="H528">
        <v>11.655564784089934</v>
      </c>
    </row>
    <row r="529" spans="1:8">
      <c r="A529" t="s">
        <v>25</v>
      </c>
      <c r="B529" s="1">
        <v>41842</v>
      </c>
      <c r="C529">
        <v>5</v>
      </c>
      <c r="D529">
        <v>19</v>
      </c>
      <c r="E529">
        <f>IF(D529&lt;&gt;0,IF(OR(A529="trial A",A529="trial B"),VLOOKUP(D529,'Liste Zugehörigkeiten'!$A$2:$B$109,2,FALSE),IF(A529="trial C",VLOOKUP(D529,'Liste Zugehörigkeiten'!$D$2:$E$25,2,FALSE),"")),"")</f>
        <v>5</v>
      </c>
      <c r="G529" t="s">
        <v>9</v>
      </c>
      <c r="H529">
        <v>5.9974610774003274</v>
      </c>
    </row>
    <row r="530" spans="1:8">
      <c r="A530" t="s">
        <v>25</v>
      </c>
      <c r="B530" s="1">
        <v>41842</v>
      </c>
      <c r="C530">
        <v>5</v>
      </c>
      <c r="D530">
        <v>19</v>
      </c>
      <c r="E530">
        <f>IF(D530&lt;&gt;0,IF(OR(A530="trial A",A530="trial B"),VLOOKUP(D530,'Liste Zugehörigkeiten'!$A$2:$B$109,2,FALSE),IF(A530="trial C",VLOOKUP(D530,'Liste Zugehörigkeiten'!$D$2:$E$25,2,FALSE),"")),"")</f>
        <v>5</v>
      </c>
      <c r="G530" t="s">
        <v>10</v>
      </c>
      <c r="H530">
        <v>5.6920367874854847</v>
      </c>
    </row>
    <row r="531" spans="1:8">
      <c r="A531" t="s">
        <v>25</v>
      </c>
      <c r="B531" s="1">
        <v>41842</v>
      </c>
      <c r="C531">
        <v>4</v>
      </c>
      <c r="D531">
        <v>20</v>
      </c>
      <c r="E531">
        <f>IF(D531&lt;&gt;0,IF(OR(A531="trial A",A531="trial B"),VLOOKUP(D531,'Liste Zugehörigkeiten'!$A$2:$B$109,2,FALSE),IF(A531="trial C",VLOOKUP(D531,'Liste Zugehörigkeiten'!$D$2:$E$25,2,FALSE),"")),"")</f>
        <v>4</v>
      </c>
      <c r="G531" t="s">
        <v>7</v>
      </c>
      <c r="H531">
        <v>37.745128765728197</v>
      </c>
    </row>
    <row r="532" spans="1:8">
      <c r="A532" t="s">
        <v>25</v>
      </c>
      <c r="B532" s="1">
        <v>41842</v>
      </c>
      <c r="C532">
        <v>4</v>
      </c>
      <c r="D532">
        <v>20</v>
      </c>
      <c r="E532">
        <f>IF(D532&lt;&gt;0,IF(OR(A532="trial A",A532="trial B"),VLOOKUP(D532,'Liste Zugehörigkeiten'!$A$2:$B$109,2,FALSE),IF(A532="trial C",VLOOKUP(D532,'Liste Zugehörigkeiten'!$D$2:$E$25,2,FALSE),"")),"")</f>
        <v>4</v>
      </c>
      <c r="G532" t="s">
        <v>8</v>
      </c>
      <c r="H532">
        <v>16.069204957910969</v>
      </c>
    </row>
    <row r="533" spans="1:8">
      <c r="A533" t="s">
        <v>25</v>
      </c>
      <c r="B533" s="1">
        <v>41842</v>
      </c>
      <c r="C533">
        <v>4</v>
      </c>
      <c r="D533">
        <v>20</v>
      </c>
      <c r="E533">
        <f>IF(D533&lt;&gt;0,IF(OR(A533="trial A",A533="trial B"),VLOOKUP(D533,'Liste Zugehörigkeiten'!$A$2:$B$109,2,FALSE),IF(A533="trial C",VLOOKUP(D533,'Liste Zugehörigkeiten'!$D$2:$E$25,2,FALSE),"")),"")</f>
        <v>4</v>
      </c>
      <c r="G533" t="s">
        <v>9</v>
      </c>
      <c r="H533">
        <v>6.7950690493645558</v>
      </c>
    </row>
    <row r="534" spans="1:8">
      <c r="A534" t="s">
        <v>25</v>
      </c>
      <c r="B534" s="1">
        <v>41842</v>
      </c>
      <c r="C534">
        <v>4</v>
      </c>
      <c r="D534">
        <v>20</v>
      </c>
      <c r="E534">
        <f>IF(D534&lt;&gt;0,IF(OR(A534="trial A",A534="trial B"),VLOOKUP(D534,'Liste Zugehörigkeiten'!$A$2:$B$109,2,FALSE),IF(A534="trial C",VLOOKUP(D534,'Liste Zugehörigkeiten'!$D$2:$E$25,2,FALSE),"")),"")</f>
        <v>4</v>
      </c>
      <c r="G534" t="s">
        <v>10</v>
      </c>
      <c r="H534">
        <v>6.7228559368381813</v>
      </c>
    </row>
    <row r="535" spans="1:8">
      <c r="A535" t="s">
        <v>25</v>
      </c>
      <c r="B535" s="1">
        <v>41842</v>
      </c>
      <c r="C535">
        <v>6</v>
      </c>
      <c r="D535">
        <v>21</v>
      </c>
      <c r="E535">
        <f>IF(D535&lt;&gt;0,IF(OR(A535="trial A",A535="trial B"),VLOOKUP(D535,'Liste Zugehörigkeiten'!$A$2:$B$109,2,FALSE),IF(A535="trial C",VLOOKUP(D535,'Liste Zugehörigkeiten'!$D$2:$E$25,2,FALSE),"")),"")</f>
        <v>6</v>
      </c>
      <c r="G535" t="s">
        <v>7</v>
      </c>
      <c r="H535">
        <v>34.510811462868787</v>
      </c>
    </row>
    <row r="536" spans="1:8">
      <c r="A536" t="s">
        <v>25</v>
      </c>
      <c r="B536" s="1">
        <v>41842</v>
      </c>
      <c r="C536">
        <v>6</v>
      </c>
      <c r="D536">
        <v>21</v>
      </c>
      <c r="E536">
        <f>IF(D536&lt;&gt;0,IF(OR(A536="trial A",A536="trial B"),VLOOKUP(D536,'Liste Zugehörigkeiten'!$A$2:$B$109,2,FALSE),IF(A536="trial C",VLOOKUP(D536,'Liste Zugehörigkeiten'!$D$2:$E$25,2,FALSE),"")),"")</f>
        <v>6</v>
      </c>
      <c r="G536" t="s">
        <v>8</v>
      </c>
      <c r="H536">
        <v>11.174146830079129</v>
      </c>
    </row>
    <row r="537" spans="1:8">
      <c r="A537" t="s">
        <v>25</v>
      </c>
      <c r="B537" s="1">
        <v>41842</v>
      </c>
      <c r="C537">
        <v>6</v>
      </c>
      <c r="D537">
        <v>21</v>
      </c>
      <c r="E537">
        <f>IF(D537&lt;&gt;0,IF(OR(A537="trial A",A537="trial B"),VLOOKUP(D537,'Liste Zugehörigkeiten'!$A$2:$B$109,2,FALSE),IF(A537="trial C",VLOOKUP(D537,'Liste Zugehörigkeiten'!$D$2:$E$25,2,FALSE),"")),"")</f>
        <v>6</v>
      </c>
      <c r="G537" t="s">
        <v>9</v>
      </c>
      <c r="H537">
        <v>5.7734411638232146</v>
      </c>
    </row>
    <row r="538" spans="1:8">
      <c r="A538" t="s">
        <v>25</v>
      </c>
      <c r="B538" s="1">
        <v>41842</v>
      </c>
      <c r="C538">
        <v>6</v>
      </c>
      <c r="D538">
        <v>21</v>
      </c>
      <c r="E538">
        <f>IF(D538&lt;&gt;0,IF(OR(A538="trial A",A538="trial B"),VLOOKUP(D538,'Liste Zugehörigkeiten'!$A$2:$B$109,2,FALSE),IF(A538="trial C",VLOOKUP(D538,'Liste Zugehörigkeiten'!$D$2:$E$25,2,FALSE),"")),"")</f>
        <v>6</v>
      </c>
      <c r="G538" t="s">
        <v>10</v>
      </c>
      <c r="H538">
        <v>5.1756589176460936</v>
      </c>
    </row>
    <row r="539" spans="1:8">
      <c r="A539" t="s">
        <v>25</v>
      </c>
      <c r="B539" s="1">
        <v>41842</v>
      </c>
      <c r="C539">
        <v>3</v>
      </c>
      <c r="D539">
        <v>22</v>
      </c>
      <c r="E539">
        <f>IF(D539&lt;&gt;0,IF(OR(A539="trial A",A539="trial B"),VLOOKUP(D539,'Liste Zugehörigkeiten'!$A$2:$B$109,2,FALSE),IF(A539="trial C",VLOOKUP(D539,'Liste Zugehörigkeiten'!$D$2:$E$25,2,FALSE),"")),"")</f>
        <v>3</v>
      </c>
      <c r="G539" t="s">
        <v>7</v>
      </c>
      <c r="H539">
        <v>21.005050537390172</v>
      </c>
    </row>
    <row r="540" spans="1:8">
      <c r="A540" t="s">
        <v>25</v>
      </c>
      <c r="B540" s="1">
        <v>41842</v>
      </c>
      <c r="C540">
        <v>3</v>
      </c>
      <c r="D540">
        <v>22</v>
      </c>
      <c r="E540">
        <f>IF(D540&lt;&gt;0,IF(OR(A540="trial A",A540="trial B"),VLOOKUP(D540,'Liste Zugehörigkeiten'!$A$2:$B$109,2,FALSE),IF(A540="trial C",VLOOKUP(D540,'Liste Zugehörigkeiten'!$D$2:$E$25,2,FALSE),"")),"")</f>
        <v>3</v>
      </c>
      <c r="G540" t="s">
        <v>8</v>
      </c>
      <c r="H540">
        <v>4.8856966165063271</v>
      </c>
    </row>
    <row r="541" spans="1:8">
      <c r="A541" t="s">
        <v>25</v>
      </c>
      <c r="B541" s="1">
        <v>41842</v>
      </c>
      <c r="C541">
        <v>3</v>
      </c>
      <c r="D541">
        <v>22</v>
      </c>
      <c r="E541">
        <f>IF(D541&lt;&gt;0,IF(OR(A541="trial A",A541="trial B"),VLOOKUP(D541,'Liste Zugehörigkeiten'!$A$2:$B$109,2,FALSE),IF(A541="trial C",VLOOKUP(D541,'Liste Zugehörigkeiten'!$D$2:$E$25,2,FALSE),"")),"")</f>
        <v>3</v>
      </c>
      <c r="G541" t="s">
        <v>9</v>
      </c>
      <c r="H541">
        <v>6.4283199855468816</v>
      </c>
    </row>
    <row r="542" spans="1:8">
      <c r="A542" t="s">
        <v>25</v>
      </c>
      <c r="B542" s="1">
        <v>41842</v>
      </c>
      <c r="C542">
        <v>3</v>
      </c>
      <c r="D542">
        <v>22</v>
      </c>
      <c r="E542">
        <f>IF(D542&lt;&gt;0,IF(OR(A542="trial A",A542="trial B"),VLOOKUP(D542,'Liste Zugehörigkeiten'!$A$2:$B$109,2,FALSE),IF(A542="trial C",VLOOKUP(D542,'Liste Zugehörigkeiten'!$D$2:$E$25,2,FALSE),"")),"")</f>
        <v>3</v>
      </c>
      <c r="G542" t="s">
        <v>10</v>
      </c>
      <c r="H542">
        <v>6.120217905698019</v>
      </c>
    </row>
    <row r="543" spans="1:8">
      <c r="A543" t="s">
        <v>25</v>
      </c>
      <c r="B543" s="1">
        <v>41842</v>
      </c>
      <c r="C543">
        <v>2</v>
      </c>
      <c r="D543">
        <v>23</v>
      </c>
      <c r="E543">
        <f>IF(D543&lt;&gt;0,IF(OR(A543="trial A",A543="trial B"),VLOOKUP(D543,'Liste Zugehörigkeiten'!$A$2:$B$109,2,FALSE),IF(A543="trial C",VLOOKUP(D543,'Liste Zugehörigkeiten'!$D$2:$E$25,2,FALSE),"")),"")</f>
        <v>2</v>
      </c>
      <c r="G543" t="s">
        <v>7</v>
      </c>
      <c r="H543">
        <v>24.96513332303595</v>
      </c>
    </row>
    <row r="544" spans="1:8">
      <c r="A544" t="s">
        <v>25</v>
      </c>
      <c r="B544" s="1">
        <v>41842</v>
      </c>
      <c r="C544">
        <v>2</v>
      </c>
      <c r="D544">
        <v>23</v>
      </c>
      <c r="E544">
        <f>IF(D544&lt;&gt;0,IF(OR(A544="trial A",A544="trial B"),VLOOKUP(D544,'Liste Zugehörigkeiten'!$A$2:$B$109,2,FALSE),IF(A544="trial C",VLOOKUP(D544,'Liste Zugehörigkeiten'!$D$2:$E$25,2,FALSE),"")),"")</f>
        <v>2</v>
      </c>
      <c r="G544" t="s">
        <v>8</v>
      </c>
      <c r="H544">
        <v>5.6627068672890681</v>
      </c>
    </row>
    <row r="545" spans="1:10">
      <c r="A545" t="s">
        <v>25</v>
      </c>
      <c r="B545" s="1">
        <v>41842</v>
      </c>
      <c r="C545">
        <v>2</v>
      </c>
      <c r="D545">
        <v>23</v>
      </c>
      <c r="E545">
        <f>IF(D545&lt;&gt;0,IF(OR(A545="trial A",A545="trial B"),VLOOKUP(D545,'Liste Zugehörigkeiten'!$A$2:$B$109,2,FALSE),IF(A545="trial C",VLOOKUP(D545,'Liste Zugehörigkeiten'!$D$2:$E$25,2,FALSE),"")),"")</f>
        <v>2</v>
      </c>
      <c r="G545" t="s">
        <v>9</v>
      </c>
      <c r="H545">
        <v>9.2356262382421175</v>
      </c>
    </row>
    <row r="546" spans="1:10">
      <c r="A546" t="s">
        <v>25</v>
      </c>
      <c r="B546" s="1">
        <v>41842</v>
      </c>
      <c r="C546">
        <v>2</v>
      </c>
      <c r="D546">
        <v>23</v>
      </c>
      <c r="E546">
        <f>IF(D546&lt;&gt;0,IF(OR(A546="trial A",A546="trial B"),VLOOKUP(D546,'Liste Zugehörigkeiten'!$A$2:$B$109,2,FALSE),IF(A546="trial C",VLOOKUP(D546,'Liste Zugehörigkeiten'!$D$2:$E$25,2,FALSE),"")),"")</f>
        <v>2</v>
      </c>
      <c r="G546" t="s">
        <v>10</v>
      </c>
      <c r="H546">
        <v>5.8192203670408551</v>
      </c>
    </row>
    <row r="547" spans="1:10">
      <c r="A547" t="s">
        <v>25</v>
      </c>
      <c r="B547" s="1">
        <v>41842</v>
      </c>
      <c r="C547">
        <v>1</v>
      </c>
      <c r="D547">
        <v>24</v>
      </c>
      <c r="E547">
        <f>IF(D547&lt;&gt;0,IF(OR(A547="trial A",A547="trial B"),VLOOKUP(D547,'Liste Zugehörigkeiten'!$A$2:$B$109,2,FALSE),IF(A547="trial C",VLOOKUP(D547,'Liste Zugehörigkeiten'!$D$2:$E$25,2,FALSE),"")),"")</f>
        <v>1</v>
      </c>
      <c r="G547" t="s">
        <v>7</v>
      </c>
      <c r="H547">
        <v>28.401569161755976</v>
      </c>
    </row>
    <row r="548" spans="1:10">
      <c r="A548" t="s">
        <v>25</v>
      </c>
      <c r="B548" s="1">
        <v>41842</v>
      </c>
      <c r="C548">
        <v>1</v>
      </c>
      <c r="D548">
        <v>24</v>
      </c>
      <c r="E548">
        <f>IF(D548&lt;&gt;0,IF(OR(A548="trial A",A548="trial B"),VLOOKUP(D548,'Liste Zugehörigkeiten'!$A$2:$B$109,2,FALSE),IF(A548="trial C",VLOOKUP(D548,'Liste Zugehörigkeiten'!$D$2:$E$25,2,FALSE),"")),"")</f>
        <v>1</v>
      </c>
      <c r="G548" t="s">
        <v>8</v>
      </c>
      <c r="H548">
        <v>10.773081373657627</v>
      </c>
    </row>
    <row r="549" spans="1:10">
      <c r="A549" t="s">
        <v>25</v>
      </c>
      <c r="B549" s="1">
        <v>41842</v>
      </c>
      <c r="C549">
        <v>1</v>
      </c>
      <c r="D549">
        <v>24</v>
      </c>
      <c r="E549">
        <f>IF(D549&lt;&gt;0,IF(OR(A549="trial A",A549="trial B"),VLOOKUP(D549,'Liste Zugehörigkeiten'!$A$2:$B$109,2,FALSE),IF(A549="trial C",VLOOKUP(D549,'Liste Zugehörigkeiten'!$D$2:$E$25,2,FALSE),"")),"")</f>
        <v>1</v>
      </c>
      <c r="G549" t="s">
        <v>9</v>
      </c>
      <c r="H549">
        <v>7.1184563203195621</v>
      </c>
    </row>
    <row r="550" spans="1:10">
      <c r="A550" t="s">
        <v>25</v>
      </c>
      <c r="B550" s="1">
        <v>41842</v>
      </c>
      <c r="C550">
        <v>1</v>
      </c>
      <c r="D550">
        <v>24</v>
      </c>
      <c r="E550">
        <f>IF(D550&lt;&gt;0,IF(OR(A550="trial A",A550="trial B"),VLOOKUP(D550,'Liste Zugehörigkeiten'!$A$2:$B$109,2,FALSE),IF(A550="trial C",VLOOKUP(D550,'Liste Zugehörigkeiten'!$D$2:$E$25,2,FALSE),"")),"")</f>
        <v>1</v>
      </c>
      <c r="G550" t="s">
        <v>10</v>
      </c>
      <c r="H550">
        <v>8.4367422042865989</v>
      </c>
    </row>
    <row r="551" spans="1:10" s="3" customFormat="1">
      <c r="J551" s="4"/>
    </row>
    <row r="552" spans="1:10">
      <c r="A552" t="s">
        <v>25</v>
      </c>
      <c r="B552" s="1">
        <v>41884</v>
      </c>
      <c r="C552">
        <v>2</v>
      </c>
      <c r="D552">
        <v>13</v>
      </c>
      <c r="E552">
        <f>IF(D552&lt;&gt;0,IF(OR(A552="trial A",A552="trial B"),VLOOKUP(D552,'Liste Zugehörigkeiten'!$A$2:$B$109,2,FALSE),IF(A552="trial C",VLOOKUP(D552,'Liste Zugehörigkeiten'!$D$2:$E$25,2,FALSE),"")),"")</f>
        <v>2</v>
      </c>
      <c r="G552" t="s">
        <v>7</v>
      </c>
      <c r="H552">
        <v>44.890609864430665</v>
      </c>
      <c r="I552" t="s">
        <v>40</v>
      </c>
    </row>
    <row r="553" spans="1:10">
      <c r="A553" t="s">
        <v>25</v>
      </c>
      <c r="B553" s="1">
        <v>41884</v>
      </c>
      <c r="C553">
        <v>2</v>
      </c>
      <c r="D553">
        <v>13</v>
      </c>
      <c r="E553">
        <f>IF(D553&lt;&gt;0,IF(OR(A553="trial A",A553="trial B"),VLOOKUP(D553,'Liste Zugehörigkeiten'!$A$2:$B$109,2,FALSE),IF(A553="trial C",VLOOKUP(D553,'Liste Zugehörigkeiten'!$D$2:$E$25,2,FALSE),"")),"")</f>
        <v>2</v>
      </c>
      <c r="G553" t="s">
        <v>8</v>
      </c>
      <c r="H553">
        <v>22.704512541853454</v>
      </c>
    </row>
    <row r="554" spans="1:10">
      <c r="A554" t="s">
        <v>25</v>
      </c>
      <c r="B554" s="1">
        <v>41884</v>
      </c>
      <c r="C554">
        <v>2</v>
      </c>
      <c r="D554">
        <v>13</v>
      </c>
      <c r="E554">
        <f>IF(D554&lt;&gt;0,IF(OR(A554="trial A",A554="trial B"),VLOOKUP(D554,'Liste Zugehörigkeiten'!$A$2:$B$109,2,FALSE),IF(A554="trial C",VLOOKUP(D554,'Liste Zugehörigkeiten'!$D$2:$E$25,2,FALSE),"")),"")</f>
        <v>2</v>
      </c>
      <c r="G554" t="s">
        <v>9</v>
      </c>
      <c r="H554">
        <v>15.039229913629994</v>
      </c>
    </row>
    <row r="555" spans="1:10">
      <c r="A555" t="s">
        <v>25</v>
      </c>
      <c r="B555" s="1">
        <v>41884</v>
      </c>
      <c r="C555">
        <v>2</v>
      </c>
      <c r="D555">
        <v>13</v>
      </c>
      <c r="E555">
        <f>IF(D555&lt;&gt;0,IF(OR(A555="trial A",A555="trial B"),VLOOKUP(D555,'Liste Zugehörigkeiten'!$A$2:$B$109,2,FALSE),IF(A555="trial C",VLOOKUP(D555,'Liste Zugehörigkeiten'!$D$2:$E$25,2,FALSE),"")),"")</f>
        <v>2</v>
      </c>
      <c r="G555" t="s">
        <v>10</v>
      </c>
      <c r="H555">
        <v>21.898150753665028</v>
      </c>
    </row>
    <row r="556" spans="1:10">
      <c r="A556" t="s">
        <v>25</v>
      </c>
      <c r="B556" s="1">
        <v>41884</v>
      </c>
      <c r="C556">
        <v>3</v>
      </c>
      <c r="D556">
        <v>14</v>
      </c>
      <c r="E556">
        <f>IF(D556&lt;&gt;0,IF(OR(A556="trial A",A556="trial B"),VLOOKUP(D556,'Liste Zugehörigkeiten'!$A$2:$B$109,2,FALSE),IF(A556="trial C",VLOOKUP(D556,'Liste Zugehörigkeiten'!$D$2:$E$25,2,FALSE),"")),"")</f>
        <v>3</v>
      </c>
      <c r="G556" t="s">
        <v>7</v>
      </c>
      <c r="H556">
        <v>41.825870600923793</v>
      </c>
    </row>
    <row r="557" spans="1:10">
      <c r="A557" t="s">
        <v>25</v>
      </c>
      <c r="B557" s="1">
        <v>41884</v>
      </c>
      <c r="C557">
        <v>3</v>
      </c>
      <c r="D557">
        <v>14</v>
      </c>
      <c r="E557">
        <f>IF(D557&lt;&gt;0,IF(OR(A557="trial A",A557="trial B"),VLOOKUP(D557,'Liste Zugehörigkeiten'!$A$2:$B$109,2,FALSE),IF(A557="trial C",VLOOKUP(D557,'Liste Zugehörigkeiten'!$D$2:$E$25,2,FALSE),"")),"")</f>
        <v>3</v>
      </c>
      <c r="G557" t="s">
        <v>8</v>
      </c>
      <c r="H557">
        <v>29.213486344985963</v>
      </c>
    </row>
    <row r="558" spans="1:10">
      <c r="A558" t="s">
        <v>25</v>
      </c>
      <c r="B558" s="1">
        <v>41884</v>
      </c>
      <c r="C558">
        <v>3</v>
      </c>
      <c r="D558">
        <v>14</v>
      </c>
      <c r="E558">
        <f>IF(D558&lt;&gt;0,IF(OR(A558="trial A",A558="trial B"),VLOOKUP(D558,'Liste Zugehörigkeiten'!$A$2:$B$109,2,FALSE),IF(A558="trial C",VLOOKUP(D558,'Liste Zugehörigkeiten'!$D$2:$E$25,2,FALSE),"")),"")</f>
        <v>3</v>
      </c>
      <c r="G558" t="s">
        <v>9</v>
      </c>
      <c r="H558">
        <v>24.2365311309775</v>
      </c>
    </row>
    <row r="559" spans="1:10">
      <c r="A559" t="s">
        <v>25</v>
      </c>
      <c r="B559" s="1">
        <v>41884</v>
      </c>
      <c r="C559">
        <v>3</v>
      </c>
      <c r="D559">
        <v>14</v>
      </c>
      <c r="E559">
        <f>IF(D559&lt;&gt;0,IF(OR(A559="trial A",A559="trial B"),VLOOKUP(D559,'Liste Zugehörigkeiten'!$A$2:$B$109,2,FALSE),IF(A559="trial C",VLOOKUP(D559,'Liste Zugehörigkeiten'!$D$2:$E$25,2,FALSE),"")),"")</f>
        <v>3</v>
      </c>
      <c r="G559" t="s">
        <v>10</v>
      </c>
      <c r="H559">
        <v>4.2494940558813408</v>
      </c>
    </row>
    <row r="560" spans="1:10">
      <c r="A560" t="s">
        <v>25</v>
      </c>
      <c r="B560" s="1">
        <v>41884</v>
      </c>
      <c r="C560">
        <v>1</v>
      </c>
      <c r="D560">
        <v>15</v>
      </c>
      <c r="E560">
        <f>IF(D560&lt;&gt;0,IF(OR(A560="trial A",A560="trial B"),VLOOKUP(D560,'Liste Zugehörigkeiten'!$A$2:$B$109,2,FALSE),IF(A560="trial C",VLOOKUP(D560,'Liste Zugehörigkeiten'!$D$2:$E$25,2,FALSE),"")),"")</f>
        <v>1</v>
      </c>
      <c r="G560" t="s">
        <v>7</v>
      </c>
      <c r="H560">
        <v>50.558812930090959</v>
      </c>
    </row>
    <row r="561" spans="1:8">
      <c r="A561" t="s">
        <v>25</v>
      </c>
      <c r="B561" s="1">
        <v>41884</v>
      </c>
      <c r="C561">
        <v>1</v>
      </c>
      <c r="D561">
        <v>15</v>
      </c>
      <c r="E561">
        <f>IF(D561&lt;&gt;0,IF(OR(A561="trial A",A561="trial B"),VLOOKUP(D561,'Liste Zugehörigkeiten'!$A$2:$B$109,2,FALSE),IF(A561="trial C",VLOOKUP(D561,'Liste Zugehörigkeiten'!$D$2:$E$25,2,FALSE),"")),"")</f>
        <v>1</v>
      </c>
      <c r="G561" t="s">
        <v>8</v>
      </c>
      <c r="H561">
        <v>43.34656493751698</v>
      </c>
    </row>
    <row r="562" spans="1:8">
      <c r="A562" t="s">
        <v>25</v>
      </c>
      <c r="B562" s="1">
        <v>41884</v>
      </c>
      <c r="C562">
        <v>1</v>
      </c>
      <c r="D562">
        <v>15</v>
      </c>
      <c r="E562">
        <f>IF(D562&lt;&gt;0,IF(OR(A562="trial A",A562="trial B"),VLOOKUP(D562,'Liste Zugehörigkeiten'!$A$2:$B$109,2,FALSE),IF(A562="trial C",VLOOKUP(D562,'Liste Zugehörigkeiten'!$D$2:$E$25,2,FALSE),"")),"")</f>
        <v>1</v>
      </c>
      <c r="G562" t="s">
        <v>9</v>
      </c>
      <c r="H562">
        <v>36.635262877964941</v>
      </c>
    </row>
    <row r="563" spans="1:8">
      <c r="A563" t="s">
        <v>25</v>
      </c>
      <c r="B563" s="1">
        <v>41884</v>
      </c>
      <c r="C563">
        <v>1</v>
      </c>
      <c r="D563">
        <v>15</v>
      </c>
      <c r="E563">
        <f>IF(D563&lt;&gt;0,IF(OR(A563="trial A",A563="trial B"),VLOOKUP(D563,'Liste Zugehörigkeiten'!$A$2:$B$109,2,FALSE),IF(A563="trial C",VLOOKUP(D563,'Liste Zugehörigkeiten'!$D$2:$E$25,2,FALSE),"")),"")</f>
        <v>1</v>
      </c>
      <c r="G563" t="s">
        <v>10</v>
      </c>
      <c r="H563">
        <v>10.977930489395348</v>
      </c>
    </row>
    <row r="564" spans="1:8">
      <c r="A564" t="s">
        <v>25</v>
      </c>
      <c r="B564" s="1">
        <v>41884</v>
      </c>
      <c r="C564">
        <v>6</v>
      </c>
      <c r="D564">
        <v>16</v>
      </c>
      <c r="E564">
        <f>IF(D564&lt;&gt;0,IF(OR(A564="trial A",A564="trial B"),VLOOKUP(D564,'Liste Zugehörigkeiten'!$A$2:$B$109,2,FALSE),IF(A564="trial C",VLOOKUP(D564,'Liste Zugehörigkeiten'!$D$2:$E$25,2,FALSE),"")),"")</f>
        <v>6</v>
      </c>
      <c r="G564" t="s">
        <v>7</v>
      </c>
      <c r="H564">
        <v>44.083966369725722</v>
      </c>
    </row>
    <row r="565" spans="1:8">
      <c r="A565" t="s">
        <v>25</v>
      </c>
      <c r="B565" s="1">
        <v>41884</v>
      </c>
      <c r="C565">
        <v>6</v>
      </c>
      <c r="D565">
        <v>16</v>
      </c>
      <c r="E565">
        <f>IF(D565&lt;&gt;0,IF(OR(A565="trial A",A565="trial B"),VLOOKUP(D565,'Liste Zugehörigkeiten'!$A$2:$B$109,2,FALSE),IF(A565="trial C",VLOOKUP(D565,'Liste Zugehörigkeiten'!$D$2:$E$25,2,FALSE),"")),"")</f>
        <v>6</v>
      </c>
      <c r="G565" t="s">
        <v>8</v>
      </c>
      <c r="H565">
        <v>24.074994532236694</v>
      </c>
    </row>
    <row r="566" spans="1:8">
      <c r="A566" t="s">
        <v>25</v>
      </c>
      <c r="B566" s="1">
        <v>41884</v>
      </c>
      <c r="C566">
        <v>6</v>
      </c>
      <c r="D566">
        <v>16</v>
      </c>
      <c r="E566">
        <f>IF(D566&lt;&gt;0,IF(OR(A566="trial A",A566="trial B"),VLOOKUP(D566,'Liste Zugehörigkeiten'!$A$2:$B$109,2,FALSE),IF(A566="trial C",VLOOKUP(D566,'Liste Zugehörigkeiten'!$D$2:$E$25,2,FALSE),"")),"")</f>
        <v>6</v>
      </c>
      <c r="G566" t="s">
        <v>9</v>
      </c>
      <c r="H566">
        <v>13.201225741593744</v>
      </c>
    </row>
    <row r="567" spans="1:8">
      <c r="A567" t="s">
        <v>25</v>
      </c>
      <c r="B567" s="1">
        <v>41884</v>
      </c>
      <c r="C567">
        <v>6</v>
      </c>
      <c r="D567">
        <v>16</v>
      </c>
      <c r="E567">
        <f>IF(D567&lt;&gt;0,IF(OR(A567="trial A",A567="trial B"),VLOOKUP(D567,'Liste Zugehörigkeiten'!$A$2:$B$109,2,FALSE),IF(A567="trial C",VLOOKUP(D567,'Liste Zugehörigkeiten'!$D$2:$E$25,2,FALSE),"")),"")</f>
        <v>6</v>
      </c>
      <c r="G567" t="s">
        <v>10</v>
      </c>
      <c r="H567">
        <v>15.678723854961021</v>
      </c>
    </row>
    <row r="568" spans="1:8">
      <c r="A568" t="s">
        <v>25</v>
      </c>
      <c r="B568" s="1">
        <v>41884</v>
      </c>
      <c r="C568">
        <v>5</v>
      </c>
      <c r="D568">
        <v>17</v>
      </c>
      <c r="E568">
        <f>IF(D568&lt;&gt;0,IF(OR(A568="trial A",A568="trial B"),VLOOKUP(D568,'Liste Zugehörigkeiten'!$A$2:$B$109,2,FALSE),IF(A568="trial C",VLOOKUP(D568,'Liste Zugehörigkeiten'!$D$2:$E$25,2,FALSE),"")),"")</f>
        <v>5</v>
      </c>
      <c r="G568" t="s">
        <v>7</v>
      </c>
      <c r="H568" s="10">
        <v>44.94270365023651</v>
      </c>
    </row>
    <row r="569" spans="1:8">
      <c r="A569" t="s">
        <v>25</v>
      </c>
      <c r="B569" s="1">
        <v>41884</v>
      </c>
      <c r="C569">
        <v>5</v>
      </c>
      <c r="D569">
        <v>17</v>
      </c>
      <c r="E569">
        <f>IF(D569&lt;&gt;0,IF(OR(A569="trial A",A569="trial B"),VLOOKUP(D569,'Liste Zugehörigkeiten'!$A$2:$B$109,2,FALSE),IF(A569="trial C",VLOOKUP(D569,'Liste Zugehörigkeiten'!$D$2:$E$25,2,FALSE),"")),"")</f>
        <v>5</v>
      </c>
      <c r="G569" t="s">
        <v>8</v>
      </c>
      <c r="H569">
        <v>29.026717194575497</v>
      </c>
    </row>
    <row r="570" spans="1:8">
      <c r="A570" t="s">
        <v>25</v>
      </c>
      <c r="B570" s="1">
        <v>41884</v>
      </c>
      <c r="C570">
        <v>5</v>
      </c>
      <c r="D570">
        <v>17</v>
      </c>
      <c r="E570">
        <f>IF(D570&lt;&gt;0,IF(OR(A570="trial A",A570="trial B"),VLOOKUP(D570,'Liste Zugehörigkeiten'!$A$2:$B$109,2,FALSE),IF(A570="trial C",VLOOKUP(D570,'Liste Zugehörigkeiten'!$D$2:$E$25,2,FALSE),"")),"")</f>
        <v>5</v>
      </c>
      <c r="G570" t="s">
        <v>9</v>
      </c>
      <c r="H570">
        <v>29.107878526812261</v>
      </c>
    </row>
    <row r="571" spans="1:8">
      <c r="A571" t="s">
        <v>25</v>
      </c>
      <c r="B571" s="1">
        <v>41884</v>
      </c>
      <c r="C571">
        <v>5</v>
      </c>
      <c r="D571">
        <v>17</v>
      </c>
      <c r="E571">
        <f>IF(D571&lt;&gt;0,IF(OR(A571="trial A",A571="trial B"),VLOOKUP(D571,'Liste Zugehörigkeiten'!$A$2:$B$109,2,FALSE),IF(A571="trial C",VLOOKUP(D571,'Liste Zugehörigkeiten'!$D$2:$E$25,2,FALSE),"")),"")</f>
        <v>5</v>
      </c>
      <c r="G571" t="s">
        <v>10</v>
      </c>
      <c r="H571">
        <v>10.683743244213513</v>
      </c>
    </row>
    <row r="572" spans="1:8">
      <c r="A572" t="s">
        <v>25</v>
      </c>
      <c r="B572" s="1">
        <v>41884</v>
      </c>
      <c r="C572">
        <v>4</v>
      </c>
      <c r="D572">
        <v>18</v>
      </c>
      <c r="E572">
        <f>IF(D572&lt;&gt;0,IF(OR(A572="trial A",A572="trial B"),VLOOKUP(D572,'Liste Zugehörigkeiten'!$A$2:$B$109,2,FALSE),IF(A572="trial C",VLOOKUP(D572,'Liste Zugehörigkeiten'!$D$2:$E$25,2,FALSE),"")),"")</f>
        <v>4</v>
      </c>
      <c r="G572" t="s">
        <v>7</v>
      </c>
      <c r="H572">
        <v>42.527187193347658</v>
      </c>
    </row>
    <row r="573" spans="1:8">
      <c r="A573" t="s">
        <v>25</v>
      </c>
      <c r="B573" s="1">
        <v>41884</v>
      </c>
      <c r="C573">
        <v>4</v>
      </c>
      <c r="D573">
        <v>18</v>
      </c>
      <c r="E573">
        <f>IF(D573&lt;&gt;0,IF(OR(A573="trial A",A573="trial B"),VLOOKUP(D573,'Liste Zugehörigkeiten'!$A$2:$B$109,2,FALSE),IF(A573="trial C",VLOOKUP(D573,'Liste Zugehörigkeiten'!$D$2:$E$25,2,FALSE),"")),"")</f>
        <v>4</v>
      </c>
      <c r="G573" t="s">
        <v>8</v>
      </c>
      <c r="H573">
        <v>44.481137967697215</v>
      </c>
    </row>
    <row r="574" spans="1:8">
      <c r="A574" t="s">
        <v>25</v>
      </c>
      <c r="B574" s="1">
        <v>41884</v>
      </c>
      <c r="C574">
        <v>4</v>
      </c>
      <c r="D574">
        <v>18</v>
      </c>
      <c r="E574">
        <f>IF(D574&lt;&gt;0,IF(OR(A574="trial A",A574="trial B"),VLOOKUP(D574,'Liste Zugehörigkeiten'!$A$2:$B$109,2,FALSE),IF(A574="trial C",VLOOKUP(D574,'Liste Zugehörigkeiten'!$D$2:$E$25,2,FALSE),"")),"")</f>
        <v>4</v>
      </c>
      <c r="G574" t="s">
        <v>9</v>
      </c>
      <c r="H574">
        <v>30.822521021583057</v>
      </c>
    </row>
    <row r="575" spans="1:8">
      <c r="A575" t="s">
        <v>25</v>
      </c>
      <c r="B575" s="1">
        <v>41884</v>
      </c>
      <c r="C575">
        <v>4</v>
      </c>
      <c r="D575">
        <v>18</v>
      </c>
      <c r="E575">
        <f>IF(D575&lt;&gt;0,IF(OR(A575="trial A",A575="trial B"),VLOOKUP(D575,'Liste Zugehörigkeiten'!$A$2:$B$109,2,FALSE),IF(A575="trial C",VLOOKUP(D575,'Liste Zugehörigkeiten'!$D$2:$E$25,2,FALSE),"")),"")</f>
        <v>4</v>
      </c>
      <c r="G575" t="s">
        <v>10</v>
      </c>
      <c r="H575">
        <v>16.651301467703313</v>
      </c>
    </row>
    <row r="576" spans="1:8">
      <c r="A576" t="s">
        <v>25</v>
      </c>
      <c r="B576" s="1">
        <v>41884</v>
      </c>
      <c r="C576">
        <v>5</v>
      </c>
      <c r="D576">
        <v>19</v>
      </c>
      <c r="E576">
        <f>IF(D576&lt;&gt;0,IF(OR(A576="trial A",A576="trial B"),VLOOKUP(D576,'Liste Zugehörigkeiten'!$A$2:$B$109,2,FALSE),IF(A576="trial C",VLOOKUP(D576,'Liste Zugehörigkeiten'!$D$2:$E$25,2,FALSE),"")),"")</f>
        <v>5</v>
      </c>
      <c r="G576" t="s">
        <v>7</v>
      </c>
      <c r="H576">
        <v>41.377253595037367</v>
      </c>
    </row>
    <row r="577" spans="1:8">
      <c r="A577" t="s">
        <v>25</v>
      </c>
      <c r="B577" s="1">
        <v>41884</v>
      </c>
      <c r="C577">
        <v>5</v>
      </c>
      <c r="D577">
        <v>19</v>
      </c>
      <c r="E577">
        <f>IF(D577&lt;&gt;0,IF(OR(A577="trial A",A577="trial B"),VLOOKUP(D577,'Liste Zugehörigkeiten'!$A$2:$B$109,2,FALSE),IF(A577="trial C",VLOOKUP(D577,'Liste Zugehörigkeiten'!$D$2:$E$25,2,FALSE),"")),"")</f>
        <v>5</v>
      </c>
      <c r="G577" t="s">
        <v>8</v>
      </c>
      <c r="H577">
        <v>23.103076014636663</v>
      </c>
    </row>
    <row r="578" spans="1:8">
      <c r="A578" t="s">
        <v>25</v>
      </c>
      <c r="B578" s="1">
        <v>41884</v>
      </c>
      <c r="C578">
        <v>5</v>
      </c>
      <c r="D578">
        <v>19</v>
      </c>
      <c r="E578">
        <f>IF(D578&lt;&gt;0,IF(OR(A578="trial A",A578="trial B"),VLOOKUP(D578,'Liste Zugehörigkeiten'!$A$2:$B$109,2,FALSE),IF(A578="trial C",VLOOKUP(D578,'Liste Zugehörigkeiten'!$D$2:$E$25,2,FALSE),"")),"")</f>
        <v>5</v>
      </c>
      <c r="G578" t="s">
        <v>9</v>
      </c>
      <c r="H578">
        <v>19.321123947847315</v>
      </c>
    </row>
    <row r="579" spans="1:8">
      <c r="A579" t="s">
        <v>25</v>
      </c>
      <c r="B579" s="1">
        <v>41884</v>
      </c>
      <c r="C579">
        <v>5</v>
      </c>
      <c r="D579">
        <v>19</v>
      </c>
      <c r="E579">
        <f>IF(D579&lt;&gt;0,IF(OR(A579="trial A",A579="trial B"),VLOOKUP(D579,'Liste Zugehörigkeiten'!$A$2:$B$109,2,FALSE),IF(A579="trial C",VLOOKUP(D579,'Liste Zugehörigkeiten'!$D$2:$E$25,2,FALSE),"")),"")</f>
        <v>5</v>
      </c>
      <c r="G579" t="s">
        <v>10</v>
      </c>
      <c r="H579">
        <v>10.034813309268966</v>
      </c>
    </row>
    <row r="580" spans="1:8">
      <c r="A580" t="s">
        <v>25</v>
      </c>
      <c r="B580" s="1">
        <v>41884</v>
      </c>
      <c r="C580">
        <v>4</v>
      </c>
      <c r="D580">
        <v>20</v>
      </c>
      <c r="E580">
        <f>IF(D580&lt;&gt;0,IF(OR(A580="trial A",A580="trial B"),VLOOKUP(D580,'Liste Zugehörigkeiten'!$A$2:$B$109,2,FALSE),IF(A580="trial C",VLOOKUP(D580,'Liste Zugehörigkeiten'!$D$2:$E$25,2,FALSE),"")),"")</f>
        <v>4</v>
      </c>
      <c r="G580" t="s">
        <v>7</v>
      </c>
      <c r="H580">
        <v>52.920205183203009</v>
      </c>
    </row>
    <row r="581" spans="1:8">
      <c r="A581" t="s">
        <v>25</v>
      </c>
      <c r="B581" s="1">
        <v>41884</v>
      </c>
      <c r="C581">
        <v>4</v>
      </c>
      <c r="D581">
        <v>20</v>
      </c>
      <c r="E581">
        <f>IF(D581&lt;&gt;0,IF(OR(A581="trial A",A581="trial B"),VLOOKUP(D581,'Liste Zugehörigkeiten'!$A$2:$B$109,2,FALSE),IF(A581="trial C",VLOOKUP(D581,'Liste Zugehörigkeiten'!$D$2:$E$25,2,FALSE),"")),"")</f>
        <v>4</v>
      </c>
      <c r="G581" t="s">
        <v>8</v>
      </c>
      <c r="H581">
        <v>28.933618870053202</v>
      </c>
    </row>
    <row r="582" spans="1:8">
      <c r="A582" t="s">
        <v>25</v>
      </c>
      <c r="B582" s="1">
        <v>41884</v>
      </c>
      <c r="C582">
        <v>4</v>
      </c>
      <c r="D582">
        <v>20</v>
      </c>
      <c r="E582">
        <f>IF(D582&lt;&gt;0,IF(OR(A582="trial A",A582="trial B"),VLOOKUP(D582,'Liste Zugehörigkeiten'!$A$2:$B$109,2,FALSE),IF(A582="trial C",VLOOKUP(D582,'Liste Zugehörigkeiten'!$D$2:$E$25,2,FALSE),"")),"")</f>
        <v>4</v>
      </c>
      <c r="G582" t="s">
        <v>9</v>
      </c>
      <c r="H582">
        <v>19.809539880816857</v>
      </c>
    </row>
    <row r="583" spans="1:8">
      <c r="A583" t="s">
        <v>25</v>
      </c>
      <c r="B583" s="1">
        <v>41884</v>
      </c>
      <c r="C583">
        <v>4</v>
      </c>
      <c r="D583">
        <v>20</v>
      </c>
      <c r="E583">
        <f>IF(D583&lt;&gt;0,IF(OR(A583="trial A",A583="trial B"),VLOOKUP(D583,'Liste Zugehörigkeiten'!$A$2:$B$109,2,FALSE),IF(A583="trial C",VLOOKUP(D583,'Liste Zugehörigkeiten'!$D$2:$E$25,2,FALSE),"")),"")</f>
        <v>4</v>
      </c>
      <c r="G583" t="s">
        <v>10</v>
      </c>
      <c r="H583">
        <v>8.8858846240434133</v>
      </c>
    </row>
    <row r="584" spans="1:8">
      <c r="A584" t="s">
        <v>25</v>
      </c>
      <c r="B584" s="1">
        <v>41884</v>
      </c>
      <c r="C584">
        <v>6</v>
      </c>
      <c r="D584">
        <v>21</v>
      </c>
      <c r="E584">
        <f>IF(D584&lt;&gt;0,IF(OR(A584="trial A",A584="trial B"),VLOOKUP(D584,'Liste Zugehörigkeiten'!$A$2:$B$109,2,FALSE),IF(A584="trial C",VLOOKUP(D584,'Liste Zugehörigkeiten'!$D$2:$E$25,2,FALSE),"")),"")</f>
        <v>6</v>
      </c>
      <c r="G584" t="s">
        <v>7</v>
      </c>
      <c r="H584">
        <v>42.19897496671949</v>
      </c>
    </row>
    <row r="585" spans="1:8">
      <c r="A585" t="s">
        <v>25</v>
      </c>
      <c r="B585" s="1">
        <v>41884</v>
      </c>
      <c r="C585">
        <v>6</v>
      </c>
      <c r="D585">
        <v>21</v>
      </c>
      <c r="E585">
        <f>IF(D585&lt;&gt;0,IF(OR(A585="trial A",A585="trial B"),VLOOKUP(D585,'Liste Zugehörigkeiten'!$A$2:$B$109,2,FALSE),IF(A585="trial C",VLOOKUP(D585,'Liste Zugehörigkeiten'!$D$2:$E$25,2,FALSE),"")),"")</f>
        <v>6</v>
      </c>
      <c r="G585" t="s">
        <v>8</v>
      </c>
      <c r="H585">
        <v>17.88710532143487</v>
      </c>
    </row>
    <row r="586" spans="1:8">
      <c r="A586" t="s">
        <v>25</v>
      </c>
      <c r="B586" s="1">
        <v>41884</v>
      </c>
      <c r="C586">
        <v>6</v>
      </c>
      <c r="D586">
        <v>21</v>
      </c>
      <c r="E586">
        <f>IF(D586&lt;&gt;0,IF(OR(A586="trial A",A586="trial B"),VLOOKUP(D586,'Liste Zugehörigkeiten'!$A$2:$B$109,2,FALSE),IF(A586="trial C",VLOOKUP(D586,'Liste Zugehörigkeiten'!$D$2:$E$25,2,FALSE),"")),"")</f>
        <v>6</v>
      </c>
      <c r="G586" t="s">
        <v>9</v>
      </c>
      <c r="H586">
        <v>5.2126439622356813</v>
      </c>
    </row>
    <row r="587" spans="1:8">
      <c r="A587" t="s">
        <v>25</v>
      </c>
      <c r="B587" s="1">
        <v>41884</v>
      </c>
      <c r="C587">
        <v>6</v>
      </c>
      <c r="D587">
        <v>21</v>
      </c>
      <c r="E587">
        <f>IF(D587&lt;&gt;0,IF(OR(A587="trial A",A587="trial B"),VLOOKUP(D587,'Liste Zugehörigkeiten'!$A$2:$B$109,2,FALSE),IF(A587="trial C",VLOOKUP(D587,'Liste Zugehörigkeiten'!$D$2:$E$25,2,FALSE),"")),"")</f>
        <v>6</v>
      </c>
      <c r="G587" t="s">
        <v>10</v>
      </c>
      <c r="H587">
        <v>6.3981102506044696</v>
      </c>
    </row>
    <row r="588" spans="1:8">
      <c r="A588" t="s">
        <v>25</v>
      </c>
      <c r="B588" s="1">
        <v>41884</v>
      </c>
      <c r="C588">
        <v>3</v>
      </c>
      <c r="D588">
        <v>22</v>
      </c>
      <c r="E588">
        <f>IF(D588&lt;&gt;0,IF(OR(A588="trial A",A588="trial B"),VLOOKUP(D588,'Liste Zugehörigkeiten'!$A$2:$B$109,2,FALSE),IF(A588="trial C",VLOOKUP(D588,'Liste Zugehörigkeiten'!$D$2:$E$25,2,FALSE),"")),"")</f>
        <v>3</v>
      </c>
      <c r="G588" t="s">
        <v>7</v>
      </c>
      <c r="H588">
        <v>46.622671378288132</v>
      </c>
    </row>
    <row r="589" spans="1:8">
      <c r="A589" t="s">
        <v>25</v>
      </c>
      <c r="B589" s="1">
        <v>41884</v>
      </c>
      <c r="C589">
        <v>3</v>
      </c>
      <c r="D589">
        <v>22</v>
      </c>
      <c r="E589">
        <f>IF(D589&lt;&gt;0,IF(OR(A589="trial A",A589="trial B"),VLOOKUP(D589,'Liste Zugehörigkeiten'!$A$2:$B$109,2,FALSE),IF(A589="trial C",VLOOKUP(D589,'Liste Zugehörigkeiten'!$D$2:$E$25,2,FALSE),"")),"")</f>
        <v>3</v>
      </c>
      <c r="G589" t="s">
        <v>8</v>
      </c>
      <c r="H589">
        <v>25.85440530126473</v>
      </c>
    </row>
    <row r="590" spans="1:8">
      <c r="A590" t="s">
        <v>25</v>
      </c>
      <c r="B590" s="1">
        <v>41884</v>
      </c>
      <c r="C590">
        <v>3</v>
      </c>
      <c r="D590">
        <v>22</v>
      </c>
      <c r="E590">
        <f>IF(D590&lt;&gt;0,IF(OR(A590="trial A",A590="trial B"),VLOOKUP(D590,'Liste Zugehörigkeiten'!$A$2:$B$109,2,FALSE),IF(A590="trial C",VLOOKUP(D590,'Liste Zugehörigkeiten'!$D$2:$E$25,2,FALSE),"")),"")</f>
        <v>3</v>
      </c>
      <c r="G590" t="s">
        <v>9</v>
      </c>
      <c r="H590">
        <v>16.221468571566351</v>
      </c>
    </row>
    <row r="591" spans="1:8">
      <c r="A591" t="s">
        <v>25</v>
      </c>
      <c r="B591" s="1">
        <v>41884</v>
      </c>
      <c r="C591">
        <v>3</v>
      </c>
      <c r="D591">
        <v>22</v>
      </c>
      <c r="E591">
        <f>IF(D591&lt;&gt;0,IF(OR(A591="trial A",A591="trial B"),VLOOKUP(D591,'Liste Zugehörigkeiten'!$A$2:$B$109,2,FALSE),IF(A591="trial C",VLOOKUP(D591,'Liste Zugehörigkeiten'!$D$2:$E$25,2,FALSE),"")),"")</f>
        <v>3</v>
      </c>
      <c r="G591" t="s">
        <v>10</v>
      </c>
      <c r="H591">
        <v>5.6588203622995072</v>
      </c>
    </row>
    <row r="592" spans="1:8">
      <c r="A592" t="s">
        <v>25</v>
      </c>
      <c r="B592" s="1">
        <v>41884</v>
      </c>
      <c r="C592">
        <v>2</v>
      </c>
      <c r="D592">
        <v>23</v>
      </c>
      <c r="E592">
        <f>IF(D592&lt;&gt;0,IF(OR(A592="trial A",A592="trial B"),VLOOKUP(D592,'Liste Zugehörigkeiten'!$A$2:$B$109,2,FALSE),IF(A592="trial C",VLOOKUP(D592,'Liste Zugehörigkeiten'!$D$2:$E$25,2,FALSE),"")),"")</f>
        <v>2</v>
      </c>
      <c r="G592" t="s">
        <v>7</v>
      </c>
      <c r="H592">
        <v>37.761096498653302</v>
      </c>
    </row>
    <row r="593" spans="1:10">
      <c r="A593" t="s">
        <v>25</v>
      </c>
      <c r="B593" s="1">
        <v>41884</v>
      </c>
      <c r="C593">
        <v>2</v>
      </c>
      <c r="D593">
        <v>23</v>
      </c>
      <c r="E593">
        <f>IF(D593&lt;&gt;0,IF(OR(A593="trial A",A593="trial B"),VLOOKUP(D593,'Liste Zugehörigkeiten'!$A$2:$B$109,2,FALSE),IF(A593="trial C",VLOOKUP(D593,'Liste Zugehörigkeiten'!$D$2:$E$25,2,FALSE),"")),"")</f>
        <v>2</v>
      </c>
      <c r="G593" t="s">
        <v>8</v>
      </c>
      <c r="H593">
        <v>21.395774365125312</v>
      </c>
    </row>
    <row r="594" spans="1:10">
      <c r="A594" t="s">
        <v>25</v>
      </c>
      <c r="B594" s="1">
        <v>41884</v>
      </c>
      <c r="C594">
        <v>2</v>
      </c>
      <c r="D594">
        <v>23</v>
      </c>
      <c r="E594">
        <f>IF(D594&lt;&gt;0,IF(OR(A594="trial A",A594="trial B"),VLOOKUP(D594,'Liste Zugehörigkeiten'!$A$2:$B$109,2,FALSE),IF(A594="trial C",VLOOKUP(D594,'Liste Zugehörigkeiten'!$D$2:$E$25,2,FALSE),"")),"")</f>
        <v>2</v>
      </c>
      <c r="G594" t="s">
        <v>9</v>
      </c>
      <c r="H594">
        <v>13.526339482207586</v>
      </c>
    </row>
    <row r="595" spans="1:10">
      <c r="A595" t="s">
        <v>25</v>
      </c>
      <c r="B595" s="1">
        <v>41884</v>
      </c>
      <c r="C595">
        <v>2</v>
      </c>
      <c r="D595">
        <v>23</v>
      </c>
      <c r="E595">
        <f>IF(D595&lt;&gt;0,IF(OR(A595="trial A",A595="trial B"),VLOOKUP(D595,'Liste Zugehörigkeiten'!$A$2:$B$109,2,FALSE),IF(A595="trial C",VLOOKUP(D595,'Liste Zugehörigkeiten'!$D$2:$E$25,2,FALSE),"")),"")</f>
        <v>2</v>
      </c>
      <c r="G595" t="s">
        <v>10</v>
      </c>
      <c r="H595">
        <v>6.2305901367956391</v>
      </c>
    </row>
    <row r="596" spans="1:10">
      <c r="A596" t="s">
        <v>25</v>
      </c>
      <c r="B596" s="1">
        <v>41884</v>
      </c>
      <c r="C596">
        <v>1</v>
      </c>
      <c r="D596">
        <v>24</v>
      </c>
      <c r="E596">
        <f>IF(D596&lt;&gt;0,IF(OR(A596="trial A",A596="trial B"),VLOOKUP(D596,'Liste Zugehörigkeiten'!$A$2:$B$109,2,FALSE),IF(A596="trial C",VLOOKUP(D596,'Liste Zugehörigkeiten'!$D$2:$E$25,2,FALSE),"")),"")</f>
        <v>1</v>
      </c>
      <c r="G596" t="s">
        <v>7</v>
      </c>
      <c r="H596">
        <v>40.060596261405394</v>
      </c>
    </row>
    <row r="597" spans="1:10">
      <c r="A597" t="s">
        <v>25</v>
      </c>
      <c r="B597" s="1">
        <v>41884</v>
      </c>
      <c r="C597">
        <v>1</v>
      </c>
      <c r="D597">
        <v>24</v>
      </c>
      <c r="E597">
        <f>IF(D597&lt;&gt;0,IF(OR(A597="trial A",A597="trial B"),VLOOKUP(D597,'Liste Zugehörigkeiten'!$A$2:$B$109,2,FALSE),IF(A597="trial C",VLOOKUP(D597,'Liste Zugehörigkeiten'!$D$2:$E$25,2,FALSE),"")),"")</f>
        <v>1</v>
      </c>
      <c r="G597" t="s">
        <v>8</v>
      </c>
      <c r="H597">
        <v>19.430798256712599</v>
      </c>
    </row>
    <row r="598" spans="1:10">
      <c r="A598" t="s">
        <v>25</v>
      </c>
      <c r="B598" s="1">
        <v>41884</v>
      </c>
      <c r="C598">
        <v>1</v>
      </c>
      <c r="D598">
        <v>24</v>
      </c>
      <c r="E598">
        <f>IF(D598&lt;&gt;0,IF(OR(A598="trial A",A598="trial B"),VLOOKUP(D598,'Liste Zugehörigkeiten'!$A$2:$B$109,2,FALSE),IF(A598="trial C",VLOOKUP(D598,'Liste Zugehörigkeiten'!$D$2:$E$25,2,FALSE),"")),"")</f>
        <v>1</v>
      </c>
      <c r="G598" t="s">
        <v>9</v>
      </c>
      <c r="H598">
        <v>11.918330687654016</v>
      </c>
    </row>
    <row r="599" spans="1:10">
      <c r="A599" t="s">
        <v>25</v>
      </c>
      <c r="B599" s="1">
        <v>41884</v>
      </c>
      <c r="C599">
        <v>1</v>
      </c>
      <c r="D599">
        <v>24</v>
      </c>
      <c r="E599">
        <f>IF(D599&lt;&gt;0,IF(OR(A599="trial A",A599="trial B"),VLOOKUP(D599,'Liste Zugehörigkeiten'!$A$2:$B$109,2,FALSE),IF(A599="trial C",VLOOKUP(D599,'Liste Zugehörigkeiten'!$D$2:$E$25,2,FALSE),"")),"")</f>
        <v>1</v>
      </c>
      <c r="G599" t="s">
        <v>10</v>
      </c>
      <c r="H599">
        <v>14.278293094336698</v>
      </c>
    </row>
    <row r="600" spans="1:10" s="3" customFormat="1">
      <c r="J600" s="4"/>
    </row>
    <row r="601" spans="1:10">
      <c r="A601" t="s">
        <v>25</v>
      </c>
      <c r="B601" s="1">
        <v>41953</v>
      </c>
      <c r="C601">
        <v>2</v>
      </c>
      <c r="D601">
        <v>13</v>
      </c>
      <c r="E601">
        <f>IF(D601&lt;&gt;0,IF(OR(A601="trial A",A601="trial B"),VLOOKUP(D601,'Liste Zugehörigkeiten'!$A$2:$B$109,2,FALSE),IF(A601="trial C",VLOOKUP(D601,'Liste Zugehörigkeiten'!$D$2:$E$25,2,FALSE),"")),"")</f>
        <v>2</v>
      </c>
      <c r="G601" t="s">
        <v>7</v>
      </c>
      <c r="H601">
        <v>40.83429549283187</v>
      </c>
      <c r="I601" t="s">
        <v>40</v>
      </c>
    </row>
    <row r="602" spans="1:10">
      <c r="A602" t="s">
        <v>25</v>
      </c>
      <c r="B602" s="1">
        <v>41953</v>
      </c>
      <c r="C602">
        <v>2</v>
      </c>
      <c r="D602">
        <v>13</v>
      </c>
      <c r="E602">
        <f>IF(D602&lt;&gt;0,IF(OR(A602="trial A",A602="trial B"),VLOOKUP(D602,'Liste Zugehörigkeiten'!$A$2:$B$109,2,FALSE),IF(A602="trial C",VLOOKUP(D602,'Liste Zugehörigkeiten'!$D$2:$E$25,2,FALSE),"")),"")</f>
        <v>2</v>
      </c>
      <c r="G602" t="s">
        <v>8</v>
      </c>
      <c r="H602">
        <v>35.726195995149716</v>
      </c>
    </row>
    <row r="603" spans="1:10">
      <c r="A603" t="s">
        <v>25</v>
      </c>
      <c r="B603" s="1">
        <v>41953</v>
      </c>
      <c r="C603">
        <v>2</v>
      </c>
      <c r="D603">
        <v>13</v>
      </c>
      <c r="E603">
        <f>IF(D603&lt;&gt;0,IF(OR(A603="trial A",A603="trial B"),VLOOKUP(D603,'Liste Zugehörigkeiten'!$A$2:$B$109,2,FALSE),IF(A603="trial C",VLOOKUP(D603,'Liste Zugehörigkeiten'!$D$2:$E$25,2,FALSE),"")),"")</f>
        <v>2</v>
      </c>
      <c r="G603" t="s">
        <v>9</v>
      </c>
      <c r="H603">
        <v>34.774569427633914</v>
      </c>
    </row>
    <row r="604" spans="1:10">
      <c r="A604" t="s">
        <v>25</v>
      </c>
      <c r="B604" s="1">
        <v>41953</v>
      </c>
      <c r="C604">
        <v>2</v>
      </c>
      <c r="D604">
        <v>13</v>
      </c>
      <c r="E604">
        <f>IF(D604&lt;&gt;0,IF(OR(A604="trial A",A604="trial B"),VLOOKUP(D604,'Liste Zugehörigkeiten'!$A$2:$B$109,2,FALSE),IF(A604="trial C",VLOOKUP(D604,'Liste Zugehörigkeiten'!$D$2:$E$25,2,FALSE),"")),"")</f>
        <v>2</v>
      </c>
      <c r="G604" t="s">
        <v>10</v>
      </c>
      <c r="H604">
        <v>18.561835829998099</v>
      </c>
    </row>
    <row r="605" spans="1:10">
      <c r="A605" t="s">
        <v>25</v>
      </c>
      <c r="B605" s="1">
        <v>41953</v>
      </c>
      <c r="C605">
        <v>3</v>
      </c>
      <c r="D605">
        <v>14</v>
      </c>
      <c r="E605">
        <f>IF(D605&lt;&gt;0,IF(OR(A605="trial A",A605="trial B"),VLOOKUP(D605,'Liste Zugehörigkeiten'!$A$2:$B$109,2,FALSE),IF(A605="trial C",VLOOKUP(D605,'Liste Zugehörigkeiten'!$D$2:$E$25,2,FALSE),"")),"")</f>
        <v>3</v>
      </c>
      <c r="G605" t="s">
        <v>7</v>
      </c>
      <c r="H605">
        <v>50.773045334327513</v>
      </c>
    </row>
    <row r="606" spans="1:10">
      <c r="A606" t="s">
        <v>25</v>
      </c>
      <c r="B606" s="1">
        <v>41953</v>
      </c>
      <c r="C606">
        <v>3</v>
      </c>
      <c r="D606">
        <v>14</v>
      </c>
      <c r="E606">
        <f>IF(D606&lt;&gt;0,IF(OR(A606="trial A",A606="trial B"),VLOOKUP(D606,'Liste Zugehörigkeiten'!$A$2:$B$109,2,FALSE),IF(A606="trial C",VLOOKUP(D606,'Liste Zugehörigkeiten'!$D$2:$E$25,2,FALSE),"")),"")</f>
        <v>3</v>
      </c>
      <c r="G606" t="s">
        <v>8</v>
      </c>
      <c r="H606">
        <v>34.952477397729758</v>
      </c>
    </row>
    <row r="607" spans="1:10">
      <c r="A607" t="s">
        <v>25</v>
      </c>
      <c r="B607" s="1">
        <v>41953</v>
      </c>
      <c r="C607">
        <v>3</v>
      </c>
      <c r="D607">
        <v>14</v>
      </c>
      <c r="E607">
        <f>IF(D607&lt;&gt;0,IF(OR(A607="trial A",A607="trial B"),VLOOKUP(D607,'Liste Zugehörigkeiten'!$A$2:$B$109,2,FALSE),IF(A607="trial C",VLOOKUP(D607,'Liste Zugehörigkeiten'!$D$2:$E$25,2,FALSE),"")),"")</f>
        <v>3</v>
      </c>
      <c r="G607" t="s">
        <v>9</v>
      </c>
      <c r="H607">
        <v>43.44831046016678</v>
      </c>
    </row>
    <row r="608" spans="1:10">
      <c r="A608" t="s">
        <v>25</v>
      </c>
      <c r="B608" s="1">
        <v>41953</v>
      </c>
      <c r="C608">
        <v>3</v>
      </c>
      <c r="D608">
        <v>14</v>
      </c>
      <c r="E608">
        <f>IF(D608&lt;&gt;0,IF(OR(A608="trial A",A608="trial B"),VLOOKUP(D608,'Liste Zugehörigkeiten'!$A$2:$B$109,2,FALSE),IF(A608="trial C",VLOOKUP(D608,'Liste Zugehörigkeiten'!$D$2:$E$25,2,FALSE),"")),"")</f>
        <v>3</v>
      </c>
      <c r="G608" t="s">
        <v>10</v>
      </c>
      <c r="H608">
        <v>13.605477076439286</v>
      </c>
    </row>
    <row r="609" spans="1:8">
      <c r="A609" t="s">
        <v>25</v>
      </c>
      <c r="B609" s="1">
        <v>41953</v>
      </c>
      <c r="C609">
        <v>1</v>
      </c>
      <c r="D609">
        <v>15</v>
      </c>
      <c r="E609">
        <f>IF(D609&lt;&gt;0,IF(OR(A609="trial A",A609="trial B"),VLOOKUP(D609,'Liste Zugehörigkeiten'!$A$2:$B$109,2,FALSE),IF(A609="trial C",VLOOKUP(D609,'Liste Zugehörigkeiten'!$D$2:$E$25,2,FALSE),"")),"")</f>
        <v>1</v>
      </c>
      <c r="G609" t="s">
        <v>7</v>
      </c>
      <c r="H609">
        <v>59.508625675195141</v>
      </c>
    </row>
    <row r="610" spans="1:8">
      <c r="A610" t="s">
        <v>25</v>
      </c>
      <c r="B610" s="1">
        <v>41953</v>
      </c>
      <c r="C610">
        <v>1</v>
      </c>
      <c r="D610">
        <v>15</v>
      </c>
      <c r="E610">
        <f>IF(D610&lt;&gt;0,IF(OR(A610="trial A",A610="trial B"),VLOOKUP(D610,'Liste Zugehörigkeiten'!$A$2:$B$109,2,FALSE),IF(A610="trial C",VLOOKUP(D610,'Liste Zugehörigkeiten'!$D$2:$E$25,2,FALSE),"")),"")</f>
        <v>1</v>
      </c>
      <c r="G610" t="s">
        <v>8</v>
      </c>
      <c r="H610">
        <v>37.772168677899529</v>
      </c>
    </row>
    <row r="611" spans="1:8">
      <c r="A611" t="s">
        <v>25</v>
      </c>
      <c r="B611" s="1">
        <v>41953</v>
      </c>
      <c r="C611">
        <v>1</v>
      </c>
      <c r="D611">
        <v>15</v>
      </c>
      <c r="E611">
        <f>IF(D611&lt;&gt;0,IF(OR(A611="trial A",A611="trial B"),VLOOKUP(D611,'Liste Zugehörigkeiten'!$A$2:$B$109,2,FALSE),IF(A611="trial C",VLOOKUP(D611,'Liste Zugehörigkeiten'!$D$2:$E$25,2,FALSE),"")),"")</f>
        <v>1</v>
      </c>
      <c r="G611" t="s">
        <v>9</v>
      </c>
      <c r="H611">
        <v>47.815542397648173</v>
      </c>
    </row>
    <row r="612" spans="1:8">
      <c r="A612" t="s">
        <v>25</v>
      </c>
      <c r="B612" s="1">
        <v>41953</v>
      </c>
      <c r="C612">
        <v>1</v>
      </c>
      <c r="D612">
        <v>15</v>
      </c>
      <c r="E612">
        <f>IF(D612&lt;&gt;0,IF(OR(A612="trial A",A612="trial B"),VLOOKUP(D612,'Liste Zugehörigkeiten'!$A$2:$B$109,2,FALSE),IF(A612="trial C",VLOOKUP(D612,'Liste Zugehörigkeiten'!$D$2:$E$25,2,FALSE),"")),"")</f>
        <v>1</v>
      </c>
      <c r="G612" t="s">
        <v>10</v>
      </c>
      <c r="H612">
        <v>26.066113764817167</v>
      </c>
    </row>
    <row r="613" spans="1:8">
      <c r="A613" t="s">
        <v>25</v>
      </c>
      <c r="B613" s="1">
        <v>41953</v>
      </c>
      <c r="C613">
        <v>6</v>
      </c>
      <c r="D613">
        <v>16</v>
      </c>
      <c r="E613">
        <f>IF(D613&lt;&gt;0,IF(OR(A613="trial A",A613="trial B"),VLOOKUP(D613,'Liste Zugehörigkeiten'!$A$2:$B$109,2,FALSE),IF(A613="trial C",VLOOKUP(D613,'Liste Zugehörigkeiten'!$D$2:$E$25,2,FALSE),"")),"")</f>
        <v>6</v>
      </c>
      <c r="G613" t="s">
        <v>7</v>
      </c>
      <c r="H613">
        <v>57.262115434387404</v>
      </c>
    </row>
    <row r="614" spans="1:8">
      <c r="A614" t="s">
        <v>25</v>
      </c>
      <c r="B614" s="1">
        <v>41953</v>
      </c>
      <c r="C614">
        <v>6</v>
      </c>
      <c r="D614">
        <v>16</v>
      </c>
      <c r="E614">
        <f>IF(D614&lt;&gt;0,IF(OR(A614="trial A",A614="trial B"),VLOOKUP(D614,'Liste Zugehörigkeiten'!$A$2:$B$109,2,FALSE),IF(A614="trial C",VLOOKUP(D614,'Liste Zugehörigkeiten'!$D$2:$E$25,2,FALSE),"")),"")</f>
        <v>6</v>
      </c>
      <c r="G614" t="s">
        <v>8</v>
      </c>
      <c r="H614">
        <v>47.253015506218595</v>
      </c>
    </row>
    <row r="615" spans="1:8">
      <c r="A615" t="s">
        <v>25</v>
      </c>
      <c r="B615" s="1">
        <v>41953</v>
      </c>
      <c r="C615">
        <v>6</v>
      </c>
      <c r="D615">
        <v>16</v>
      </c>
      <c r="E615">
        <f>IF(D615&lt;&gt;0,IF(OR(A615="trial A",A615="trial B"),VLOOKUP(D615,'Liste Zugehörigkeiten'!$A$2:$B$109,2,FALSE),IF(A615="trial C",VLOOKUP(D615,'Liste Zugehörigkeiten'!$D$2:$E$25,2,FALSE),"")),"")</f>
        <v>6</v>
      </c>
      <c r="G615" t="s">
        <v>9</v>
      </c>
      <c r="H615">
        <v>54.722469773168569</v>
      </c>
    </row>
    <row r="616" spans="1:8">
      <c r="A616" t="s">
        <v>25</v>
      </c>
      <c r="B616" s="1">
        <v>41953</v>
      </c>
      <c r="C616">
        <v>6</v>
      </c>
      <c r="D616">
        <v>16</v>
      </c>
      <c r="E616">
        <f>IF(D616&lt;&gt;0,IF(OR(A616="trial A",A616="trial B"),VLOOKUP(D616,'Liste Zugehörigkeiten'!$A$2:$B$109,2,FALSE),IF(A616="trial C",VLOOKUP(D616,'Liste Zugehörigkeiten'!$D$2:$E$25,2,FALSE),"")),"")</f>
        <v>6</v>
      </c>
      <c r="G616" t="s">
        <v>10</v>
      </c>
      <c r="H616">
        <v>24.280632220472995</v>
      </c>
    </row>
    <row r="617" spans="1:8">
      <c r="A617" t="s">
        <v>25</v>
      </c>
      <c r="B617" s="1">
        <v>41953</v>
      </c>
      <c r="C617">
        <v>5</v>
      </c>
      <c r="D617">
        <v>17</v>
      </c>
      <c r="E617">
        <f>IF(D617&lt;&gt;0,IF(OR(A617="trial A",A617="trial B"),VLOOKUP(D617,'Liste Zugehörigkeiten'!$A$2:$B$109,2,FALSE),IF(A617="trial C",VLOOKUP(D617,'Liste Zugehörigkeiten'!$D$2:$E$25,2,FALSE),"")),"")</f>
        <v>5</v>
      </c>
      <c r="G617" t="s">
        <v>7</v>
      </c>
      <c r="H617" s="10">
        <v>50.463999698285882</v>
      </c>
    </row>
    <row r="618" spans="1:8">
      <c r="A618" t="s">
        <v>25</v>
      </c>
      <c r="B618" s="1">
        <v>41953</v>
      </c>
      <c r="C618">
        <v>5</v>
      </c>
      <c r="D618">
        <v>17</v>
      </c>
      <c r="E618">
        <f>IF(D618&lt;&gt;0,IF(OR(A618="trial A",A618="trial B"),VLOOKUP(D618,'Liste Zugehörigkeiten'!$A$2:$B$109,2,FALSE),IF(A618="trial C",VLOOKUP(D618,'Liste Zugehörigkeiten'!$D$2:$E$25,2,FALSE),"")),"")</f>
        <v>5</v>
      </c>
      <c r="G618" t="s">
        <v>8</v>
      </c>
      <c r="H618">
        <v>34.679783511245596</v>
      </c>
    </row>
    <row r="619" spans="1:8">
      <c r="A619" t="s">
        <v>25</v>
      </c>
      <c r="B619" s="1">
        <v>41953</v>
      </c>
      <c r="C619">
        <v>5</v>
      </c>
      <c r="D619">
        <v>17</v>
      </c>
      <c r="E619">
        <f>IF(D619&lt;&gt;0,IF(OR(A619="trial A",A619="trial B"),VLOOKUP(D619,'Liste Zugehörigkeiten'!$A$2:$B$109,2,FALSE),IF(A619="trial C",VLOOKUP(D619,'Liste Zugehörigkeiten'!$D$2:$E$25,2,FALSE),"")),"")</f>
        <v>5</v>
      </c>
      <c r="G619" t="s">
        <v>9</v>
      </c>
      <c r="H619">
        <v>49.627129904478828</v>
      </c>
    </row>
    <row r="620" spans="1:8">
      <c r="A620" t="s">
        <v>25</v>
      </c>
      <c r="B620" s="1">
        <v>41953</v>
      </c>
      <c r="C620">
        <v>5</v>
      </c>
      <c r="D620">
        <v>17</v>
      </c>
      <c r="E620">
        <f>IF(D620&lt;&gt;0,IF(OR(A620="trial A",A620="trial B"),VLOOKUP(D620,'Liste Zugehörigkeiten'!$A$2:$B$109,2,FALSE),IF(A620="trial C",VLOOKUP(D620,'Liste Zugehörigkeiten'!$D$2:$E$25,2,FALSE),"")),"")</f>
        <v>5</v>
      </c>
      <c r="G620" t="s">
        <v>10</v>
      </c>
      <c r="H620">
        <v>27.669393561719531</v>
      </c>
    </row>
    <row r="621" spans="1:8">
      <c r="A621" t="s">
        <v>25</v>
      </c>
      <c r="B621" s="1">
        <v>41953</v>
      </c>
      <c r="C621">
        <v>4</v>
      </c>
      <c r="D621">
        <v>18</v>
      </c>
      <c r="E621">
        <f>IF(D621&lt;&gt;0,IF(OR(A621="trial A",A621="trial B"),VLOOKUP(D621,'Liste Zugehörigkeiten'!$A$2:$B$109,2,FALSE),IF(A621="trial C",VLOOKUP(D621,'Liste Zugehörigkeiten'!$D$2:$E$25,2,FALSE),"")),"")</f>
        <v>4</v>
      </c>
      <c r="G621" t="s">
        <v>7</v>
      </c>
      <c r="H621">
        <v>56.486702341711322</v>
      </c>
    </row>
    <row r="622" spans="1:8">
      <c r="A622" t="s">
        <v>25</v>
      </c>
      <c r="B622" s="1">
        <v>41953</v>
      </c>
      <c r="C622">
        <v>4</v>
      </c>
      <c r="D622">
        <v>18</v>
      </c>
      <c r="E622">
        <f>IF(D622&lt;&gt;0,IF(OR(A622="trial A",A622="trial B"),VLOOKUP(D622,'Liste Zugehörigkeiten'!$A$2:$B$109,2,FALSE),IF(A622="trial C",VLOOKUP(D622,'Liste Zugehörigkeiten'!$D$2:$E$25,2,FALSE),"")),"")</f>
        <v>4</v>
      </c>
      <c r="G622" t="s">
        <v>8</v>
      </c>
      <c r="H622">
        <v>43.891773134591503</v>
      </c>
    </row>
    <row r="623" spans="1:8">
      <c r="A623" t="s">
        <v>25</v>
      </c>
      <c r="B623" s="1">
        <v>41953</v>
      </c>
      <c r="C623">
        <v>4</v>
      </c>
      <c r="D623">
        <v>18</v>
      </c>
      <c r="E623">
        <f>IF(D623&lt;&gt;0,IF(OR(A623="trial A",A623="trial B"),VLOOKUP(D623,'Liste Zugehörigkeiten'!$A$2:$B$109,2,FALSE),IF(A623="trial C",VLOOKUP(D623,'Liste Zugehörigkeiten'!$D$2:$E$25,2,FALSE),"")),"")</f>
        <v>4</v>
      </c>
      <c r="G623" t="s">
        <v>9</v>
      </c>
      <c r="H623">
        <v>65.892559935870452</v>
      </c>
    </row>
    <row r="624" spans="1:8">
      <c r="A624" t="s">
        <v>25</v>
      </c>
      <c r="B624" s="1">
        <v>41953</v>
      </c>
      <c r="C624">
        <v>4</v>
      </c>
      <c r="D624">
        <v>18</v>
      </c>
      <c r="E624">
        <f>IF(D624&lt;&gt;0,IF(OR(A624="trial A",A624="trial B"),VLOOKUP(D624,'Liste Zugehörigkeiten'!$A$2:$B$109,2,FALSE),IF(A624="trial C",VLOOKUP(D624,'Liste Zugehörigkeiten'!$D$2:$E$25,2,FALSE),"")),"")</f>
        <v>4</v>
      </c>
      <c r="G624" t="s">
        <v>10</v>
      </c>
      <c r="H624">
        <v>46.091513774033977</v>
      </c>
    </row>
    <row r="625" spans="1:8">
      <c r="A625" t="s">
        <v>25</v>
      </c>
      <c r="B625" s="1">
        <v>41953</v>
      </c>
      <c r="C625">
        <v>5</v>
      </c>
      <c r="D625">
        <v>19</v>
      </c>
      <c r="E625">
        <f>IF(D625&lt;&gt;0,IF(OR(A625="trial A",A625="trial B"),VLOOKUP(D625,'Liste Zugehörigkeiten'!$A$2:$B$109,2,FALSE),IF(A625="trial C",VLOOKUP(D625,'Liste Zugehörigkeiten'!$D$2:$E$25,2,FALSE),"")),"")</f>
        <v>5</v>
      </c>
      <c r="G625" t="s">
        <v>7</v>
      </c>
      <c r="H625">
        <v>39.410008867950395</v>
      </c>
    </row>
    <row r="626" spans="1:8">
      <c r="A626" t="s">
        <v>25</v>
      </c>
      <c r="B626" s="1">
        <v>41953</v>
      </c>
      <c r="C626">
        <v>5</v>
      </c>
      <c r="D626">
        <v>19</v>
      </c>
      <c r="E626">
        <f>IF(D626&lt;&gt;0,IF(OR(A626="trial A",A626="trial B"),VLOOKUP(D626,'Liste Zugehörigkeiten'!$A$2:$B$109,2,FALSE),IF(A626="trial C",VLOOKUP(D626,'Liste Zugehörigkeiten'!$D$2:$E$25,2,FALSE),"")),"")</f>
        <v>5</v>
      </c>
      <c r="G626" t="s">
        <v>8</v>
      </c>
      <c r="H626">
        <v>36.102151830899771</v>
      </c>
    </row>
    <row r="627" spans="1:8">
      <c r="A627" t="s">
        <v>25</v>
      </c>
      <c r="B627" s="1">
        <v>41953</v>
      </c>
      <c r="C627">
        <v>5</v>
      </c>
      <c r="D627">
        <v>19</v>
      </c>
      <c r="E627">
        <f>IF(D627&lt;&gt;0,IF(OR(A627="trial A",A627="trial B"),VLOOKUP(D627,'Liste Zugehörigkeiten'!$A$2:$B$109,2,FALSE),IF(A627="trial C",VLOOKUP(D627,'Liste Zugehörigkeiten'!$D$2:$E$25,2,FALSE),"")),"")</f>
        <v>5</v>
      </c>
      <c r="G627" t="s">
        <v>9</v>
      </c>
      <c r="H627">
        <v>45.561445959909562</v>
      </c>
    </row>
    <row r="628" spans="1:8">
      <c r="A628" t="s">
        <v>25</v>
      </c>
      <c r="B628" s="1">
        <v>41953</v>
      </c>
      <c r="C628">
        <v>5</v>
      </c>
      <c r="D628">
        <v>19</v>
      </c>
      <c r="E628">
        <f>IF(D628&lt;&gt;0,IF(OR(A628="trial A",A628="trial B"),VLOOKUP(D628,'Liste Zugehörigkeiten'!$A$2:$B$109,2,FALSE),IF(A628="trial C",VLOOKUP(D628,'Liste Zugehörigkeiten'!$D$2:$E$25,2,FALSE),"")),"")</f>
        <v>5</v>
      </c>
      <c r="G628" t="s">
        <v>10</v>
      </c>
      <c r="H628">
        <v>11.809258878989709</v>
      </c>
    </row>
    <row r="629" spans="1:8">
      <c r="A629" t="s">
        <v>25</v>
      </c>
      <c r="B629" s="1">
        <v>41953</v>
      </c>
      <c r="C629">
        <v>4</v>
      </c>
      <c r="D629">
        <v>20</v>
      </c>
      <c r="E629">
        <f>IF(D629&lt;&gt;0,IF(OR(A629="trial A",A629="trial B"),VLOOKUP(D629,'Liste Zugehörigkeiten'!$A$2:$B$109,2,FALSE),IF(A629="trial C",VLOOKUP(D629,'Liste Zugehörigkeiten'!$D$2:$E$25,2,FALSE),"")),"")</f>
        <v>4</v>
      </c>
      <c r="G629" t="s">
        <v>7</v>
      </c>
      <c r="H629">
        <v>46.323669639256991</v>
      </c>
    </row>
    <row r="630" spans="1:8">
      <c r="A630" t="s">
        <v>25</v>
      </c>
      <c r="B630" s="1">
        <v>41953</v>
      </c>
      <c r="C630">
        <v>4</v>
      </c>
      <c r="D630">
        <v>20</v>
      </c>
      <c r="E630">
        <f>IF(D630&lt;&gt;0,IF(OR(A630="trial A",A630="trial B"),VLOOKUP(D630,'Liste Zugehörigkeiten'!$A$2:$B$109,2,FALSE),IF(A630="trial C",VLOOKUP(D630,'Liste Zugehörigkeiten'!$D$2:$E$25,2,FALSE),"")),"")</f>
        <v>4</v>
      </c>
      <c r="G630" t="s">
        <v>8</v>
      </c>
      <c r="H630">
        <v>36.322027559123164</v>
      </c>
    </row>
    <row r="631" spans="1:8">
      <c r="A631" t="s">
        <v>25</v>
      </c>
      <c r="B631" s="1">
        <v>41953</v>
      </c>
      <c r="C631">
        <v>4</v>
      </c>
      <c r="D631">
        <v>20</v>
      </c>
      <c r="E631">
        <f>IF(D631&lt;&gt;0,IF(OR(A631="trial A",A631="trial B"),VLOOKUP(D631,'Liste Zugehörigkeiten'!$A$2:$B$109,2,FALSE),IF(A631="trial C",VLOOKUP(D631,'Liste Zugehörigkeiten'!$D$2:$E$25,2,FALSE),"")),"")</f>
        <v>4</v>
      </c>
      <c r="G631" t="s">
        <v>9</v>
      </c>
      <c r="H631">
        <v>36.006127417230566</v>
      </c>
    </row>
    <row r="632" spans="1:8">
      <c r="A632" t="s">
        <v>25</v>
      </c>
      <c r="B632" s="1">
        <v>41953</v>
      </c>
      <c r="C632">
        <v>4</v>
      </c>
      <c r="D632">
        <v>20</v>
      </c>
      <c r="E632">
        <f>IF(D632&lt;&gt;0,IF(OR(A632="trial A",A632="trial B"),VLOOKUP(D632,'Liste Zugehörigkeiten'!$A$2:$B$109,2,FALSE),IF(A632="trial C",VLOOKUP(D632,'Liste Zugehörigkeiten'!$D$2:$E$25,2,FALSE),"")),"")</f>
        <v>4</v>
      </c>
      <c r="G632" t="s">
        <v>10</v>
      </c>
      <c r="H632">
        <v>17.534110298004663</v>
      </c>
    </row>
    <row r="633" spans="1:8">
      <c r="A633" t="s">
        <v>25</v>
      </c>
      <c r="B633" s="1">
        <v>41953</v>
      </c>
      <c r="C633">
        <v>6</v>
      </c>
      <c r="D633">
        <v>21</v>
      </c>
      <c r="E633">
        <f>IF(D633&lt;&gt;0,IF(OR(A633="trial A",A633="trial B"),VLOOKUP(D633,'Liste Zugehörigkeiten'!$A$2:$B$109,2,FALSE),IF(A633="trial C",VLOOKUP(D633,'Liste Zugehörigkeiten'!$D$2:$E$25,2,FALSE),"")),"")</f>
        <v>6</v>
      </c>
      <c r="G633" t="s">
        <v>7</v>
      </c>
      <c r="H633">
        <v>50.920854827733734</v>
      </c>
    </row>
    <row r="634" spans="1:8">
      <c r="A634" t="s">
        <v>25</v>
      </c>
      <c r="B634" s="1">
        <v>41953</v>
      </c>
      <c r="C634">
        <v>6</v>
      </c>
      <c r="D634">
        <v>21</v>
      </c>
      <c r="E634">
        <f>IF(D634&lt;&gt;0,IF(OR(A634="trial A",A634="trial B"),VLOOKUP(D634,'Liste Zugehörigkeiten'!$A$2:$B$109,2,FALSE),IF(A634="trial C",VLOOKUP(D634,'Liste Zugehörigkeiten'!$D$2:$E$25,2,FALSE),"")),"")</f>
        <v>6</v>
      </c>
      <c r="G634" t="s">
        <v>8</v>
      </c>
      <c r="H634">
        <v>23.878599400181074</v>
      </c>
    </row>
    <row r="635" spans="1:8">
      <c r="A635" t="s">
        <v>25</v>
      </c>
      <c r="B635" s="1">
        <v>41953</v>
      </c>
      <c r="C635">
        <v>6</v>
      </c>
      <c r="D635">
        <v>21</v>
      </c>
      <c r="E635">
        <f>IF(D635&lt;&gt;0,IF(OR(A635="trial A",A635="trial B"),VLOOKUP(D635,'Liste Zugehörigkeiten'!$A$2:$B$109,2,FALSE),IF(A635="trial C",VLOOKUP(D635,'Liste Zugehörigkeiten'!$D$2:$E$25,2,FALSE),"")),"")</f>
        <v>6</v>
      </c>
      <c r="G635" t="s">
        <v>9</v>
      </c>
      <c r="H635">
        <v>36.839220092435127</v>
      </c>
    </row>
    <row r="636" spans="1:8">
      <c r="A636" t="s">
        <v>25</v>
      </c>
      <c r="B636" s="1">
        <v>41953</v>
      </c>
      <c r="C636">
        <v>6</v>
      </c>
      <c r="D636">
        <v>21</v>
      </c>
      <c r="E636">
        <f>IF(D636&lt;&gt;0,IF(OR(A636="trial A",A636="trial B"),VLOOKUP(D636,'Liste Zugehörigkeiten'!$A$2:$B$109,2,FALSE),IF(A636="trial C",VLOOKUP(D636,'Liste Zugehörigkeiten'!$D$2:$E$25,2,FALSE),"")),"")</f>
        <v>6</v>
      </c>
      <c r="G636" t="s">
        <v>10</v>
      </c>
      <c r="H636">
        <v>14.512910443295773</v>
      </c>
    </row>
    <row r="637" spans="1:8">
      <c r="A637" t="s">
        <v>25</v>
      </c>
      <c r="B637" s="1">
        <v>41953</v>
      </c>
      <c r="C637">
        <v>3</v>
      </c>
      <c r="D637">
        <v>22</v>
      </c>
      <c r="E637">
        <f>IF(D637&lt;&gt;0,IF(OR(A637="trial A",A637="trial B"),VLOOKUP(D637,'Liste Zugehörigkeiten'!$A$2:$B$109,2,FALSE),IF(A637="trial C",VLOOKUP(D637,'Liste Zugehörigkeiten'!$D$2:$E$25,2,FALSE),"")),"")</f>
        <v>3</v>
      </c>
      <c r="G637" t="s">
        <v>7</v>
      </c>
      <c r="H637">
        <v>37.166157811327722</v>
      </c>
    </row>
    <row r="638" spans="1:8">
      <c r="A638" t="s">
        <v>25</v>
      </c>
      <c r="B638" s="1">
        <v>41953</v>
      </c>
      <c r="C638">
        <v>3</v>
      </c>
      <c r="D638">
        <v>22</v>
      </c>
      <c r="E638">
        <f>IF(D638&lt;&gt;0,IF(OR(A638="trial A",A638="trial B"),VLOOKUP(D638,'Liste Zugehörigkeiten'!$A$2:$B$109,2,FALSE),IF(A638="trial C",VLOOKUP(D638,'Liste Zugehörigkeiten'!$D$2:$E$25,2,FALSE),"")),"")</f>
        <v>3</v>
      </c>
      <c r="G638" t="s">
        <v>8</v>
      </c>
      <c r="H638">
        <v>25.675980069532805</v>
      </c>
    </row>
    <row r="639" spans="1:8">
      <c r="A639" t="s">
        <v>25</v>
      </c>
      <c r="B639" s="1">
        <v>41953</v>
      </c>
      <c r="C639">
        <v>3</v>
      </c>
      <c r="D639">
        <v>22</v>
      </c>
      <c r="E639">
        <f>IF(D639&lt;&gt;0,IF(OR(A639="trial A",A639="trial B"),VLOOKUP(D639,'Liste Zugehörigkeiten'!$A$2:$B$109,2,FALSE),IF(A639="trial C",VLOOKUP(D639,'Liste Zugehörigkeiten'!$D$2:$E$25,2,FALSE),"")),"")</f>
        <v>3</v>
      </c>
      <c r="G639" t="s">
        <v>9</v>
      </c>
      <c r="H639">
        <v>24.612502908524071</v>
      </c>
    </row>
    <row r="640" spans="1:8">
      <c r="A640" t="s">
        <v>25</v>
      </c>
      <c r="B640" s="1">
        <v>41953</v>
      </c>
      <c r="C640">
        <v>3</v>
      </c>
      <c r="D640">
        <v>22</v>
      </c>
      <c r="E640">
        <f>IF(D640&lt;&gt;0,IF(OR(A640="trial A",A640="trial B"),VLOOKUP(D640,'Liste Zugehörigkeiten'!$A$2:$B$109,2,FALSE),IF(A640="trial C",VLOOKUP(D640,'Liste Zugehörigkeiten'!$D$2:$E$25,2,FALSE),"")),"")</f>
        <v>3</v>
      </c>
      <c r="G640" t="s">
        <v>10</v>
      </c>
      <c r="H640">
        <v>12.792417895808692</v>
      </c>
    </row>
    <row r="641" spans="1:10">
      <c r="A641" t="s">
        <v>25</v>
      </c>
      <c r="B641" s="1">
        <v>41953</v>
      </c>
      <c r="C641">
        <v>2</v>
      </c>
      <c r="D641">
        <v>23</v>
      </c>
      <c r="E641">
        <f>IF(D641&lt;&gt;0,IF(OR(A641="trial A",A641="trial B"),VLOOKUP(D641,'Liste Zugehörigkeiten'!$A$2:$B$109,2,FALSE),IF(A641="trial C",VLOOKUP(D641,'Liste Zugehörigkeiten'!$D$2:$E$25,2,FALSE),"")),"")</f>
        <v>2</v>
      </c>
      <c r="G641" t="s">
        <v>7</v>
      </c>
      <c r="H641">
        <v>56.273848450144868</v>
      </c>
    </row>
    <row r="642" spans="1:10">
      <c r="A642" t="s">
        <v>25</v>
      </c>
      <c r="B642" s="1">
        <v>41953</v>
      </c>
      <c r="C642">
        <v>2</v>
      </c>
      <c r="D642">
        <v>23</v>
      </c>
      <c r="E642">
        <f>IF(D642&lt;&gt;0,IF(OR(A642="trial A",A642="trial B"),VLOOKUP(D642,'Liste Zugehörigkeiten'!$A$2:$B$109,2,FALSE),IF(A642="trial C",VLOOKUP(D642,'Liste Zugehörigkeiten'!$D$2:$E$25,2,FALSE),"")),"")</f>
        <v>2</v>
      </c>
      <c r="G642" t="s">
        <v>8</v>
      </c>
      <c r="H642">
        <v>30.344722505831783</v>
      </c>
    </row>
    <row r="643" spans="1:10">
      <c r="A643" t="s">
        <v>25</v>
      </c>
      <c r="B643" s="1">
        <v>41953</v>
      </c>
      <c r="C643">
        <v>2</v>
      </c>
      <c r="D643">
        <v>23</v>
      </c>
      <c r="E643">
        <f>IF(D643&lt;&gt;0,IF(OR(A643="trial A",A643="trial B"),VLOOKUP(D643,'Liste Zugehörigkeiten'!$A$2:$B$109,2,FALSE),IF(A643="trial C",VLOOKUP(D643,'Liste Zugehörigkeiten'!$D$2:$E$25,2,FALSE),"")),"")</f>
        <v>2</v>
      </c>
      <c r="G643" t="s">
        <v>9</v>
      </c>
      <c r="H643">
        <v>39.143963411680673</v>
      </c>
    </row>
    <row r="644" spans="1:10">
      <c r="A644" t="s">
        <v>25</v>
      </c>
      <c r="B644" s="1">
        <v>41953</v>
      </c>
      <c r="C644">
        <v>2</v>
      </c>
      <c r="D644">
        <v>23</v>
      </c>
      <c r="E644">
        <f>IF(D644&lt;&gt;0,IF(OR(A644="trial A",A644="trial B"),VLOOKUP(D644,'Liste Zugehörigkeiten'!$A$2:$B$109,2,FALSE),IF(A644="trial C",VLOOKUP(D644,'Liste Zugehörigkeiten'!$D$2:$E$25,2,FALSE),"")),"")</f>
        <v>2</v>
      </c>
      <c r="G644" t="s">
        <v>10</v>
      </c>
      <c r="H644">
        <v>18.66847185382613</v>
      </c>
    </row>
    <row r="645" spans="1:10">
      <c r="A645" t="s">
        <v>25</v>
      </c>
      <c r="B645" s="1">
        <v>41953</v>
      </c>
      <c r="C645">
        <v>1</v>
      </c>
      <c r="D645">
        <v>24</v>
      </c>
      <c r="E645">
        <f>IF(D645&lt;&gt;0,IF(OR(A645="trial A",A645="trial B"),VLOOKUP(D645,'Liste Zugehörigkeiten'!$A$2:$B$109,2,FALSE),IF(A645="trial C",VLOOKUP(D645,'Liste Zugehörigkeiten'!$D$2:$E$25,2,FALSE),"")),"")</f>
        <v>1</v>
      </c>
      <c r="G645" t="s">
        <v>7</v>
      </c>
      <c r="H645">
        <v>49.859058257085834</v>
      </c>
    </row>
    <row r="646" spans="1:10">
      <c r="A646" t="s">
        <v>25</v>
      </c>
      <c r="B646" s="1">
        <v>41953</v>
      </c>
      <c r="C646">
        <v>1</v>
      </c>
      <c r="D646">
        <v>24</v>
      </c>
      <c r="E646">
        <f>IF(D646&lt;&gt;0,IF(OR(A646="trial A",A646="trial B"),VLOOKUP(D646,'Liste Zugehörigkeiten'!$A$2:$B$109,2,FALSE),IF(A646="trial C",VLOOKUP(D646,'Liste Zugehörigkeiten'!$D$2:$E$25,2,FALSE),"")),"")</f>
        <v>1</v>
      </c>
      <c r="G646" t="s">
        <v>8</v>
      </c>
      <c r="H646">
        <v>28.562033870011753</v>
      </c>
    </row>
    <row r="647" spans="1:10">
      <c r="A647" t="s">
        <v>25</v>
      </c>
      <c r="B647" s="1">
        <v>41953</v>
      </c>
      <c r="C647">
        <v>1</v>
      </c>
      <c r="D647">
        <v>24</v>
      </c>
      <c r="E647">
        <f>IF(D647&lt;&gt;0,IF(OR(A647="trial A",A647="trial B"),VLOOKUP(D647,'Liste Zugehörigkeiten'!$A$2:$B$109,2,FALSE),IF(A647="trial C",VLOOKUP(D647,'Liste Zugehörigkeiten'!$D$2:$E$25,2,FALSE),"")),"")</f>
        <v>1</v>
      </c>
      <c r="G647" t="s">
        <v>9</v>
      </c>
      <c r="H647">
        <v>41.50548803971229</v>
      </c>
    </row>
    <row r="648" spans="1:10">
      <c r="A648" t="s">
        <v>25</v>
      </c>
      <c r="B648" s="1">
        <v>41953</v>
      </c>
      <c r="C648">
        <v>1</v>
      </c>
      <c r="D648">
        <v>24</v>
      </c>
      <c r="E648">
        <f>IF(D648&lt;&gt;0,IF(OR(A648="trial A",A648="trial B"),VLOOKUP(D648,'Liste Zugehörigkeiten'!$A$2:$B$109,2,FALSE),IF(A648="trial C",VLOOKUP(D648,'Liste Zugehörigkeiten'!$D$2:$E$25,2,FALSE),"")),"")</f>
        <v>1</v>
      </c>
      <c r="G648" t="s">
        <v>10</v>
      </c>
      <c r="H648">
        <v>15.398587176879699</v>
      </c>
    </row>
    <row r="649" spans="1:10" s="3" customFormat="1">
      <c r="J649" s="4"/>
    </row>
    <row r="650" spans="1:10">
      <c r="A650" t="s">
        <v>25</v>
      </c>
      <c r="B650" s="1">
        <v>42102</v>
      </c>
      <c r="C650">
        <v>1</v>
      </c>
      <c r="D650">
        <v>1</v>
      </c>
      <c r="E650">
        <f>IF(D650&lt;&gt;0,IF(OR(A650="trial A",A650="trial B"),VLOOKUP(D650,'Liste Zugehörigkeiten'!$A$2:$B$109,2,FALSE),IF(A650="trial C",VLOOKUP(D650,'Liste Zugehörigkeiten'!$D$2:$E$25,2,FALSE),"")),"")</f>
        <v>1</v>
      </c>
      <c r="G650" t="s">
        <v>7</v>
      </c>
      <c r="H650">
        <v>18.935025560983821</v>
      </c>
      <c r="I650" t="s">
        <v>41</v>
      </c>
    </row>
    <row r="651" spans="1:10">
      <c r="A651" t="s">
        <v>25</v>
      </c>
      <c r="B651" s="1">
        <v>42102</v>
      </c>
      <c r="C651">
        <v>1</v>
      </c>
      <c r="D651">
        <v>1</v>
      </c>
      <c r="E651">
        <f>IF(D651&lt;&gt;0,IF(OR(A651="trial A",A651="trial B"),VLOOKUP(D651,'Liste Zugehörigkeiten'!$A$2:$B$109,2,FALSE),IF(A651="trial C",VLOOKUP(D651,'Liste Zugehörigkeiten'!$D$2:$E$25,2,FALSE),"")),"")</f>
        <v>1</v>
      </c>
      <c r="G651" t="s">
        <v>8</v>
      </c>
      <c r="H651">
        <v>7.9623770082155989</v>
      </c>
    </row>
    <row r="652" spans="1:10">
      <c r="A652" t="s">
        <v>25</v>
      </c>
      <c r="B652" s="1">
        <v>42102</v>
      </c>
      <c r="C652">
        <v>1</v>
      </c>
      <c r="D652">
        <v>1</v>
      </c>
      <c r="E652">
        <f>IF(D652&lt;&gt;0,IF(OR(A652="trial A",A652="trial B"),VLOOKUP(D652,'Liste Zugehörigkeiten'!$A$2:$B$109,2,FALSE),IF(A652="trial C",VLOOKUP(D652,'Liste Zugehörigkeiten'!$D$2:$E$25,2,FALSE),"")),"")</f>
        <v>1</v>
      </c>
      <c r="G652" t="s">
        <v>9</v>
      </c>
      <c r="H652">
        <v>17.975729445868424</v>
      </c>
    </row>
    <row r="653" spans="1:10">
      <c r="A653" t="s">
        <v>25</v>
      </c>
      <c r="B653" s="1">
        <v>42102</v>
      </c>
      <c r="C653">
        <v>1</v>
      </c>
      <c r="D653">
        <v>1</v>
      </c>
      <c r="E653">
        <f>IF(D653&lt;&gt;0,IF(OR(A653="trial A",A653="trial B"),VLOOKUP(D653,'Liste Zugehörigkeiten'!$A$2:$B$109,2,FALSE),IF(A653="trial C",VLOOKUP(D653,'Liste Zugehörigkeiten'!$D$2:$E$25,2,FALSE),"")),"")</f>
        <v>1</v>
      </c>
      <c r="G653" t="s">
        <v>10</v>
      </c>
      <c r="H653">
        <v>36.669072407371743</v>
      </c>
    </row>
    <row r="654" spans="1:10">
      <c r="A654" t="s">
        <v>25</v>
      </c>
      <c r="B654" s="1">
        <v>42102</v>
      </c>
      <c r="C654">
        <v>2</v>
      </c>
      <c r="D654">
        <v>2</v>
      </c>
      <c r="E654">
        <f>IF(D654&lt;&gt;0,IF(OR(A654="trial A",A654="trial B"),VLOOKUP(D654,'Liste Zugehörigkeiten'!$A$2:$B$109,2,FALSE),IF(A654="trial C",VLOOKUP(D654,'Liste Zugehörigkeiten'!$D$2:$E$25,2,FALSE),"")),"")</f>
        <v>2</v>
      </c>
      <c r="G654" t="s">
        <v>7</v>
      </c>
      <c r="H654" s="10">
        <v>38.284705102035154</v>
      </c>
    </row>
    <row r="655" spans="1:10">
      <c r="A655" t="s">
        <v>25</v>
      </c>
      <c r="B655" s="1">
        <v>42102</v>
      </c>
      <c r="C655">
        <v>2</v>
      </c>
      <c r="D655">
        <v>2</v>
      </c>
      <c r="E655">
        <f>IF(D655&lt;&gt;0,IF(OR(A655="trial A",A655="trial B"),VLOOKUP(D655,'Liste Zugehörigkeiten'!$A$2:$B$109,2,FALSE),IF(A655="trial C",VLOOKUP(D655,'Liste Zugehörigkeiten'!$D$2:$E$25,2,FALSE),"")),"")</f>
        <v>2</v>
      </c>
      <c r="G655" t="s">
        <v>8</v>
      </c>
      <c r="H655" s="10">
        <v>18.264381476168392</v>
      </c>
    </row>
    <row r="656" spans="1:10">
      <c r="A656" t="s">
        <v>25</v>
      </c>
      <c r="B656" s="1">
        <v>42102</v>
      </c>
      <c r="C656">
        <v>2</v>
      </c>
      <c r="D656">
        <v>2</v>
      </c>
      <c r="E656">
        <f>IF(D656&lt;&gt;0,IF(OR(A656="trial A",A656="trial B"),VLOOKUP(D656,'Liste Zugehörigkeiten'!$A$2:$B$109,2,FALSE),IF(A656="trial C",VLOOKUP(D656,'Liste Zugehörigkeiten'!$D$2:$E$25,2,FALSE),"")),"")</f>
        <v>2</v>
      </c>
      <c r="G656" t="s">
        <v>9</v>
      </c>
      <c r="H656" s="10">
        <v>30.207634190557073</v>
      </c>
    </row>
    <row r="657" spans="1:8">
      <c r="A657" t="s">
        <v>25</v>
      </c>
      <c r="B657" s="1">
        <v>42102</v>
      </c>
      <c r="C657">
        <v>2</v>
      </c>
      <c r="D657">
        <v>2</v>
      </c>
      <c r="E657">
        <f>IF(D657&lt;&gt;0,IF(OR(A657="trial A",A657="trial B"),VLOOKUP(D657,'Liste Zugehörigkeiten'!$A$2:$B$109,2,FALSE),IF(A657="trial C",VLOOKUP(D657,'Liste Zugehörigkeiten'!$D$2:$E$25,2,FALSE),"")),"")</f>
        <v>2</v>
      </c>
      <c r="G657" t="s">
        <v>10</v>
      </c>
      <c r="H657" s="10">
        <v>28.170160496208005</v>
      </c>
    </row>
    <row r="658" spans="1:8">
      <c r="A658" t="s">
        <v>25</v>
      </c>
      <c r="B658" s="1">
        <v>42102</v>
      </c>
      <c r="C658">
        <v>3</v>
      </c>
      <c r="D658">
        <v>3</v>
      </c>
      <c r="E658">
        <f>IF(D658&lt;&gt;0,IF(OR(A658="trial A",A658="trial B"),VLOOKUP(D658,'Liste Zugehörigkeiten'!$A$2:$B$109,2,FALSE),IF(A658="trial C",VLOOKUP(D658,'Liste Zugehörigkeiten'!$D$2:$E$25,2,FALSE),"")),"")</f>
        <v>3</v>
      </c>
      <c r="G658" t="s">
        <v>7</v>
      </c>
      <c r="H658" s="10">
        <v>37.452743112319695</v>
      </c>
    </row>
    <row r="659" spans="1:8">
      <c r="A659" t="s">
        <v>25</v>
      </c>
      <c r="B659" s="1">
        <v>42102</v>
      </c>
      <c r="C659">
        <v>3</v>
      </c>
      <c r="D659">
        <v>3</v>
      </c>
      <c r="E659">
        <f>IF(D659&lt;&gt;0,IF(OR(A659="trial A",A659="trial B"),VLOOKUP(D659,'Liste Zugehörigkeiten'!$A$2:$B$109,2,FALSE),IF(A659="trial C",VLOOKUP(D659,'Liste Zugehörigkeiten'!$D$2:$E$25,2,FALSE),"")),"")</f>
        <v>3</v>
      </c>
      <c r="G659" t="s">
        <v>8</v>
      </c>
      <c r="H659" s="10">
        <v>5.9483092429394118</v>
      </c>
    </row>
    <row r="660" spans="1:8">
      <c r="A660" t="s">
        <v>25</v>
      </c>
      <c r="B660" s="1">
        <v>42102</v>
      </c>
      <c r="C660">
        <v>3</v>
      </c>
      <c r="D660">
        <v>3</v>
      </c>
      <c r="E660">
        <f>IF(D660&lt;&gt;0,IF(OR(A660="trial A",A660="trial B"),VLOOKUP(D660,'Liste Zugehörigkeiten'!$A$2:$B$109,2,FALSE),IF(A660="trial C",VLOOKUP(D660,'Liste Zugehörigkeiten'!$D$2:$E$25,2,FALSE),"")),"")</f>
        <v>3</v>
      </c>
      <c r="G660" t="s">
        <v>9</v>
      </c>
      <c r="H660" s="10">
        <v>28.212805564724306</v>
      </c>
    </row>
    <row r="661" spans="1:8">
      <c r="A661" t="s">
        <v>25</v>
      </c>
      <c r="B661" s="1">
        <v>42102</v>
      </c>
      <c r="C661">
        <v>3</v>
      </c>
      <c r="D661">
        <v>3</v>
      </c>
      <c r="E661">
        <f>IF(D661&lt;&gt;0,IF(OR(A661="trial A",A661="trial B"),VLOOKUP(D661,'Liste Zugehörigkeiten'!$A$2:$B$109,2,FALSE),IF(A661="trial C",VLOOKUP(D661,'Liste Zugehörigkeiten'!$D$2:$E$25,2,FALSE),"")),"")</f>
        <v>3</v>
      </c>
      <c r="G661" t="s">
        <v>10</v>
      </c>
      <c r="H661" s="10">
        <v>36.167801784646478</v>
      </c>
    </row>
    <row r="662" spans="1:8">
      <c r="A662" t="s">
        <v>25</v>
      </c>
      <c r="B662" s="1">
        <v>42102</v>
      </c>
      <c r="C662">
        <v>4</v>
      </c>
      <c r="D662">
        <v>4</v>
      </c>
      <c r="E662">
        <f>IF(D662&lt;&gt;0,IF(OR(A662="trial A",A662="trial B"),VLOOKUP(D662,'Liste Zugehörigkeiten'!$A$2:$B$109,2,FALSE),IF(A662="trial C",VLOOKUP(D662,'Liste Zugehörigkeiten'!$D$2:$E$25,2,FALSE),"")),"")</f>
        <v>4</v>
      </c>
      <c r="G662" t="s">
        <v>7</v>
      </c>
      <c r="H662">
        <v>38.816732754679904</v>
      </c>
    </row>
    <row r="663" spans="1:8">
      <c r="A663" t="s">
        <v>25</v>
      </c>
      <c r="B663" s="1">
        <v>42102</v>
      </c>
      <c r="C663">
        <v>4</v>
      </c>
      <c r="D663">
        <v>4</v>
      </c>
      <c r="E663">
        <f>IF(D663&lt;&gt;0,IF(OR(A663="trial A",A663="trial B"),VLOOKUP(D663,'Liste Zugehörigkeiten'!$A$2:$B$109,2,FALSE),IF(A663="trial C",VLOOKUP(D663,'Liste Zugehörigkeiten'!$D$2:$E$25,2,FALSE),"")),"")</f>
        <v>4</v>
      </c>
      <c r="G663" t="s">
        <v>8</v>
      </c>
      <c r="H663">
        <v>6.1711516474592063</v>
      </c>
    </row>
    <row r="664" spans="1:8">
      <c r="A664" t="s">
        <v>25</v>
      </c>
      <c r="B664" s="1">
        <v>42102</v>
      </c>
      <c r="C664">
        <v>4</v>
      </c>
      <c r="D664">
        <v>4</v>
      </c>
      <c r="E664">
        <f>IF(D664&lt;&gt;0,IF(OR(A664="trial A",A664="trial B"),VLOOKUP(D664,'Liste Zugehörigkeiten'!$A$2:$B$109,2,FALSE),IF(A664="trial C",VLOOKUP(D664,'Liste Zugehörigkeiten'!$D$2:$E$25,2,FALSE),"")),"")</f>
        <v>4</v>
      </c>
      <c r="G664" t="s">
        <v>9</v>
      </c>
      <c r="H664">
        <v>16.41859152616545</v>
      </c>
    </row>
    <row r="665" spans="1:8">
      <c r="A665" t="s">
        <v>25</v>
      </c>
      <c r="B665" s="1">
        <v>42102</v>
      </c>
      <c r="C665">
        <v>4</v>
      </c>
      <c r="D665">
        <v>4</v>
      </c>
      <c r="E665">
        <f>IF(D665&lt;&gt;0,IF(OR(A665="trial A",A665="trial B"),VLOOKUP(D665,'Liste Zugehörigkeiten'!$A$2:$B$109,2,FALSE),IF(A665="trial C",VLOOKUP(D665,'Liste Zugehörigkeiten'!$D$2:$E$25,2,FALSE),"")),"")</f>
        <v>4</v>
      </c>
      <c r="G665" t="s">
        <v>10</v>
      </c>
      <c r="H665">
        <v>15.067375806481962</v>
      </c>
    </row>
    <row r="666" spans="1:8">
      <c r="A666" t="s">
        <v>25</v>
      </c>
      <c r="B666" s="1">
        <v>42102</v>
      </c>
      <c r="C666">
        <v>5</v>
      </c>
      <c r="D666">
        <v>5</v>
      </c>
      <c r="E666">
        <f>IF(D666&lt;&gt;0,IF(OR(A666="trial A",A666="trial B"),VLOOKUP(D666,'Liste Zugehörigkeiten'!$A$2:$B$109,2,FALSE),IF(A666="trial C",VLOOKUP(D666,'Liste Zugehörigkeiten'!$D$2:$E$25,2,FALSE),"")),"")</f>
        <v>5</v>
      </c>
      <c r="G666" t="s">
        <v>7</v>
      </c>
      <c r="H666">
        <v>22.019901384769248</v>
      </c>
    </row>
    <row r="667" spans="1:8">
      <c r="A667" t="s">
        <v>25</v>
      </c>
      <c r="B667" s="1">
        <v>42102</v>
      </c>
      <c r="C667">
        <v>5</v>
      </c>
      <c r="D667">
        <v>5</v>
      </c>
      <c r="E667">
        <f>IF(D667&lt;&gt;0,IF(OR(A667="trial A",A667="trial B"),VLOOKUP(D667,'Liste Zugehörigkeiten'!$A$2:$B$109,2,FALSE),IF(A667="trial C",VLOOKUP(D667,'Liste Zugehörigkeiten'!$D$2:$E$25,2,FALSE),"")),"")</f>
        <v>5</v>
      </c>
      <c r="G667" t="s">
        <v>8</v>
      </c>
      <c r="H667">
        <v>9.1966440932933171</v>
      </c>
    </row>
    <row r="668" spans="1:8">
      <c r="A668" t="s">
        <v>25</v>
      </c>
      <c r="B668" s="1">
        <v>42102</v>
      </c>
      <c r="C668">
        <v>5</v>
      </c>
      <c r="D668">
        <v>5</v>
      </c>
      <c r="E668">
        <f>IF(D668&lt;&gt;0,IF(OR(A668="trial A",A668="trial B"),VLOOKUP(D668,'Liste Zugehörigkeiten'!$A$2:$B$109,2,FALSE),IF(A668="trial C",VLOOKUP(D668,'Liste Zugehörigkeiten'!$D$2:$E$25,2,FALSE),"")),"")</f>
        <v>5</v>
      </c>
      <c r="G668" t="s">
        <v>9</v>
      </c>
      <c r="H668">
        <v>27.264719798059435</v>
      </c>
    </row>
    <row r="669" spans="1:8">
      <c r="A669" t="s">
        <v>25</v>
      </c>
      <c r="B669" s="1">
        <v>42102</v>
      </c>
      <c r="C669">
        <v>5</v>
      </c>
      <c r="D669">
        <v>5</v>
      </c>
      <c r="E669">
        <f>IF(D669&lt;&gt;0,IF(OR(A669="trial A",A669="trial B"),VLOOKUP(D669,'Liste Zugehörigkeiten'!$A$2:$B$109,2,FALSE),IF(A669="trial C",VLOOKUP(D669,'Liste Zugehörigkeiten'!$D$2:$E$25,2,FALSE),"")),"")</f>
        <v>5</v>
      </c>
      <c r="G669" t="s">
        <v>10</v>
      </c>
      <c r="H669">
        <v>26.519977818233652</v>
      </c>
    </row>
    <row r="670" spans="1:8">
      <c r="A670" t="s">
        <v>25</v>
      </c>
      <c r="B670" s="1">
        <v>42102</v>
      </c>
      <c r="C670">
        <v>6</v>
      </c>
      <c r="D670">
        <v>6</v>
      </c>
      <c r="E670">
        <f>IF(D670&lt;&gt;0,IF(OR(A670="trial A",A670="trial B"),VLOOKUP(D670,'Liste Zugehörigkeiten'!$A$2:$B$109,2,FALSE),IF(A670="trial C",VLOOKUP(D670,'Liste Zugehörigkeiten'!$D$2:$E$25,2,FALSE),"")),"")</f>
        <v>6</v>
      </c>
      <c r="G670" t="s">
        <v>7</v>
      </c>
      <c r="H670">
        <v>50.965562915723126</v>
      </c>
    </row>
    <row r="671" spans="1:8">
      <c r="A671" t="s">
        <v>25</v>
      </c>
      <c r="B671" s="1">
        <v>42102</v>
      </c>
      <c r="C671">
        <v>6</v>
      </c>
      <c r="D671">
        <v>6</v>
      </c>
      <c r="E671">
        <f>IF(D671&lt;&gt;0,IF(OR(A671="trial A",A671="trial B"),VLOOKUP(D671,'Liste Zugehörigkeiten'!$A$2:$B$109,2,FALSE),IF(A671="trial C",VLOOKUP(D671,'Liste Zugehörigkeiten'!$D$2:$E$25,2,FALSE),"")),"")</f>
        <v>6</v>
      </c>
      <c r="G671" t="s">
        <v>8</v>
      </c>
      <c r="H671">
        <v>23.824697252542009</v>
      </c>
    </row>
    <row r="672" spans="1:8">
      <c r="A672" t="s">
        <v>25</v>
      </c>
      <c r="B672" s="1">
        <v>42102</v>
      </c>
      <c r="C672">
        <v>6</v>
      </c>
      <c r="D672">
        <v>6</v>
      </c>
      <c r="E672">
        <f>IF(D672&lt;&gt;0,IF(OR(A672="trial A",A672="trial B"),VLOOKUP(D672,'Liste Zugehörigkeiten'!$A$2:$B$109,2,FALSE),IF(A672="trial C",VLOOKUP(D672,'Liste Zugehörigkeiten'!$D$2:$E$25,2,FALSE),"")),"")</f>
        <v>6</v>
      </c>
      <c r="G672" t="s">
        <v>9</v>
      </c>
      <c r="H672">
        <v>74.51990548905421</v>
      </c>
    </row>
    <row r="673" spans="1:8">
      <c r="A673" t="s">
        <v>25</v>
      </c>
      <c r="B673" s="1">
        <v>42102</v>
      </c>
      <c r="C673">
        <v>6</v>
      </c>
      <c r="D673">
        <v>6</v>
      </c>
      <c r="E673">
        <f>IF(D673&lt;&gt;0,IF(OR(A673="trial A",A673="trial B"),VLOOKUP(D673,'Liste Zugehörigkeiten'!$A$2:$B$109,2,FALSE),IF(A673="trial C",VLOOKUP(D673,'Liste Zugehörigkeiten'!$D$2:$E$25,2,FALSE),"")),"")</f>
        <v>6</v>
      </c>
      <c r="G673" t="s">
        <v>10</v>
      </c>
      <c r="H673">
        <v>44.603148098357899</v>
      </c>
    </row>
    <row r="674" spans="1:8">
      <c r="A674" t="s">
        <v>25</v>
      </c>
      <c r="B674" s="1">
        <v>42102</v>
      </c>
      <c r="C674">
        <v>5</v>
      </c>
      <c r="D674">
        <v>7</v>
      </c>
      <c r="E674">
        <f>IF(D674&lt;&gt;0,IF(OR(A674="trial A",A674="trial B"),VLOOKUP(D674,'Liste Zugehörigkeiten'!$A$2:$B$109,2,FALSE),IF(A674="trial C",VLOOKUP(D674,'Liste Zugehörigkeiten'!$D$2:$E$25,2,FALSE),"")),"")</f>
        <v>5</v>
      </c>
      <c r="G674" t="s">
        <v>7</v>
      </c>
      <c r="H674">
        <v>32.320117096018734</v>
      </c>
    </row>
    <row r="675" spans="1:8">
      <c r="A675" t="s">
        <v>25</v>
      </c>
      <c r="B675" s="1">
        <v>42102</v>
      </c>
      <c r="C675">
        <v>5</v>
      </c>
      <c r="D675">
        <v>7</v>
      </c>
      <c r="E675">
        <f>IF(D675&lt;&gt;0,IF(OR(A675="trial A",A675="trial B"),VLOOKUP(D675,'Liste Zugehörigkeiten'!$A$2:$B$109,2,FALSE),IF(A675="trial C",VLOOKUP(D675,'Liste Zugehörigkeiten'!$D$2:$E$25,2,FALSE),"")),"")</f>
        <v>5</v>
      </c>
      <c r="G675" t="s">
        <v>8</v>
      </c>
      <c r="H675">
        <v>11.936505558240697</v>
      </c>
    </row>
    <row r="676" spans="1:8">
      <c r="A676" t="s">
        <v>25</v>
      </c>
      <c r="B676" s="1">
        <v>42102</v>
      </c>
      <c r="C676">
        <v>5</v>
      </c>
      <c r="D676">
        <v>7</v>
      </c>
      <c r="E676">
        <f>IF(D676&lt;&gt;0,IF(OR(A676="trial A",A676="trial B"),VLOOKUP(D676,'Liste Zugehörigkeiten'!$A$2:$B$109,2,FALSE),IF(A676="trial C",VLOOKUP(D676,'Liste Zugehörigkeiten'!$D$2:$E$25,2,FALSE),"")),"")</f>
        <v>5</v>
      </c>
      <c r="G676" t="s">
        <v>9</v>
      </c>
      <c r="H676">
        <v>19.252314512365842</v>
      </c>
    </row>
    <row r="677" spans="1:8">
      <c r="A677" t="s">
        <v>25</v>
      </c>
      <c r="B677" s="1">
        <v>42102</v>
      </c>
      <c r="C677">
        <v>5</v>
      </c>
      <c r="D677">
        <v>7</v>
      </c>
      <c r="E677">
        <f>IF(D677&lt;&gt;0,IF(OR(A677="trial A",A677="trial B"),VLOOKUP(D677,'Liste Zugehörigkeiten'!$A$2:$B$109,2,FALSE),IF(A677="trial C",VLOOKUP(D677,'Liste Zugehörigkeiten'!$D$2:$E$25,2,FALSE),"")),"")</f>
        <v>5</v>
      </c>
      <c r="G677" t="s">
        <v>10</v>
      </c>
      <c r="H677">
        <v>50.293871432362401</v>
      </c>
    </row>
    <row r="678" spans="1:8">
      <c r="A678" t="s">
        <v>25</v>
      </c>
      <c r="B678" s="1">
        <v>42102</v>
      </c>
      <c r="C678">
        <v>6</v>
      </c>
      <c r="D678">
        <v>8</v>
      </c>
      <c r="E678">
        <f>IF(D678&lt;&gt;0,IF(OR(A678="trial A",A678="trial B"),VLOOKUP(D678,'Liste Zugehörigkeiten'!$A$2:$B$109,2,FALSE),IF(A678="trial C",VLOOKUP(D678,'Liste Zugehörigkeiten'!$D$2:$E$25,2,FALSE),"")),"")</f>
        <v>6</v>
      </c>
      <c r="G678" t="s">
        <v>7</v>
      </c>
      <c r="H678">
        <v>24.766602779108769</v>
      </c>
    </row>
    <row r="679" spans="1:8">
      <c r="A679" t="s">
        <v>25</v>
      </c>
      <c r="B679" s="1">
        <v>42102</v>
      </c>
      <c r="C679">
        <v>6</v>
      </c>
      <c r="D679">
        <v>8</v>
      </c>
      <c r="E679">
        <f>IF(D679&lt;&gt;0,IF(OR(A679="trial A",A679="trial B"),VLOOKUP(D679,'Liste Zugehörigkeiten'!$A$2:$B$109,2,FALSE),IF(A679="trial C",VLOOKUP(D679,'Liste Zugehörigkeiten'!$D$2:$E$25,2,FALSE),"")),"")</f>
        <v>6</v>
      </c>
      <c r="G679" t="s">
        <v>8</v>
      </c>
      <c r="H679">
        <v>10.628563106796115</v>
      </c>
    </row>
    <row r="680" spans="1:8">
      <c r="A680" t="s">
        <v>25</v>
      </c>
      <c r="B680" s="1">
        <v>42102</v>
      </c>
      <c r="C680">
        <v>6</v>
      </c>
      <c r="D680">
        <v>8</v>
      </c>
      <c r="E680">
        <f>IF(D680&lt;&gt;0,IF(OR(A680="trial A",A680="trial B"),VLOOKUP(D680,'Liste Zugehörigkeiten'!$A$2:$B$109,2,FALSE),IF(A680="trial C",VLOOKUP(D680,'Liste Zugehörigkeiten'!$D$2:$E$25,2,FALSE),"")),"")</f>
        <v>6</v>
      </c>
      <c r="G680" t="s">
        <v>9</v>
      </c>
      <c r="H680">
        <v>26.219348749410099</v>
      </c>
    </row>
    <row r="681" spans="1:8">
      <c r="A681" t="s">
        <v>25</v>
      </c>
      <c r="B681" s="1">
        <v>42102</v>
      </c>
      <c r="C681">
        <v>6</v>
      </c>
      <c r="D681">
        <v>8</v>
      </c>
      <c r="E681">
        <f>IF(D681&lt;&gt;0,IF(OR(A681="trial A",A681="trial B"),VLOOKUP(D681,'Liste Zugehörigkeiten'!$A$2:$B$109,2,FALSE),IF(A681="trial C",VLOOKUP(D681,'Liste Zugehörigkeiten'!$D$2:$E$25,2,FALSE),"")),"")</f>
        <v>6</v>
      </c>
      <c r="G681" t="s">
        <v>10</v>
      </c>
      <c r="H681">
        <v>32.261840293712709</v>
      </c>
    </row>
    <row r="682" spans="1:8">
      <c r="A682" t="s">
        <v>25</v>
      </c>
      <c r="B682" s="1">
        <v>42102</v>
      </c>
      <c r="C682">
        <v>4</v>
      </c>
      <c r="D682">
        <v>9</v>
      </c>
      <c r="E682">
        <f>IF(D682&lt;&gt;0,IF(OR(A682="trial A",A682="trial B"),VLOOKUP(D682,'Liste Zugehörigkeiten'!$A$2:$B$109,2,FALSE),IF(A682="trial C",VLOOKUP(D682,'Liste Zugehörigkeiten'!$D$2:$E$25,2,FALSE),"")),"")</f>
        <v>4</v>
      </c>
      <c r="G682" t="s">
        <v>7</v>
      </c>
      <c r="H682">
        <v>33.576320503443014</v>
      </c>
    </row>
    <row r="683" spans="1:8">
      <c r="A683" t="s">
        <v>25</v>
      </c>
      <c r="B683" s="1">
        <v>42102</v>
      </c>
      <c r="C683">
        <v>4</v>
      </c>
      <c r="D683">
        <v>9</v>
      </c>
      <c r="E683">
        <f>IF(D683&lt;&gt;0,IF(OR(A683="trial A",A683="trial B"),VLOOKUP(D683,'Liste Zugehörigkeiten'!$A$2:$B$109,2,FALSE),IF(A683="trial C",VLOOKUP(D683,'Liste Zugehörigkeiten'!$D$2:$E$25,2,FALSE),"")),"")</f>
        <v>4</v>
      </c>
      <c r="G683" t="s">
        <v>8</v>
      </c>
      <c r="H683">
        <v>18.887284854004847</v>
      </c>
    </row>
    <row r="684" spans="1:8">
      <c r="A684" t="s">
        <v>25</v>
      </c>
      <c r="B684" s="1">
        <v>42102</v>
      </c>
      <c r="C684">
        <v>4</v>
      </c>
      <c r="D684">
        <v>9</v>
      </c>
      <c r="E684">
        <f>IF(D684&lt;&gt;0,IF(OR(A684="trial A",A684="trial B"),VLOOKUP(D684,'Liste Zugehörigkeiten'!$A$2:$B$109,2,FALSE),IF(A684="trial C",VLOOKUP(D684,'Liste Zugehörigkeiten'!$D$2:$E$25,2,FALSE),"")),"")</f>
        <v>4</v>
      </c>
      <c r="G684" t="s">
        <v>9</v>
      </c>
      <c r="H684">
        <v>49.390865662618388</v>
      </c>
    </row>
    <row r="685" spans="1:8">
      <c r="A685" t="s">
        <v>25</v>
      </c>
      <c r="B685" s="1">
        <v>42102</v>
      </c>
      <c r="C685">
        <v>4</v>
      </c>
      <c r="D685">
        <v>9</v>
      </c>
      <c r="E685">
        <f>IF(D685&lt;&gt;0,IF(OR(A685="trial A",A685="trial B"),VLOOKUP(D685,'Liste Zugehörigkeiten'!$A$2:$B$109,2,FALSE),IF(A685="trial C",VLOOKUP(D685,'Liste Zugehörigkeiten'!$D$2:$E$25,2,FALSE),"")),"")</f>
        <v>4</v>
      </c>
      <c r="G685" t="s">
        <v>10</v>
      </c>
      <c r="H685">
        <v>51.59583104965813</v>
      </c>
    </row>
    <row r="686" spans="1:8">
      <c r="A686" t="s">
        <v>25</v>
      </c>
      <c r="B686" s="1">
        <v>42102</v>
      </c>
      <c r="C686">
        <v>3</v>
      </c>
      <c r="D686">
        <v>10</v>
      </c>
      <c r="E686">
        <f>IF(D686&lt;&gt;0,IF(OR(A686="trial A",A686="trial B"),VLOOKUP(D686,'Liste Zugehörigkeiten'!$A$2:$B$109,2,FALSE),IF(A686="trial C",VLOOKUP(D686,'Liste Zugehörigkeiten'!$D$2:$E$25,2,FALSE),"")),"")</f>
        <v>3</v>
      </c>
      <c r="G686" t="s">
        <v>7</v>
      </c>
      <c r="H686">
        <v>35.071423586266185</v>
      </c>
    </row>
    <row r="687" spans="1:8">
      <c r="A687" t="s">
        <v>25</v>
      </c>
      <c r="B687" s="1">
        <v>42102</v>
      </c>
      <c r="C687">
        <v>3</v>
      </c>
      <c r="D687">
        <v>10</v>
      </c>
      <c r="E687">
        <f>IF(D687&lt;&gt;0,IF(OR(A687="trial A",A687="trial B"),VLOOKUP(D687,'Liste Zugehörigkeiten'!$A$2:$B$109,2,FALSE),IF(A687="trial C",VLOOKUP(D687,'Liste Zugehörigkeiten'!$D$2:$E$25,2,FALSE),"")),"")</f>
        <v>3</v>
      </c>
      <c r="G687" t="s">
        <v>8</v>
      </c>
      <c r="H687">
        <v>14.008863831352549</v>
      </c>
    </row>
    <row r="688" spans="1:8">
      <c r="A688" t="s">
        <v>25</v>
      </c>
      <c r="B688" s="1">
        <v>42102</v>
      </c>
      <c r="C688">
        <v>3</v>
      </c>
      <c r="D688">
        <v>10</v>
      </c>
      <c r="E688">
        <f>IF(D688&lt;&gt;0,IF(OR(A688="trial A",A688="trial B"),VLOOKUP(D688,'Liste Zugehörigkeiten'!$A$2:$B$109,2,FALSE),IF(A688="trial C",VLOOKUP(D688,'Liste Zugehörigkeiten'!$D$2:$E$25,2,FALSE),"")),"")</f>
        <v>3</v>
      </c>
      <c r="G688" t="s">
        <v>9</v>
      </c>
      <c r="H688">
        <v>32.593891161975293</v>
      </c>
    </row>
    <row r="689" spans="1:8">
      <c r="A689" t="s">
        <v>25</v>
      </c>
      <c r="B689" s="1">
        <v>42102</v>
      </c>
      <c r="C689">
        <v>3</v>
      </c>
      <c r="D689">
        <v>10</v>
      </c>
      <c r="E689">
        <f>IF(D689&lt;&gt;0,IF(OR(A689="trial A",A689="trial B"),VLOOKUP(D689,'Liste Zugehörigkeiten'!$A$2:$B$109,2,FALSE),IF(A689="trial C",VLOOKUP(D689,'Liste Zugehörigkeiten'!$D$2:$E$25,2,FALSE),"")),"")</f>
        <v>3</v>
      </c>
      <c r="G689" t="s">
        <v>10</v>
      </c>
      <c r="H689">
        <v>51.346456716365537</v>
      </c>
    </row>
    <row r="690" spans="1:8">
      <c r="A690" t="s">
        <v>25</v>
      </c>
      <c r="B690" s="1">
        <v>42102</v>
      </c>
      <c r="C690">
        <v>1</v>
      </c>
      <c r="D690">
        <v>11</v>
      </c>
      <c r="E690">
        <f>IF(D690&lt;&gt;0,IF(OR(A690="trial A",A690="trial B"),VLOOKUP(D690,'Liste Zugehörigkeiten'!$A$2:$B$109,2,FALSE),IF(A690="trial C",VLOOKUP(D690,'Liste Zugehörigkeiten'!$D$2:$E$25,2,FALSE),"")),"")</f>
        <v>1</v>
      </c>
      <c r="G690" t="s">
        <v>7</v>
      </c>
      <c r="H690">
        <v>24.844665409990572</v>
      </c>
    </row>
    <row r="691" spans="1:8">
      <c r="A691" t="s">
        <v>25</v>
      </c>
      <c r="B691" s="1">
        <v>42102</v>
      </c>
      <c r="C691">
        <v>1</v>
      </c>
      <c r="D691">
        <v>11</v>
      </c>
      <c r="E691">
        <f>IF(D691&lt;&gt;0,IF(OR(A691="trial A",A691="trial B"),VLOOKUP(D691,'Liste Zugehörigkeiten'!$A$2:$B$109,2,FALSE),IF(A691="trial C",VLOOKUP(D691,'Liste Zugehörigkeiten'!$D$2:$E$25,2,FALSE),"")),"")</f>
        <v>1</v>
      </c>
      <c r="G691" t="s">
        <v>8</v>
      </c>
      <c r="H691">
        <v>16.799919985783944</v>
      </c>
    </row>
    <row r="692" spans="1:8">
      <c r="A692" t="s">
        <v>25</v>
      </c>
      <c r="B692" s="1">
        <v>42102</v>
      </c>
      <c r="C692">
        <v>1</v>
      </c>
      <c r="D692">
        <v>11</v>
      </c>
      <c r="E692">
        <f>IF(D692&lt;&gt;0,IF(OR(A692="trial A",A692="trial B"),VLOOKUP(D692,'Liste Zugehörigkeiten'!$A$2:$B$109,2,FALSE),IF(A692="trial C",VLOOKUP(D692,'Liste Zugehörigkeiten'!$D$2:$E$25,2,FALSE),"")),"")</f>
        <v>1</v>
      </c>
      <c r="G692" t="s">
        <v>9</v>
      </c>
      <c r="H692">
        <v>23.676141176470587</v>
      </c>
    </row>
    <row r="693" spans="1:8">
      <c r="A693" t="s">
        <v>25</v>
      </c>
      <c r="B693" s="1">
        <v>42102</v>
      </c>
      <c r="C693">
        <v>1</v>
      </c>
      <c r="D693">
        <v>11</v>
      </c>
      <c r="E693">
        <f>IF(D693&lt;&gt;0,IF(OR(A693="trial A",A693="trial B"),VLOOKUP(D693,'Liste Zugehörigkeiten'!$A$2:$B$109,2,FALSE),IF(A693="trial C",VLOOKUP(D693,'Liste Zugehörigkeiten'!$D$2:$E$25,2,FALSE),"")),"")</f>
        <v>1</v>
      </c>
      <c r="G693" t="s">
        <v>10</v>
      </c>
      <c r="H693">
        <v>53.712467532467528</v>
      </c>
    </row>
    <row r="694" spans="1:8">
      <c r="A694" t="s">
        <v>25</v>
      </c>
      <c r="B694" s="1">
        <v>42102</v>
      </c>
      <c r="C694">
        <v>2</v>
      </c>
      <c r="D694">
        <v>12</v>
      </c>
      <c r="E694">
        <f>IF(D694&lt;&gt;0,IF(OR(A694="trial A",A694="trial B"),VLOOKUP(D694,'Liste Zugehörigkeiten'!$A$2:$B$109,2,FALSE),IF(A694="trial C",VLOOKUP(D694,'Liste Zugehörigkeiten'!$D$2:$E$25,2,FALSE),"")),"")</f>
        <v>2</v>
      </c>
      <c r="G694" t="s">
        <v>7</v>
      </c>
      <c r="H694">
        <v>28.563144595226948</v>
      </c>
    </row>
    <row r="695" spans="1:8">
      <c r="A695" t="s">
        <v>25</v>
      </c>
      <c r="B695" s="1">
        <v>42102</v>
      </c>
      <c r="C695">
        <v>2</v>
      </c>
      <c r="D695">
        <v>12</v>
      </c>
      <c r="E695">
        <f>IF(D695&lt;&gt;0,IF(OR(A695="trial A",A695="trial B"),VLOOKUP(D695,'Liste Zugehörigkeiten'!$A$2:$B$109,2,FALSE),IF(A695="trial C",VLOOKUP(D695,'Liste Zugehörigkeiten'!$D$2:$E$25,2,FALSE),"")),"")</f>
        <v>2</v>
      </c>
      <c r="G695" t="s">
        <v>8</v>
      </c>
      <c r="H695">
        <v>11.544086330935253</v>
      </c>
    </row>
    <row r="696" spans="1:8">
      <c r="A696" t="s">
        <v>25</v>
      </c>
      <c r="B696" s="1">
        <v>42102</v>
      </c>
      <c r="C696">
        <v>2</v>
      </c>
      <c r="D696">
        <v>12</v>
      </c>
      <c r="E696">
        <f>IF(D696&lt;&gt;0,IF(OR(A696="trial A",A696="trial B"),VLOOKUP(D696,'Liste Zugehörigkeiten'!$A$2:$B$109,2,FALSE),IF(A696="trial C",VLOOKUP(D696,'Liste Zugehörigkeiten'!$D$2:$E$25,2,FALSE),"")),"")</f>
        <v>2</v>
      </c>
      <c r="G696" t="s">
        <v>9</v>
      </c>
      <c r="H696">
        <v>25.339398496240602</v>
      </c>
    </row>
    <row r="697" spans="1:8">
      <c r="A697" t="s">
        <v>25</v>
      </c>
      <c r="B697" s="1">
        <v>42102</v>
      </c>
      <c r="C697">
        <v>2</v>
      </c>
      <c r="D697">
        <v>12</v>
      </c>
      <c r="E697">
        <f>IF(D697&lt;&gt;0,IF(OR(A697="trial A",A697="trial B"),VLOOKUP(D697,'Liste Zugehörigkeiten'!$A$2:$B$109,2,FALSE),IF(A697="trial C",VLOOKUP(D697,'Liste Zugehörigkeiten'!$D$2:$E$25,2,FALSE),"")),"")</f>
        <v>2</v>
      </c>
      <c r="G697" t="s">
        <v>10</v>
      </c>
      <c r="H697">
        <v>43.919161230195712</v>
      </c>
    </row>
    <row r="698" spans="1:8">
      <c r="A698" t="s">
        <v>25</v>
      </c>
      <c r="B698" s="1">
        <v>42102</v>
      </c>
      <c r="C698">
        <v>2</v>
      </c>
      <c r="D698">
        <v>13</v>
      </c>
      <c r="E698">
        <f>IF(D698&lt;&gt;0,IF(OR(A698="trial A",A698="trial B"),VLOOKUP(D698,'Liste Zugehörigkeiten'!$A$2:$B$109,2,FALSE),IF(A698="trial C",VLOOKUP(D698,'Liste Zugehörigkeiten'!$D$2:$E$25,2,FALSE),"")),"")</f>
        <v>2</v>
      </c>
      <c r="G698" t="s">
        <v>7</v>
      </c>
      <c r="H698">
        <v>36.679219265696787</v>
      </c>
    </row>
    <row r="699" spans="1:8">
      <c r="A699" t="s">
        <v>25</v>
      </c>
      <c r="B699" s="1">
        <v>42102</v>
      </c>
      <c r="C699">
        <v>2</v>
      </c>
      <c r="D699">
        <v>13</v>
      </c>
      <c r="E699">
        <f>IF(D699&lt;&gt;0,IF(OR(A699="trial A",A699="trial B"),VLOOKUP(D699,'Liste Zugehörigkeiten'!$A$2:$B$109,2,FALSE),IF(A699="trial C",VLOOKUP(D699,'Liste Zugehörigkeiten'!$D$2:$E$25,2,FALSE),"")),"")</f>
        <v>2</v>
      </c>
      <c r="G699" t="s">
        <v>8</v>
      </c>
      <c r="H699">
        <v>14.757694441755051</v>
      </c>
    </row>
    <row r="700" spans="1:8">
      <c r="A700" t="s">
        <v>25</v>
      </c>
      <c r="B700" s="1">
        <v>42102</v>
      </c>
      <c r="C700">
        <v>2</v>
      </c>
      <c r="D700">
        <v>13</v>
      </c>
      <c r="E700">
        <f>IF(D700&lt;&gt;0,IF(OR(A700="trial A",A700="trial B"),VLOOKUP(D700,'Liste Zugehörigkeiten'!$A$2:$B$109,2,FALSE),IF(A700="trial C",VLOOKUP(D700,'Liste Zugehörigkeiten'!$D$2:$E$25,2,FALSE),"")),"")</f>
        <v>2</v>
      </c>
      <c r="G700" t="s">
        <v>9</v>
      </c>
      <c r="H700">
        <v>30.682232864493987</v>
      </c>
    </row>
    <row r="701" spans="1:8">
      <c r="A701" t="s">
        <v>25</v>
      </c>
      <c r="B701" s="1">
        <v>42102</v>
      </c>
      <c r="C701">
        <v>2</v>
      </c>
      <c r="D701">
        <v>13</v>
      </c>
      <c r="E701">
        <f>IF(D701&lt;&gt;0,IF(OR(A701="trial A",A701="trial B"),VLOOKUP(D701,'Liste Zugehörigkeiten'!$A$2:$B$109,2,FALSE),IF(A701="trial C",VLOOKUP(D701,'Liste Zugehörigkeiten'!$D$2:$E$25,2,FALSE),"")),"")</f>
        <v>2</v>
      </c>
      <c r="G701" t="s">
        <v>10</v>
      </c>
      <c r="H701">
        <v>44.987998751596919</v>
      </c>
    </row>
    <row r="702" spans="1:8">
      <c r="A702" t="s">
        <v>25</v>
      </c>
      <c r="B702" s="1">
        <v>42102</v>
      </c>
      <c r="C702">
        <v>3</v>
      </c>
      <c r="D702">
        <v>14</v>
      </c>
      <c r="E702">
        <f>IF(D702&lt;&gt;0,IF(OR(A702="trial A",A702="trial B"),VLOOKUP(D702,'Liste Zugehörigkeiten'!$A$2:$B$109,2,FALSE),IF(A702="trial C",VLOOKUP(D702,'Liste Zugehörigkeiten'!$D$2:$E$25,2,FALSE),"")),"")</f>
        <v>3</v>
      </c>
      <c r="G702" t="s">
        <v>7</v>
      </c>
      <c r="H702">
        <v>38.019666259700756</v>
      </c>
    </row>
    <row r="703" spans="1:8">
      <c r="A703" t="s">
        <v>25</v>
      </c>
      <c r="B703" s="1">
        <v>42102</v>
      </c>
      <c r="C703">
        <v>3</v>
      </c>
      <c r="D703">
        <v>14</v>
      </c>
      <c r="E703">
        <f>IF(D703&lt;&gt;0,IF(OR(A703="trial A",A703="trial B"),VLOOKUP(D703,'Liste Zugehörigkeiten'!$A$2:$B$109,2,FALSE),IF(A703="trial C",VLOOKUP(D703,'Liste Zugehörigkeiten'!$D$2:$E$25,2,FALSE),"")),"")</f>
        <v>3</v>
      </c>
      <c r="G703" t="s">
        <v>8</v>
      </c>
      <c r="H703">
        <v>17.406870394384647</v>
      </c>
    </row>
    <row r="704" spans="1:8">
      <c r="A704" t="s">
        <v>25</v>
      </c>
      <c r="B704" s="1">
        <v>42102</v>
      </c>
      <c r="C704">
        <v>3</v>
      </c>
      <c r="D704">
        <v>14</v>
      </c>
      <c r="E704">
        <f>IF(D704&lt;&gt;0,IF(OR(A704="trial A",A704="trial B"),VLOOKUP(D704,'Liste Zugehörigkeiten'!$A$2:$B$109,2,FALSE),IF(A704="trial C",VLOOKUP(D704,'Liste Zugehörigkeiten'!$D$2:$E$25,2,FALSE),"")),"")</f>
        <v>3</v>
      </c>
      <c r="G704" t="s">
        <v>9</v>
      </c>
      <c r="H704">
        <v>34.801888913306314</v>
      </c>
    </row>
    <row r="705" spans="1:8">
      <c r="A705" t="s">
        <v>25</v>
      </c>
      <c r="B705" s="1">
        <v>42102</v>
      </c>
      <c r="C705">
        <v>3</v>
      </c>
      <c r="D705">
        <v>14</v>
      </c>
      <c r="E705">
        <f>IF(D705&lt;&gt;0,IF(OR(A705="trial A",A705="trial B"),VLOOKUP(D705,'Liste Zugehörigkeiten'!$A$2:$B$109,2,FALSE),IF(A705="trial C",VLOOKUP(D705,'Liste Zugehörigkeiten'!$D$2:$E$25,2,FALSE),"")),"")</f>
        <v>3</v>
      </c>
      <c r="G705" t="s">
        <v>10</v>
      </c>
      <c r="H705">
        <v>43.597992430532884</v>
      </c>
    </row>
    <row r="706" spans="1:8">
      <c r="A706" t="s">
        <v>25</v>
      </c>
      <c r="B706" s="1">
        <v>42102</v>
      </c>
      <c r="C706">
        <v>1</v>
      </c>
      <c r="D706">
        <v>15</v>
      </c>
      <c r="E706">
        <f>IF(D706&lt;&gt;0,IF(OR(A706="trial A",A706="trial B"),VLOOKUP(D706,'Liste Zugehörigkeiten'!$A$2:$B$109,2,FALSE),IF(A706="trial C",VLOOKUP(D706,'Liste Zugehörigkeiten'!$D$2:$E$25,2,FALSE),"")),"")</f>
        <v>1</v>
      </c>
      <c r="G706" t="s">
        <v>7</v>
      </c>
      <c r="H706">
        <v>35.541869496043105</v>
      </c>
    </row>
    <row r="707" spans="1:8">
      <c r="A707" t="s">
        <v>25</v>
      </c>
      <c r="B707" s="1">
        <v>42102</v>
      </c>
      <c r="C707">
        <v>1</v>
      </c>
      <c r="D707">
        <v>15</v>
      </c>
      <c r="E707">
        <f>IF(D707&lt;&gt;0,IF(OR(A707="trial A",A707="trial B"),VLOOKUP(D707,'Liste Zugehörigkeiten'!$A$2:$B$109,2,FALSE),IF(A707="trial C",VLOOKUP(D707,'Liste Zugehörigkeiten'!$D$2:$E$25,2,FALSE),"")),"")</f>
        <v>1</v>
      </c>
      <c r="G707" t="s">
        <v>8</v>
      </c>
      <c r="H707">
        <v>16.527353264473977</v>
      </c>
    </row>
    <row r="708" spans="1:8">
      <c r="A708" t="s">
        <v>25</v>
      </c>
      <c r="B708" s="1">
        <v>42102</v>
      </c>
      <c r="C708">
        <v>1</v>
      </c>
      <c r="D708">
        <v>15</v>
      </c>
      <c r="E708">
        <f>IF(D708&lt;&gt;0,IF(OR(A708="trial A",A708="trial B"),VLOOKUP(D708,'Liste Zugehörigkeiten'!$A$2:$B$109,2,FALSE),IF(A708="trial C",VLOOKUP(D708,'Liste Zugehörigkeiten'!$D$2:$E$25,2,FALSE),"")),"")</f>
        <v>1</v>
      </c>
      <c r="G708" t="s">
        <v>9</v>
      </c>
      <c r="H708">
        <v>49.059735037076877</v>
      </c>
    </row>
    <row r="709" spans="1:8">
      <c r="A709" t="s">
        <v>25</v>
      </c>
      <c r="B709" s="1">
        <v>42102</v>
      </c>
      <c r="C709">
        <v>1</v>
      </c>
      <c r="D709">
        <v>15</v>
      </c>
      <c r="E709">
        <f>IF(D709&lt;&gt;0,IF(OR(A709="trial A",A709="trial B"),VLOOKUP(D709,'Liste Zugehörigkeiten'!$A$2:$B$109,2,FALSE),IF(A709="trial C",VLOOKUP(D709,'Liste Zugehörigkeiten'!$D$2:$E$25,2,FALSE),"")),"")</f>
        <v>1</v>
      </c>
      <c r="G709" t="s">
        <v>10</v>
      </c>
      <c r="H709">
        <v>57.917746371955808</v>
      </c>
    </row>
    <row r="710" spans="1:8">
      <c r="A710" t="s">
        <v>25</v>
      </c>
      <c r="B710" s="1">
        <v>42102</v>
      </c>
      <c r="C710">
        <v>6</v>
      </c>
      <c r="D710">
        <v>16</v>
      </c>
      <c r="E710">
        <f>IF(D710&lt;&gt;0,IF(OR(A710="trial A",A710="trial B"),VLOOKUP(D710,'Liste Zugehörigkeiten'!$A$2:$B$109,2,FALSE),IF(A710="trial C",VLOOKUP(D710,'Liste Zugehörigkeiten'!$D$2:$E$25,2,FALSE),"")),"")</f>
        <v>6</v>
      </c>
      <c r="G710" t="s">
        <v>7</v>
      </c>
      <c r="H710">
        <v>40.547677896548919</v>
      </c>
    </row>
    <row r="711" spans="1:8">
      <c r="A711" t="s">
        <v>25</v>
      </c>
      <c r="B711" s="1">
        <v>42102</v>
      </c>
      <c r="C711">
        <v>6</v>
      </c>
      <c r="D711">
        <v>16</v>
      </c>
      <c r="E711">
        <f>IF(D711&lt;&gt;0,IF(OR(A711="trial A",A711="trial B"),VLOOKUP(D711,'Liste Zugehörigkeiten'!$A$2:$B$109,2,FALSE),IF(A711="trial C",VLOOKUP(D711,'Liste Zugehörigkeiten'!$D$2:$E$25,2,FALSE),"")),"")</f>
        <v>6</v>
      </c>
      <c r="G711" t="s">
        <v>8</v>
      </c>
      <c r="H711">
        <v>15.787885886499808</v>
      </c>
    </row>
    <row r="712" spans="1:8">
      <c r="A712" t="s">
        <v>25</v>
      </c>
      <c r="B712" s="1">
        <v>42102</v>
      </c>
      <c r="C712">
        <v>6</v>
      </c>
      <c r="D712">
        <v>16</v>
      </c>
      <c r="E712">
        <f>IF(D712&lt;&gt;0,IF(OR(A712="trial A",A712="trial B"),VLOOKUP(D712,'Liste Zugehörigkeiten'!$A$2:$B$109,2,FALSE),IF(A712="trial C",VLOOKUP(D712,'Liste Zugehörigkeiten'!$D$2:$E$25,2,FALSE),"")),"")</f>
        <v>6</v>
      </c>
      <c r="G712" t="s">
        <v>9</v>
      </c>
      <c r="H712">
        <v>29.10556490239064</v>
      </c>
    </row>
    <row r="713" spans="1:8">
      <c r="A713" t="s">
        <v>25</v>
      </c>
      <c r="B713" s="1">
        <v>42102</v>
      </c>
      <c r="C713">
        <v>6</v>
      </c>
      <c r="D713">
        <v>16</v>
      </c>
      <c r="E713">
        <f>IF(D713&lt;&gt;0,IF(OR(A713="trial A",A713="trial B"),VLOOKUP(D713,'Liste Zugehörigkeiten'!$A$2:$B$109,2,FALSE),IF(A713="trial C",VLOOKUP(D713,'Liste Zugehörigkeiten'!$D$2:$E$25,2,FALSE),"")),"")</f>
        <v>6</v>
      </c>
      <c r="G713" t="s">
        <v>10</v>
      </c>
      <c r="H713">
        <v>56.829894817659138</v>
      </c>
    </row>
    <row r="714" spans="1:8">
      <c r="A714" t="s">
        <v>25</v>
      </c>
      <c r="B714" s="1">
        <v>42102</v>
      </c>
      <c r="C714">
        <v>5</v>
      </c>
      <c r="D714">
        <v>17</v>
      </c>
      <c r="E714">
        <f>IF(D714&lt;&gt;0,IF(OR(A714="trial A",A714="trial B"),VLOOKUP(D714,'Liste Zugehörigkeiten'!$A$2:$B$109,2,FALSE),IF(A714="trial C",VLOOKUP(D714,'Liste Zugehörigkeiten'!$D$2:$E$25,2,FALSE),"")),"")</f>
        <v>5</v>
      </c>
      <c r="G714" t="s">
        <v>7</v>
      </c>
      <c r="H714" s="10">
        <v>21.137662337662341</v>
      </c>
    </row>
    <row r="715" spans="1:8">
      <c r="A715" t="s">
        <v>25</v>
      </c>
      <c r="B715" s="1">
        <v>42102</v>
      </c>
      <c r="C715">
        <v>5</v>
      </c>
      <c r="D715">
        <v>17</v>
      </c>
      <c r="E715">
        <f>IF(D715&lt;&gt;0,IF(OR(A715="trial A",A715="trial B"),VLOOKUP(D715,'Liste Zugehörigkeiten'!$A$2:$B$109,2,FALSE),IF(A715="trial C",VLOOKUP(D715,'Liste Zugehörigkeiten'!$D$2:$E$25,2,FALSE),"")),"")</f>
        <v>5</v>
      </c>
      <c r="G715" t="s">
        <v>8</v>
      </c>
      <c r="H715">
        <v>6.5123595505617979</v>
      </c>
    </row>
    <row r="716" spans="1:8">
      <c r="A716" t="s">
        <v>25</v>
      </c>
      <c r="B716" s="1">
        <v>42102</v>
      </c>
      <c r="C716">
        <v>5</v>
      </c>
      <c r="D716">
        <v>17</v>
      </c>
      <c r="E716">
        <f>IF(D716&lt;&gt;0,IF(OR(A716="trial A",A716="trial B"),VLOOKUP(D716,'Liste Zugehörigkeiten'!$A$2:$B$109,2,FALSE),IF(A716="trial C",VLOOKUP(D716,'Liste Zugehörigkeiten'!$D$2:$E$25,2,FALSE),"")),"")</f>
        <v>5</v>
      </c>
      <c r="G716" t="s">
        <v>9</v>
      </c>
      <c r="H716">
        <v>21.498829039812648</v>
      </c>
    </row>
    <row r="717" spans="1:8">
      <c r="A717" t="s">
        <v>25</v>
      </c>
      <c r="B717" s="1">
        <v>42102</v>
      </c>
      <c r="C717">
        <v>5</v>
      </c>
      <c r="D717">
        <v>17</v>
      </c>
      <c r="E717">
        <f>IF(D717&lt;&gt;0,IF(OR(A717="trial A",A717="trial B"),VLOOKUP(D717,'Liste Zugehörigkeiten'!$A$2:$B$109,2,FALSE),IF(A717="trial C",VLOOKUP(D717,'Liste Zugehörigkeiten'!$D$2:$E$25,2,FALSE),"")),"")</f>
        <v>5</v>
      </c>
      <c r="G717" t="s">
        <v>10</v>
      </c>
      <c r="H717">
        <v>49.273364794714482</v>
      </c>
    </row>
    <row r="718" spans="1:8">
      <c r="A718" t="s">
        <v>25</v>
      </c>
      <c r="B718" s="1">
        <v>42102</v>
      </c>
      <c r="C718">
        <v>4</v>
      </c>
      <c r="D718">
        <v>18</v>
      </c>
      <c r="E718">
        <f>IF(D718&lt;&gt;0,IF(OR(A718="trial A",A718="trial B"),VLOOKUP(D718,'Liste Zugehörigkeiten'!$A$2:$B$109,2,FALSE),IF(A718="trial C",VLOOKUP(D718,'Liste Zugehörigkeiten'!$D$2:$E$25,2,FALSE),"")),"")</f>
        <v>4</v>
      </c>
      <c r="G718" t="s">
        <v>7</v>
      </c>
      <c r="H718">
        <v>40.992053419175996</v>
      </c>
    </row>
    <row r="719" spans="1:8">
      <c r="A719" t="s">
        <v>25</v>
      </c>
      <c r="B719" s="1">
        <v>42102</v>
      </c>
      <c r="C719">
        <v>4</v>
      </c>
      <c r="D719">
        <v>18</v>
      </c>
      <c r="E719">
        <f>IF(D719&lt;&gt;0,IF(OR(A719="trial A",A719="trial B"),VLOOKUP(D719,'Liste Zugehörigkeiten'!$A$2:$B$109,2,FALSE),IF(A719="trial C",VLOOKUP(D719,'Liste Zugehörigkeiten'!$D$2:$E$25,2,FALSE),"")),"")</f>
        <v>4</v>
      </c>
      <c r="G719" t="s">
        <v>8</v>
      </c>
      <c r="H719">
        <v>21.757524806183778</v>
      </c>
    </row>
    <row r="720" spans="1:8">
      <c r="A720" t="s">
        <v>25</v>
      </c>
      <c r="B720" s="1">
        <v>42102</v>
      </c>
      <c r="C720">
        <v>4</v>
      </c>
      <c r="D720">
        <v>18</v>
      </c>
      <c r="E720">
        <f>IF(D720&lt;&gt;0,IF(OR(A720="trial A",A720="trial B"),VLOOKUP(D720,'Liste Zugehörigkeiten'!$A$2:$B$109,2,FALSE),IF(A720="trial C",VLOOKUP(D720,'Liste Zugehörigkeiten'!$D$2:$E$25,2,FALSE),"")),"")</f>
        <v>4</v>
      </c>
      <c r="G720" t="s">
        <v>9</v>
      </c>
      <c r="H720">
        <v>35.631649038461546</v>
      </c>
    </row>
    <row r="721" spans="1:8">
      <c r="A721" t="s">
        <v>25</v>
      </c>
      <c r="B721" s="1">
        <v>42102</v>
      </c>
      <c r="C721">
        <v>4</v>
      </c>
      <c r="D721">
        <v>18</v>
      </c>
      <c r="E721">
        <f>IF(D721&lt;&gt;0,IF(OR(A721="trial A",A721="trial B"),VLOOKUP(D721,'Liste Zugehörigkeiten'!$A$2:$B$109,2,FALSE),IF(A721="trial C",VLOOKUP(D721,'Liste Zugehörigkeiten'!$D$2:$E$25,2,FALSE),"")),"")</f>
        <v>4</v>
      </c>
      <c r="G721" t="s">
        <v>10</v>
      </c>
      <c r="H721">
        <v>47.728399840362108</v>
      </c>
    </row>
    <row r="722" spans="1:8">
      <c r="A722" t="s">
        <v>25</v>
      </c>
      <c r="B722" s="1">
        <v>42102</v>
      </c>
      <c r="C722">
        <v>5</v>
      </c>
      <c r="D722">
        <v>19</v>
      </c>
      <c r="E722">
        <f>IF(D722&lt;&gt;0,IF(OR(A722="trial A",A722="trial B"),VLOOKUP(D722,'Liste Zugehörigkeiten'!$A$2:$B$109,2,FALSE),IF(A722="trial C",VLOOKUP(D722,'Liste Zugehörigkeiten'!$D$2:$E$25,2,FALSE),"")),"")</f>
        <v>5</v>
      </c>
      <c r="G722" t="s">
        <v>7</v>
      </c>
      <c r="H722">
        <v>44.095407553141591</v>
      </c>
    </row>
    <row r="723" spans="1:8">
      <c r="A723" t="s">
        <v>25</v>
      </c>
      <c r="B723" s="1">
        <v>42102</v>
      </c>
      <c r="C723">
        <v>5</v>
      </c>
      <c r="D723">
        <v>19</v>
      </c>
      <c r="E723">
        <f>IF(D723&lt;&gt;0,IF(OR(A723="trial A",A723="trial B"),VLOOKUP(D723,'Liste Zugehörigkeiten'!$A$2:$B$109,2,FALSE),IF(A723="trial C",VLOOKUP(D723,'Liste Zugehörigkeiten'!$D$2:$E$25,2,FALSE),"")),"")</f>
        <v>5</v>
      </c>
      <c r="G723" t="s">
        <v>8</v>
      </c>
      <c r="H723">
        <v>18.734731589618541</v>
      </c>
    </row>
    <row r="724" spans="1:8">
      <c r="A724" t="s">
        <v>25</v>
      </c>
      <c r="B724" s="1">
        <v>42102</v>
      </c>
      <c r="C724">
        <v>5</v>
      </c>
      <c r="D724">
        <v>19</v>
      </c>
      <c r="E724">
        <f>IF(D724&lt;&gt;0,IF(OR(A724="trial A",A724="trial B"),VLOOKUP(D724,'Liste Zugehörigkeiten'!$A$2:$B$109,2,FALSE),IF(A724="trial C",VLOOKUP(D724,'Liste Zugehörigkeiten'!$D$2:$E$25,2,FALSE),"")),"")</f>
        <v>5</v>
      </c>
      <c r="G724" t="s">
        <v>9</v>
      </c>
      <c r="H724">
        <v>26.962071690750868</v>
      </c>
    </row>
    <row r="725" spans="1:8">
      <c r="A725" t="s">
        <v>25</v>
      </c>
      <c r="B725" s="1">
        <v>42102</v>
      </c>
      <c r="C725">
        <v>5</v>
      </c>
      <c r="D725">
        <v>19</v>
      </c>
      <c r="E725">
        <f>IF(D725&lt;&gt;0,IF(OR(A725="trial A",A725="trial B"),VLOOKUP(D725,'Liste Zugehörigkeiten'!$A$2:$B$109,2,FALSE),IF(A725="trial C",VLOOKUP(D725,'Liste Zugehörigkeiten'!$D$2:$E$25,2,FALSE),"")),"")</f>
        <v>5</v>
      </c>
      <c r="G725" t="s">
        <v>10</v>
      </c>
      <c r="H725">
        <v>34.583341610092418</v>
      </c>
    </row>
    <row r="726" spans="1:8">
      <c r="A726" t="s">
        <v>25</v>
      </c>
      <c r="B726" s="1">
        <v>42102</v>
      </c>
      <c r="C726">
        <v>4</v>
      </c>
      <c r="D726">
        <v>20</v>
      </c>
      <c r="E726">
        <f>IF(D726&lt;&gt;0,IF(OR(A726="trial A",A726="trial B"),VLOOKUP(D726,'Liste Zugehörigkeiten'!$A$2:$B$109,2,FALSE),IF(A726="trial C",VLOOKUP(D726,'Liste Zugehörigkeiten'!$D$2:$E$25,2,FALSE),"")),"")</f>
        <v>4</v>
      </c>
      <c r="G726" t="s">
        <v>7</v>
      </c>
      <c r="H726">
        <v>44.676903765690369</v>
      </c>
    </row>
    <row r="727" spans="1:8">
      <c r="A727" t="s">
        <v>25</v>
      </c>
      <c r="B727" s="1">
        <v>42102</v>
      </c>
      <c r="C727">
        <v>4</v>
      </c>
      <c r="D727">
        <v>20</v>
      </c>
      <c r="E727">
        <f>IF(D727&lt;&gt;0,IF(OR(A727="trial A",A727="trial B"),VLOOKUP(D727,'Liste Zugehörigkeiten'!$A$2:$B$109,2,FALSE),IF(A727="trial C",VLOOKUP(D727,'Liste Zugehörigkeiten'!$D$2:$E$25,2,FALSE),"")),"")</f>
        <v>4</v>
      </c>
      <c r="G727" t="s">
        <v>8</v>
      </c>
      <c r="H727">
        <v>15.44237959806672</v>
      </c>
    </row>
    <row r="728" spans="1:8">
      <c r="A728" t="s">
        <v>25</v>
      </c>
      <c r="B728" s="1">
        <v>42102</v>
      </c>
      <c r="C728">
        <v>4</v>
      </c>
      <c r="D728">
        <v>20</v>
      </c>
      <c r="E728">
        <f>IF(D728&lt;&gt;0,IF(OR(A728="trial A",A728="trial B"),VLOOKUP(D728,'Liste Zugehörigkeiten'!$A$2:$B$109,2,FALSE),IF(A728="trial C",VLOOKUP(D728,'Liste Zugehörigkeiten'!$D$2:$E$25,2,FALSE),"")),"")</f>
        <v>4</v>
      </c>
      <c r="G728" t="s">
        <v>9</v>
      </c>
      <c r="H728">
        <v>36.682971904552794</v>
      </c>
    </row>
    <row r="729" spans="1:8">
      <c r="A729" t="s">
        <v>25</v>
      </c>
      <c r="B729" s="1">
        <v>42102</v>
      </c>
      <c r="C729">
        <v>4</v>
      </c>
      <c r="D729">
        <v>20</v>
      </c>
      <c r="E729">
        <f>IF(D729&lt;&gt;0,IF(OR(A729="trial A",A729="trial B"),VLOOKUP(D729,'Liste Zugehörigkeiten'!$A$2:$B$109,2,FALSE),IF(A729="trial C",VLOOKUP(D729,'Liste Zugehörigkeiten'!$D$2:$E$25,2,FALSE),"")),"")</f>
        <v>4</v>
      </c>
      <c r="G729" t="s">
        <v>10</v>
      </c>
      <c r="H729">
        <v>40.772180326500703</v>
      </c>
    </row>
    <row r="730" spans="1:8">
      <c r="A730" t="s">
        <v>25</v>
      </c>
      <c r="B730" s="1">
        <v>42102</v>
      </c>
      <c r="C730">
        <v>6</v>
      </c>
      <c r="D730">
        <v>21</v>
      </c>
      <c r="E730">
        <f>IF(D730&lt;&gt;0,IF(OR(A730="trial A",A730="trial B"),VLOOKUP(D730,'Liste Zugehörigkeiten'!$A$2:$B$109,2,FALSE),IF(A730="trial C",VLOOKUP(D730,'Liste Zugehörigkeiten'!$D$2:$E$25,2,FALSE),"")),"")</f>
        <v>6</v>
      </c>
      <c r="G730" t="s">
        <v>7</v>
      </c>
      <c r="H730">
        <v>35.671170313986671</v>
      </c>
    </row>
    <row r="731" spans="1:8">
      <c r="A731" t="s">
        <v>25</v>
      </c>
      <c r="B731" s="1">
        <v>42102</v>
      </c>
      <c r="C731">
        <v>6</v>
      </c>
      <c r="D731">
        <v>21</v>
      </c>
      <c r="E731">
        <f>IF(D731&lt;&gt;0,IF(OR(A731="trial A",A731="trial B"),VLOOKUP(D731,'Liste Zugehörigkeiten'!$A$2:$B$109,2,FALSE),IF(A731="trial C",VLOOKUP(D731,'Liste Zugehörigkeiten'!$D$2:$E$25,2,FALSE),"")),"")</f>
        <v>6</v>
      </c>
      <c r="G731" t="s">
        <v>8</v>
      </c>
      <c r="H731">
        <v>13.573310972688072</v>
      </c>
    </row>
    <row r="732" spans="1:8">
      <c r="A732" t="s">
        <v>25</v>
      </c>
      <c r="B732" s="1">
        <v>42102</v>
      </c>
      <c r="C732">
        <v>6</v>
      </c>
      <c r="D732">
        <v>21</v>
      </c>
      <c r="E732">
        <f>IF(D732&lt;&gt;0,IF(OR(A732="trial A",A732="trial B"),VLOOKUP(D732,'Liste Zugehörigkeiten'!$A$2:$B$109,2,FALSE),IF(A732="trial C",VLOOKUP(D732,'Liste Zugehörigkeiten'!$D$2:$E$25,2,FALSE),"")),"")</f>
        <v>6</v>
      </c>
      <c r="G732" t="s">
        <v>9</v>
      </c>
      <c r="H732">
        <v>25.92824427480916</v>
      </c>
    </row>
    <row r="733" spans="1:8">
      <c r="A733" t="s">
        <v>25</v>
      </c>
      <c r="B733" s="1">
        <v>42102</v>
      </c>
      <c r="C733">
        <v>6</v>
      </c>
      <c r="D733">
        <v>21</v>
      </c>
      <c r="E733">
        <f>IF(D733&lt;&gt;0,IF(OR(A733="trial A",A733="trial B"),VLOOKUP(D733,'Liste Zugehörigkeiten'!$A$2:$B$109,2,FALSE),IF(A733="trial C",VLOOKUP(D733,'Liste Zugehörigkeiten'!$D$2:$E$25,2,FALSE),"")),"")</f>
        <v>6</v>
      </c>
      <c r="G733" t="s">
        <v>10</v>
      </c>
      <c r="H733">
        <v>32.691390324095821</v>
      </c>
    </row>
    <row r="734" spans="1:8">
      <c r="A734" t="s">
        <v>25</v>
      </c>
      <c r="B734" s="1">
        <v>42102</v>
      </c>
      <c r="C734">
        <v>3</v>
      </c>
      <c r="D734">
        <v>22</v>
      </c>
      <c r="E734">
        <f>IF(D734&lt;&gt;0,IF(OR(A734="trial A",A734="trial B"),VLOOKUP(D734,'Liste Zugehörigkeiten'!$A$2:$B$109,2,FALSE),IF(A734="trial C",VLOOKUP(D734,'Liste Zugehörigkeiten'!$D$2:$E$25,2,FALSE),"")),"")</f>
        <v>3</v>
      </c>
      <c r="G734" t="s">
        <v>7</v>
      </c>
      <c r="H734">
        <v>36.034236344243062</v>
      </c>
    </row>
    <row r="735" spans="1:8">
      <c r="A735" t="s">
        <v>25</v>
      </c>
      <c r="B735" s="1">
        <v>42102</v>
      </c>
      <c r="C735">
        <v>3</v>
      </c>
      <c r="D735">
        <v>22</v>
      </c>
      <c r="E735">
        <f>IF(D735&lt;&gt;0,IF(OR(A735="trial A",A735="trial B"),VLOOKUP(D735,'Liste Zugehörigkeiten'!$A$2:$B$109,2,FALSE),IF(A735="trial C",VLOOKUP(D735,'Liste Zugehörigkeiten'!$D$2:$E$25,2,FALSE),"")),"")</f>
        <v>3</v>
      </c>
      <c r="G735" t="s">
        <v>8</v>
      </c>
      <c r="H735">
        <v>19.795128767730603</v>
      </c>
    </row>
    <row r="736" spans="1:8">
      <c r="A736" t="s">
        <v>25</v>
      </c>
      <c r="B736" s="1">
        <v>42102</v>
      </c>
      <c r="C736">
        <v>3</v>
      </c>
      <c r="D736">
        <v>22</v>
      </c>
      <c r="E736">
        <f>IF(D736&lt;&gt;0,IF(OR(A736="trial A",A736="trial B"),VLOOKUP(D736,'Liste Zugehörigkeiten'!$A$2:$B$109,2,FALSE),IF(A736="trial C",VLOOKUP(D736,'Liste Zugehörigkeiten'!$D$2:$E$25,2,FALSE),"")),"")</f>
        <v>3</v>
      </c>
      <c r="G736" t="s">
        <v>9</v>
      </c>
      <c r="H736">
        <v>38.862157071217439</v>
      </c>
    </row>
    <row r="737" spans="1:10">
      <c r="A737" t="s">
        <v>25</v>
      </c>
      <c r="B737" s="1">
        <v>42102</v>
      </c>
      <c r="C737">
        <v>3</v>
      </c>
      <c r="D737">
        <v>22</v>
      </c>
      <c r="E737">
        <f>IF(D737&lt;&gt;0,IF(OR(A737="trial A",A737="trial B"),VLOOKUP(D737,'Liste Zugehörigkeiten'!$A$2:$B$109,2,FALSE),IF(A737="trial C",VLOOKUP(D737,'Liste Zugehörigkeiten'!$D$2:$E$25,2,FALSE),"")),"")</f>
        <v>3</v>
      </c>
      <c r="G737" t="s">
        <v>10</v>
      </c>
      <c r="H737">
        <v>33.596892024410849</v>
      </c>
    </row>
    <row r="738" spans="1:10">
      <c r="A738" t="s">
        <v>25</v>
      </c>
      <c r="B738" s="1">
        <v>42102</v>
      </c>
      <c r="C738">
        <v>2</v>
      </c>
      <c r="D738">
        <v>23</v>
      </c>
      <c r="E738">
        <f>IF(D738&lt;&gt;0,IF(OR(A738="trial A",A738="trial B"),VLOOKUP(D738,'Liste Zugehörigkeiten'!$A$2:$B$109,2,FALSE),IF(A738="trial C",VLOOKUP(D738,'Liste Zugehörigkeiten'!$D$2:$E$25,2,FALSE),"")),"")</f>
        <v>2</v>
      </c>
      <c r="G738" t="s">
        <v>7</v>
      </c>
      <c r="H738">
        <v>39.003809915977556</v>
      </c>
    </row>
    <row r="739" spans="1:10">
      <c r="A739" t="s">
        <v>25</v>
      </c>
      <c r="B739" s="1">
        <v>42102</v>
      </c>
      <c r="C739">
        <v>2</v>
      </c>
      <c r="D739">
        <v>23</v>
      </c>
      <c r="E739">
        <f>IF(D739&lt;&gt;0,IF(OR(A739="trial A",A739="trial B"),VLOOKUP(D739,'Liste Zugehörigkeiten'!$A$2:$B$109,2,FALSE),IF(A739="trial C",VLOOKUP(D739,'Liste Zugehörigkeiten'!$D$2:$E$25,2,FALSE),"")),"")</f>
        <v>2</v>
      </c>
      <c r="G739" t="s">
        <v>8</v>
      </c>
      <c r="H739">
        <v>17.726917547580729</v>
      </c>
    </row>
    <row r="740" spans="1:10">
      <c r="A740" t="s">
        <v>25</v>
      </c>
      <c r="B740" s="1">
        <v>42102</v>
      </c>
      <c r="C740">
        <v>2</v>
      </c>
      <c r="D740">
        <v>23</v>
      </c>
      <c r="E740">
        <f>IF(D740&lt;&gt;0,IF(OR(A740="trial A",A740="trial B"),VLOOKUP(D740,'Liste Zugehörigkeiten'!$A$2:$B$109,2,FALSE),IF(A740="trial C",VLOOKUP(D740,'Liste Zugehörigkeiten'!$D$2:$E$25,2,FALSE),"")),"")</f>
        <v>2</v>
      </c>
      <c r="G740" t="s">
        <v>9</v>
      </c>
      <c r="H740">
        <v>30.070394439845042</v>
      </c>
    </row>
    <row r="741" spans="1:10">
      <c r="A741" t="s">
        <v>25</v>
      </c>
      <c r="B741" s="1">
        <v>42102</v>
      </c>
      <c r="C741">
        <v>2</v>
      </c>
      <c r="D741">
        <v>23</v>
      </c>
      <c r="E741">
        <f>IF(D741&lt;&gt;0,IF(OR(A741="trial A",A741="trial B"),VLOOKUP(D741,'Liste Zugehörigkeiten'!$A$2:$B$109,2,FALSE),IF(A741="trial C",VLOOKUP(D741,'Liste Zugehörigkeiten'!$D$2:$E$25,2,FALSE),"")),"")</f>
        <v>2</v>
      </c>
      <c r="G741" t="s">
        <v>10</v>
      </c>
      <c r="H741">
        <v>18.319206077477197</v>
      </c>
    </row>
    <row r="742" spans="1:10">
      <c r="A742" t="s">
        <v>25</v>
      </c>
      <c r="B742" s="1">
        <v>42102</v>
      </c>
      <c r="C742">
        <v>1</v>
      </c>
      <c r="D742">
        <v>24</v>
      </c>
      <c r="E742">
        <f>IF(D742&lt;&gt;0,IF(OR(A742="trial A",A742="trial B"),VLOOKUP(D742,'Liste Zugehörigkeiten'!$A$2:$B$109,2,FALSE),IF(A742="trial C",VLOOKUP(D742,'Liste Zugehörigkeiten'!$D$2:$E$25,2,FALSE),"")),"")</f>
        <v>1</v>
      </c>
      <c r="G742" t="s">
        <v>7</v>
      </c>
      <c r="H742">
        <v>38.025326703258798</v>
      </c>
    </row>
    <row r="743" spans="1:10">
      <c r="A743" t="s">
        <v>25</v>
      </c>
      <c r="B743" s="1">
        <v>42102</v>
      </c>
      <c r="C743">
        <v>1</v>
      </c>
      <c r="D743">
        <v>24</v>
      </c>
      <c r="E743">
        <f>IF(D743&lt;&gt;0,IF(OR(A743="trial A",A743="trial B"),VLOOKUP(D743,'Liste Zugehörigkeiten'!$A$2:$B$109,2,FALSE),IF(A743="trial C",VLOOKUP(D743,'Liste Zugehörigkeiten'!$D$2:$E$25,2,FALSE),"")),"")</f>
        <v>1</v>
      </c>
      <c r="G743" t="s">
        <v>8</v>
      </c>
      <c r="H743">
        <v>14.404148383182168</v>
      </c>
    </row>
    <row r="744" spans="1:10">
      <c r="A744" t="s">
        <v>25</v>
      </c>
      <c r="B744" s="1">
        <v>42102</v>
      </c>
      <c r="C744">
        <v>1</v>
      </c>
      <c r="D744">
        <v>24</v>
      </c>
      <c r="E744">
        <f>IF(D744&lt;&gt;0,IF(OR(A744="trial A",A744="trial B"),VLOOKUP(D744,'Liste Zugehörigkeiten'!$A$2:$B$109,2,FALSE),IF(A744="trial C",VLOOKUP(D744,'Liste Zugehörigkeiten'!$D$2:$E$25,2,FALSE),"")),"")</f>
        <v>1</v>
      </c>
      <c r="G744" t="s">
        <v>9</v>
      </c>
      <c r="H744">
        <v>30.942464799313722</v>
      </c>
    </row>
    <row r="745" spans="1:10">
      <c r="A745" t="s">
        <v>25</v>
      </c>
      <c r="B745" s="1">
        <v>42102</v>
      </c>
      <c r="C745">
        <v>1</v>
      </c>
      <c r="D745">
        <v>24</v>
      </c>
      <c r="E745">
        <f>IF(D745&lt;&gt;0,IF(OR(A745="trial A",A745="trial B"),VLOOKUP(D745,'Liste Zugehörigkeiten'!$A$2:$B$109,2,FALSE),IF(A745="trial C",VLOOKUP(D745,'Liste Zugehörigkeiten'!$D$2:$E$25,2,FALSE),"")),"")</f>
        <v>1</v>
      </c>
      <c r="G745" t="s">
        <v>10</v>
      </c>
      <c r="H745">
        <v>36.24134428183234</v>
      </c>
    </row>
    <row r="746" spans="1:10" s="3" customFormat="1">
      <c r="J746" s="4"/>
    </row>
    <row r="747" spans="1:10">
      <c r="A747" t="s">
        <v>25</v>
      </c>
      <c r="B747" s="1">
        <v>42137</v>
      </c>
      <c r="C747">
        <v>2</v>
      </c>
      <c r="D747">
        <v>13</v>
      </c>
      <c r="E747">
        <f>IF(D747&lt;&gt;0,IF(OR(A747="trial A",A747="trial B"),VLOOKUP(D747,'Liste Zugehörigkeiten'!$A$2:$B$109,2,FALSE),IF(A747="trial C",VLOOKUP(D747,'Liste Zugehörigkeiten'!$D$2:$E$25,2,FALSE),"")),"")</f>
        <v>2</v>
      </c>
      <c r="G747" t="s">
        <v>7</v>
      </c>
      <c r="H747">
        <v>5.3802233139794549</v>
      </c>
      <c r="I747" t="s">
        <v>41</v>
      </c>
    </row>
    <row r="748" spans="1:10">
      <c r="A748" t="s">
        <v>25</v>
      </c>
      <c r="B748" s="1">
        <v>42137</v>
      </c>
      <c r="C748">
        <v>2</v>
      </c>
      <c r="D748">
        <v>13</v>
      </c>
      <c r="E748">
        <f>IF(D748&lt;&gt;0,IF(OR(A748="trial A",A748="trial B"),VLOOKUP(D748,'Liste Zugehörigkeiten'!$A$2:$B$109,2,FALSE),IF(A748="trial C",VLOOKUP(D748,'Liste Zugehörigkeiten'!$D$2:$E$25,2,FALSE),"")),"")</f>
        <v>2</v>
      </c>
      <c r="G748" t="s">
        <v>8</v>
      </c>
      <c r="H748">
        <v>4.2134862385321101</v>
      </c>
    </row>
    <row r="749" spans="1:10">
      <c r="A749" t="s">
        <v>25</v>
      </c>
      <c r="B749" s="1">
        <v>42137</v>
      </c>
      <c r="C749">
        <v>2</v>
      </c>
      <c r="D749">
        <v>13</v>
      </c>
      <c r="E749">
        <f>IF(D749&lt;&gt;0,IF(OR(A749="trial A",A749="trial B"),VLOOKUP(D749,'Liste Zugehörigkeiten'!$A$2:$B$109,2,FALSE),IF(A749="trial C",VLOOKUP(D749,'Liste Zugehörigkeiten'!$D$2:$E$25,2,FALSE),"")),"")</f>
        <v>2</v>
      </c>
      <c r="G749" t="s">
        <v>9</v>
      </c>
      <c r="H749">
        <v>23.729931444241316</v>
      </c>
    </row>
    <row r="750" spans="1:10">
      <c r="A750" t="s">
        <v>25</v>
      </c>
      <c r="B750" s="1">
        <v>42137</v>
      </c>
      <c r="C750">
        <v>2</v>
      </c>
      <c r="D750">
        <v>13</v>
      </c>
      <c r="E750">
        <f>IF(D750&lt;&gt;0,IF(OR(A750="trial A",A750="trial B"),VLOOKUP(D750,'Liste Zugehörigkeiten'!$A$2:$B$109,2,FALSE),IF(A750="trial C",VLOOKUP(D750,'Liste Zugehörigkeiten'!$D$2:$E$25,2,FALSE),"")),"")</f>
        <v>2</v>
      </c>
      <c r="G750" t="s">
        <v>10</v>
      </c>
      <c r="H750">
        <v>35.114120171673818</v>
      </c>
    </row>
    <row r="751" spans="1:10">
      <c r="A751" t="s">
        <v>25</v>
      </c>
      <c r="B751" s="1">
        <v>42137</v>
      </c>
      <c r="C751">
        <v>3</v>
      </c>
      <c r="D751">
        <v>14</v>
      </c>
      <c r="E751">
        <f>IF(D751&lt;&gt;0,IF(OR(A751="trial A",A751="trial B"),VLOOKUP(D751,'Liste Zugehörigkeiten'!$A$2:$B$109,2,FALSE),IF(A751="trial C",VLOOKUP(D751,'Liste Zugehörigkeiten'!$D$2:$E$25,2,FALSE),"")),"")</f>
        <v>3</v>
      </c>
      <c r="G751" t="s">
        <v>7</v>
      </c>
      <c r="H751">
        <v>10.536935556557008</v>
      </c>
    </row>
    <row r="752" spans="1:10">
      <c r="A752" t="s">
        <v>25</v>
      </c>
      <c r="B752" s="1">
        <v>42137</v>
      </c>
      <c r="C752">
        <v>3</v>
      </c>
      <c r="D752">
        <v>14</v>
      </c>
      <c r="E752">
        <f>IF(D752&lt;&gt;0,IF(OR(A752="trial A",A752="trial B"),VLOOKUP(D752,'Liste Zugehörigkeiten'!$A$2:$B$109,2,FALSE),IF(A752="trial C",VLOOKUP(D752,'Liste Zugehörigkeiten'!$D$2:$E$25,2,FALSE),"")),"")</f>
        <v>3</v>
      </c>
      <c r="G752" t="s">
        <v>8</v>
      </c>
      <c r="H752">
        <v>8.7879211956521761</v>
      </c>
    </row>
    <row r="753" spans="1:8">
      <c r="A753" t="s">
        <v>25</v>
      </c>
      <c r="B753" s="1">
        <v>42137</v>
      </c>
      <c r="C753">
        <v>3</v>
      </c>
      <c r="D753">
        <v>14</v>
      </c>
      <c r="E753">
        <f>IF(D753&lt;&gt;0,IF(OR(A753="trial A",A753="trial B"),VLOOKUP(D753,'Liste Zugehörigkeiten'!$A$2:$B$109,2,FALSE),IF(A753="trial C",VLOOKUP(D753,'Liste Zugehörigkeiten'!$D$2:$E$25,2,FALSE),"")),"")</f>
        <v>3</v>
      </c>
      <c r="G753" t="s">
        <v>9</v>
      </c>
      <c r="H753">
        <v>30.448202764976969</v>
      </c>
    </row>
    <row r="754" spans="1:8">
      <c r="A754" t="s">
        <v>25</v>
      </c>
      <c r="B754" s="1">
        <v>42137</v>
      </c>
      <c r="C754">
        <v>3</v>
      </c>
      <c r="D754">
        <v>14</v>
      </c>
      <c r="E754">
        <f>IF(D754&lt;&gt;0,IF(OR(A754="trial A",A754="trial B"),VLOOKUP(D754,'Liste Zugehörigkeiten'!$A$2:$B$109,2,FALSE),IF(A754="trial C",VLOOKUP(D754,'Liste Zugehörigkeiten'!$D$2:$E$25,2,FALSE),"")),"")</f>
        <v>3</v>
      </c>
      <c r="G754" t="s">
        <v>10</v>
      </c>
      <c r="H754">
        <v>41.892842761265584</v>
      </c>
    </row>
    <row r="755" spans="1:8">
      <c r="A755" t="s">
        <v>25</v>
      </c>
      <c r="B755" s="1">
        <v>42137</v>
      </c>
      <c r="C755">
        <v>1</v>
      </c>
      <c r="D755">
        <v>15</v>
      </c>
      <c r="E755">
        <f>IF(D755&lt;&gt;0,IF(OR(A755="trial A",A755="trial B"),VLOOKUP(D755,'Liste Zugehörigkeiten'!$A$2:$B$109,2,FALSE),IF(A755="trial C",VLOOKUP(D755,'Liste Zugehörigkeiten'!$D$2:$E$25,2,FALSE),"")),"")</f>
        <v>1</v>
      </c>
      <c r="G755" t="s">
        <v>7</v>
      </c>
      <c r="H755">
        <v>10.154171453822357</v>
      </c>
    </row>
    <row r="756" spans="1:8">
      <c r="A756" t="s">
        <v>25</v>
      </c>
      <c r="B756" s="1">
        <v>42137</v>
      </c>
      <c r="C756">
        <v>1</v>
      </c>
      <c r="D756">
        <v>15</v>
      </c>
      <c r="E756">
        <f>IF(D756&lt;&gt;0,IF(OR(A756="trial A",A756="trial B"),VLOOKUP(D756,'Liste Zugehörigkeiten'!$A$2:$B$109,2,FALSE),IF(A756="trial C",VLOOKUP(D756,'Liste Zugehörigkeiten'!$D$2:$E$25,2,FALSE),"")),"")</f>
        <v>1</v>
      </c>
      <c r="G756" t="s">
        <v>8</v>
      </c>
      <c r="H756">
        <v>9.1913309352517985</v>
      </c>
    </row>
    <row r="757" spans="1:8">
      <c r="A757" t="s">
        <v>25</v>
      </c>
      <c r="B757" s="1">
        <v>42137</v>
      </c>
      <c r="C757">
        <v>1</v>
      </c>
      <c r="D757">
        <v>15</v>
      </c>
      <c r="E757">
        <f>IF(D757&lt;&gt;0,IF(OR(A757="trial A",A757="trial B"),VLOOKUP(D757,'Liste Zugehörigkeiten'!$A$2:$B$109,2,FALSE),IF(A757="trial C",VLOOKUP(D757,'Liste Zugehörigkeiten'!$D$2:$E$25,2,FALSE),"")),"")</f>
        <v>1</v>
      </c>
      <c r="G757" t="s">
        <v>9</v>
      </c>
      <c r="H757">
        <v>33.625035063113607</v>
      </c>
    </row>
    <row r="758" spans="1:8">
      <c r="A758" t="s">
        <v>25</v>
      </c>
      <c r="B758" s="1">
        <v>42137</v>
      </c>
      <c r="C758">
        <v>1</v>
      </c>
      <c r="D758">
        <v>15</v>
      </c>
      <c r="E758">
        <f>IF(D758&lt;&gt;0,IF(OR(A758="trial A",A758="trial B"),VLOOKUP(D758,'Liste Zugehörigkeiten'!$A$2:$B$109,2,FALSE),IF(A758="trial C",VLOOKUP(D758,'Liste Zugehörigkeiten'!$D$2:$E$25,2,FALSE),"")),"")</f>
        <v>1</v>
      </c>
      <c r="G758" t="s">
        <v>10</v>
      </c>
      <c r="H758">
        <v>47.027948350071732</v>
      </c>
    </row>
    <row r="759" spans="1:8">
      <c r="A759" t="s">
        <v>25</v>
      </c>
      <c r="B759" s="1">
        <v>42137</v>
      </c>
      <c r="C759">
        <v>6</v>
      </c>
      <c r="D759">
        <v>16</v>
      </c>
      <c r="E759">
        <f>IF(D759&lt;&gt;0,IF(OR(A759="trial A",A759="trial B"),VLOOKUP(D759,'Liste Zugehörigkeiten'!$A$2:$B$109,2,FALSE),IF(A759="trial C",VLOOKUP(D759,'Liste Zugehörigkeiten'!$D$2:$E$25,2,FALSE),"")),"")</f>
        <v>6</v>
      </c>
      <c r="G759" t="s">
        <v>7</v>
      </c>
      <c r="H759">
        <v>11.191752717391305</v>
      </c>
    </row>
    <row r="760" spans="1:8">
      <c r="A760" t="s">
        <v>25</v>
      </c>
      <c r="B760" s="1">
        <v>42137</v>
      </c>
      <c r="C760">
        <v>6</v>
      </c>
      <c r="D760">
        <v>16</v>
      </c>
      <c r="E760">
        <f>IF(D760&lt;&gt;0,IF(OR(A760="trial A",A760="trial B"),VLOOKUP(D760,'Liste Zugehörigkeiten'!$A$2:$B$109,2,FALSE),IF(A760="trial C",VLOOKUP(D760,'Liste Zugehörigkeiten'!$D$2:$E$25,2,FALSE),"")),"")</f>
        <v>6</v>
      </c>
      <c r="G760" t="s">
        <v>8</v>
      </c>
      <c r="H760">
        <v>7.2943770264011114</v>
      </c>
    </row>
    <row r="761" spans="1:8">
      <c r="A761" t="s">
        <v>25</v>
      </c>
      <c r="B761" s="1">
        <v>42137</v>
      </c>
      <c r="C761">
        <v>6</v>
      </c>
      <c r="D761">
        <v>16</v>
      </c>
      <c r="E761">
        <f>IF(D761&lt;&gt;0,IF(OR(A761="trial A",A761="trial B"),VLOOKUP(D761,'Liste Zugehörigkeiten'!$A$2:$B$109,2,FALSE),IF(A761="trial C",VLOOKUP(D761,'Liste Zugehörigkeiten'!$D$2:$E$25,2,FALSE),"")),"")</f>
        <v>6</v>
      </c>
      <c r="G761" t="s">
        <v>9</v>
      </c>
      <c r="H761">
        <v>28.307881559942224</v>
      </c>
    </row>
    <row r="762" spans="1:8">
      <c r="A762" t="s">
        <v>25</v>
      </c>
      <c r="B762" s="1">
        <v>42137</v>
      </c>
      <c r="C762">
        <v>6</v>
      </c>
      <c r="D762">
        <v>16</v>
      </c>
      <c r="E762">
        <f>IF(D762&lt;&gt;0,IF(OR(A762="trial A",A762="trial B"),VLOOKUP(D762,'Liste Zugehörigkeiten'!$A$2:$B$109,2,FALSE),IF(A762="trial C",VLOOKUP(D762,'Liste Zugehörigkeiten'!$D$2:$E$25,2,FALSE),"")),"")</f>
        <v>6</v>
      </c>
      <c r="G762" t="s">
        <v>10</v>
      </c>
      <c r="H762">
        <v>41.918686401480123</v>
      </c>
    </row>
    <row r="763" spans="1:8">
      <c r="A763" t="s">
        <v>25</v>
      </c>
      <c r="B763" s="1">
        <v>42137</v>
      </c>
      <c r="C763">
        <v>5</v>
      </c>
      <c r="D763">
        <v>17</v>
      </c>
      <c r="E763">
        <f>IF(D763&lt;&gt;0,IF(OR(A763="trial A",A763="trial B"),VLOOKUP(D763,'Liste Zugehörigkeiten'!$A$2:$B$109,2,FALSE),IF(A763="trial C",VLOOKUP(D763,'Liste Zugehörigkeiten'!$D$2:$E$25,2,FALSE),"")),"")</f>
        <v>5</v>
      </c>
      <c r="G763" t="s">
        <v>7</v>
      </c>
      <c r="H763" s="10">
        <v>10.179354838709681</v>
      </c>
    </row>
    <row r="764" spans="1:8">
      <c r="A764" t="s">
        <v>25</v>
      </c>
      <c r="B764" s="1">
        <v>42137</v>
      </c>
      <c r="C764">
        <v>5</v>
      </c>
      <c r="D764">
        <v>17</v>
      </c>
      <c r="E764">
        <f>IF(D764&lt;&gt;0,IF(OR(A764="trial A",A764="trial B"),VLOOKUP(D764,'Liste Zugehörigkeiten'!$A$2:$B$109,2,FALSE),IF(A764="trial C",VLOOKUP(D764,'Liste Zugehörigkeiten'!$D$2:$E$25,2,FALSE),"")),"")</f>
        <v>5</v>
      </c>
      <c r="G764" t="s">
        <v>8</v>
      </c>
      <c r="H764">
        <v>6.5084719626168228</v>
      </c>
    </row>
    <row r="765" spans="1:8">
      <c r="A765" t="s">
        <v>25</v>
      </c>
      <c r="B765" s="1">
        <v>42137</v>
      </c>
      <c r="C765">
        <v>5</v>
      </c>
      <c r="D765">
        <v>17</v>
      </c>
      <c r="E765">
        <f>IF(D765&lt;&gt;0,IF(OR(A765="trial A",A765="trial B"),VLOOKUP(D765,'Liste Zugehörigkeiten'!$A$2:$B$109,2,FALSE),IF(A765="trial C",VLOOKUP(D765,'Liste Zugehörigkeiten'!$D$2:$E$25,2,FALSE),"")),"")</f>
        <v>5</v>
      </c>
      <c r="G765" t="s">
        <v>9</v>
      </c>
      <c r="H765">
        <v>19.072905783582094</v>
      </c>
    </row>
    <row r="766" spans="1:8">
      <c r="A766" t="s">
        <v>25</v>
      </c>
      <c r="B766" s="1">
        <v>42137</v>
      </c>
      <c r="C766">
        <v>5</v>
      </c>
      <c r="D766">
        <v>17</v>
      </c>
      <c r="E766">
        <f>IF(D766&lt;&gt;0,IF(OR(A766="trial A",A766="trial B"),VLOOKUP(D766,'Liste Zugehörigkeiten'!$A$2:$B$109,2,FALSE),IF(A766="trial C",VLOOKUP(D766,'Liste Zugehörigkeiten'!$D$2:$E$25,2,FALSE),"")),"")</f>
        <v>5</v>
      </c>
      <c r="G766" t="s">
        <v>10</v>
      </c>
      <c r="H766">
        <v>28.505284974093264</v>
      </c>
    </row>
    <row r="767" spans="1:8">
      <c r="A767" t="s">
        <v>25</v>
      </c>
      <c r="B767" s="1">
        <v>42137</v>
      </c>
      <c r="C767">
        <v>4</v>
      </c>
      <c r="D767">
        <v>18</v>
      </c>
      <c r="E767">
        <f>IF(D767&lt;&gt;0,IF(OR(A767="trial A",A767="trial B"),VLOOKUP(D767,'Liste Zugehörigkeiten'!$A$2:$B$109,2,FALSE),IF(A767="trial C",VLOOKUP(D767,'Liste Zugehörigkeiten'!$D$2:$E$25,2,FALSE),"")),"")</f>
        <v>4</v>
      </c>
      <c r="G767" t="s">
        <v>7</v>
      </c>
      <c r="H767">
        <v>18.065388739946378</v>
      </c>
    </row>
    <row r="768" spans="1:8">
      <c r="A768" t="s">
        <v>25</v>
      </c>
      <c r="B768" s="1">
        <v>42137</v>
      </c>
      <c r="C768">
        <v>4</v>
      </c>
      <c r="D768">
        <v>18</v>
      </c>
      <c r="E768">
        <f>IF(D768&lt;&gt;0,IF(OR(A768="trial A",A768="trial B"),VLOOKUP(D768,'Liste Zugehörigkeiten'!$A$2:$B$109,2,FALSE),IF(A768="trial C",VLOOKUP(D768,'Liste Zugehörigkeiten'!$D$2:$E$25,2,FALSE),"")),"")</f>
        <v>4</v>
      </c>
      <c r="G768" t="s">
        <v>8</v>
      </c>
      <c r="H768">
        <v>13.672734484367709</v>
      </c>
    </row>
    <row r="769" spans="1:8">
      <c r="A769" t="s">
        <v>25</v>
      </c>
      <c r="B769" s="1">
        <v>42137</v>
      </c>
      <c r="C769">
        <v>4</v>
      </c>
      <c r="D769">
        <v>18</v>
      </c>
      <c r="E769">
        <f>IF(D769&lt;&gt;0,IF(OR(A769="trial A",A769="trial B"),VLOOKUP(D769,'Liste Zugehörigkeiten'!$A$2:$B$109,2,FALSE),IF(A769="trial C",VLOOKUP(D769,'Liste Zugehörigkeiten'!$D$2:$E$25,2,FALSE),"")),"")</f>
        <v>4</v>
      </c>
      <c r="G769" t="s">
        <v>9</v>
      </c>
      <c r="H769">
        <v>34.671321480057664</v>
      </c>
    </row>
    <row r="770" spans="1:8">
      <c r="A770" t="s">
        <v>25</v>
      </c>
      <c r="B770" s="1">
        <v>42137</v>
      </c>
      <c r="C770">
        <v>4</v>
      </c>
      <c r="D770">
        <v>18</v>
      </c>
      <c r="E770">
        <f>IF(D770&lt;&gt;0,IF(OR(A770="trial A",A770="trial B"),VLOOKUP(D770,'Liste Zugehörigkeiten'!$A$2:$B$109,2,FALSE),IF(A770="trial C",VLOOKUP(D770,'Liste Zugehörigkeiten'!$D$2:$E$25,2,FALSE),"")),"")</f>
        <v>4</v>
      </c>
      <c r="G770" t="s">
        <v>10</v>
      </c>
      <c r="H770">
        <v>49.633065658951352</v>
      </c>
    </row>
    <row r="771" spans="1:8">
      <c r="A771" t="s">
        <v>25</v>
      </c>
      <c r="B771" s="1">
        <v>42137</v>
      </c>
      <c r="C771">
        <v>5</v>
      </c>
      <c r="D771">
        <v>19</v>
      </c>
      <c r="E771">
        <f>IF(D771&lt;&gt;0,IF(OR(A771="trial A",A771="trial B"),VLOOKUP(D771,'Liste Zugehörigkeiten'!$A$2:$B$109,2,FALSE),IF(A771="trial C",VLOOKUP(D771,'Liste Zugehörigkeiten'!$D$2:$E$25,2,FALSE),"")),"")</f>
        <v>5</v>
      </c>
      <c r="G771" t="s">
        <v>7</v>
      </c>
      <c r="H771">
        <v>5.0925000000000011</v>
      </c>
    </row>
    <row r="772" spans="1:8">
      <c r="A772" t="s">
        <v>25</v>
      </c>
      <c r="B772" s="1">
        <v>42137</v>
      </c>
      <c r="C772">
        <v>5</v>
      </c>
      <c r="D772">
        <v>19</v>
      </c>
      <c r="E772">
        <f>IF(D772&lt;&gt;0,IF(OR(A772="trial A",A772="trial B"),VLOOKUP(D772,'Liste Zugehörigkeiten'!$A$2:$B$109,2,FALSE),IF(A772="trial C",VLOOKUP(D772,'Liste Zugehörigkeiten'!$D$2:$E$25,2,FALSE),"")),"")</f>
        <v>5</v>
      </c>
      <c r="G772" t="s">
        <v>8</v>
      </c>
      <c r="H772">
        <v>7.9279351301964365</v>
      </c>
    </row>
    <row r="773" spans="1:8">
      <c r="A773" t="s">
        <v>25</v>
      </c>
      <c r="B773" s="1">
        <v>42137</v>
      </c>
      <c r="C773">
        <v>5</v>
      </c>
      <c r="D773">
        <v>19</v>
      </c>
      <c r="E773">
        <f>IF(D773&lt;&gt;0,IF(OR(A773="trial A",A773="trial B"),VLOOKUP(D773,'Liste Zugehörigkeiten'!$A$2:$B$109,2,FALSE),IF(A773="trial C",VLOOKUP(D773,'Liste Zugehörigkeiten'!$D$2:$E$25,2,FALSE),"")),"")</f>
        <v>5</v>
      </c>
      <c r="G773" t="s">
        <v>9</v>
      </c>
      <c r="H773">
        <v>26.639344858962701</v>
      </c>
    </row>
    <row r="774" spans="1:8">
      <c r="A774" t="s">
        <v>25</v>
      </c>
      <c r="B774" s="1">
        <v>42137</v>
      </c>
      <c r="C774">
        <v>5</v>
      </c>
      <c r="D774">
        <v>19</v>
      </c>
      <c r="E774">
        <f>IF(D774&lt;&gt;0,IF(OR(A774="trial A",A774="trial B"),VLOOKUP(D774,'Liste Zugehörigkeiten'!$A$2:$B$109,2,FALSE),IF(A774="trial C",VLOOKUP(D774,'Liste Zugehörigkeiten'!$D$2:$E$25,2,FALSE),"")),"")</f>
        <v>5</v>
      </c>
      <c r="G774" t="s">
        <v>10</v>
      </c>
      <c r="H774">
        <v>39.995166120730005</v>
      </c>
    </row>
    <row r="775" spans="1:8">
      <c r="A775" t="s">
        <v>25</v>
      </c>
      <c r="B775" s="1">
        <v>42137</v>
      </c>
      <c r="C775">
        <v>4</v>
      </c>
      <c r="D775">
        <v>20</v>
      </c>
      <c r="E775">
        <f>IF(D775&lt;&gt;0,IF(OR(A775="trial A",A775="trial B"),VLOOKUP(D775,'Liste Zugehörigkeiten'!$A$2:$B$109,2,FALSE),IF(A775="trial C",VLOOKUP(D775,'Liste Zugehörigkeiten'!$D$2:$E$25,2,FALSE),"")),"")</f>
        <v>4</v>
      </c>
      <c r="G775" t="s">
        <v>7</v>
      </c>
      <c r="H775">
        <v>18.506115702479342</v>
      </c>
    </row>
    <row r="776" spans="1:8">
      <c r="A776" t="s">
        <v>25</v>
      </c>
      <c r="B776" s="1">
        <v>42137</v>
      </c>
      <c r="C776">
        <v>4</v>
      </c>
      <c r="D776">
        <v>20</v>
      </c>
      <c r="E776">
        <f>IF(D776&lt;&gt;0,IF(OR(A776="trial A",A776="trial B"),VLOOKUP(D776,'Liste Zugehörigkeiten'!$A$2:$B$109,2,FALSE),IF(A776="trial C",VLOOKUP(D776,'Liste Zugehörigkeiten'!$D$2:$E$25,2,FALSE),"")),"")</f>
        <v>4</v>
      </c>
      <c r="G776" t="s">
        <v>8</v>
      </c>
      <c r="H776">
        <v>11.056759853345554</v>
      </c>
    </row>
    <row r="777" spans="1:8">
      <c r="A777" t="s">
        <v>25</v>
      </c>
      <c r="B777" s="1">
        <v>42137</v>
      </c>
      <c r="C777">
        <v>4</v>
      </c>
      <c r="D777">
        <v>20</v>
      </c>
      <c r="E777">
        <f>IF(D777&lt;&gt;0,IF(OR(A777="trial A",A777="trial B"),VLOOKUP(D777,'Liste Zugehörigkeiten'!$A$2:$B$109,2,FALSE),IF(A777="trial C",VLOOKUP(D777,'Liste Zugehörigkeiten'!$D$2:$E$25,2,FALSE),"")),"")</f>
        <v>4</v>
      </c>
      <c r="G777" t="s">
        <v>9</v>
      </c>
      <c r="H777">
        <v>35.87891816920942</v>
      </c>
    </row>
    <row r="778" spans="1:8">
      <c r="A778" t="s">
        <v>25</v>
      </c>
      <c r="B778" s="1">
        <v>42137</v>
      </c>
      <c r="C778">
        <v>4</v>
      </c>
      <c r="D778">
        <v>20</v>
      </c>
      <c r="E778">
        <f>IF(D778&lt;&gt;0,IF(OR(A778="trial A",A778="trial B"),VLOOKUP(D778,'Liste Zugehörigkeiten'!$A$2:$B$109,2,FALSE),IF(A778="trial C",VLOOKUP(D778,'Liste Zugehörigkeiten'!$D$2:$E$25,2,FALSE),"")),"")</f>
        <v>4</v>
      </c>
      <c r="G778" t="s">
        <v>10</v>
      </c>
      <c r="H778">
        <v>42.498016267510167</v>
      </c>
    </row>
    <row r="779" spans="1:8">
      <c r="A779" t="s">
        <v>25</v>
      </c>
      <c r="B779" s="1">
        <v>42137</v>
      </c>
      <c r="C779">
        <v>6</v>
      </c>
      <c r="D779">
        <v>21</v>
      </c>
      <c r="E779">
        <f>IF(D779&lt;&gt;0,IF(OR(A779="trial A",A779="trial B"),VLOOKUP(D779,'Liste Zugehörigkeiten'!$A$2:$B$109,2,FALSE),IF(A779="trial C",VLOOKUP(D779,'Liste Zugehörigkeiten'!$D$2:$E$25,2,FALSE),"")),"")</f>
        <v>6</v>
      </c>
      <c r="G779" t="s">
        <v>7</v>
      </c>
      <c r="H779">
        <v>21.753117939448721</v>
      </c>
    </row>
    <row r="780" spans="1:8">
      <c r="A780" t="s">
        <v>25</v>
      </c>
      <c r="B780" s="1">
        <v>42137</v>
      </c>
      <c r="C780">
        <v>6</v>
      </c>
      <c r="D780">
        <v>21</v>
      </c>
      <c r="E780">
        <f>IF(D780&lt;&gt;0,IF(OR(A780="trial A",A780="trial B"),VLOOKUP(D780,'Liste Zugehörigkeiten'!$A$2:$B$109,2,FALSE),IF(A780="trial C",VLOOKUP(D780,'Liste Zugehörigkeiten'!$D$2:$E$25,2,FALSE),"")),"")</f>
        <v>6</v>
      </c>
      <c r="G780" t="s">
        <v>8</v>
      </c>
      <c r="H780">
        <v>11.021515720319101</v>
      </c>
    </row>
    <row r="781" spans="1:8">
      <c r="A781" t="s">
        <v>25</v>
      </c>
      <c r="B781" s="1">
        <v>42137</v>
      </c>
      <c r="C781">
        <v>6</v>
      </c>
      <c r="D781">
        <v>21</v>
      </c>
      <c r="E781">
        <f>IF(D781&lt;&gt;0,IF(OR(A781="trial A",A781="trial B"),VLOOKUP(D781,'Liste Zugehörigkeiten'!$A$2:$B$109,2,FALSE),IF(A781="trial C",VLOOKUP(D781,'Liste Zugehörigkeiten'!$D$2:$E$25,2,FALSE),"")),"")</f>
        <v>6</v>
      </c>
      <c r="G781" t="s">
        <v>9</v>
      </c>
      <c r="H781">
        <v>33.695999999999998</v>
      </c>
    </row>
    <row r="782" spans="1:8">
      <c r="A782" t="s">
        <v>25</v>
      </c>
      <c r="B782" s="1">
        <v>42137</v>
      </c>
      <c r="C782">
        <v>6</v>
      </c>
      <c r="D782">
        <v>21</v>
      </c>
      <c r="E782">
        <f>IF(D782&lt;&gt;0,IF(OR(A782="trial A",A782="trial B"),VLOOKUP(D782,'Liste Zugehörigkeiten'!$A$2:$B$109,2,FALSE),IF(A782="trial C",VLOOKUP(D782,'Liste Zugehörigkeiten'!$D$2:$E$25,2,FALSE),"")),"")</f>
        <v>6</v>
      </c>
      <c r="G782" t="s">
        <v>10</v>
      </c>
      <c r="H782">
        <v>42.224424942263283</v>
      </c>
    </row>
    <row r="783" spans="1:8">
      <c r="A783" t="s">
        <v>25</v>
      </c>
      <c r="B783" s="1">
        <v>42137</v>
      </c>
      <c r="C783">
        <v>3</v>
      </c>
      <c r="D783">
        <v>22</v>
      </c>
      <c r="E783">
        <f>IF(D783&lt;&gt;0,IF(OR(A783="trial A",A783="trial B"),VLOOKUP(D783,'Liste Zugehörigkeiten'!$A$2:$B$109,2,FALSE),IF(A783="trial C",VLOOKUP(D783,'Liste Zugehörigkeiten'!$D$2:$E$25,2,FALSE),"")),"")</f>
        <v>3</v>
      </c>
      <c r="G783" t="s">
        <v>7</v>
      </c>
      <c r="H783">
        <v>22.509490909090907</v>
      </c>
    </row>
    <row r="784" spans="1:8">
      <c r="A784" t="s">
        <v>25</v>
      </c>
      <c r="B784" s="1">
        <v>42137</v>
      </c>
      <c r="C784">
        <v>3</v>
      </c>
      <c r="D784">
        <v>22</v>
      </c>
      <c r="E784">
        <f>IF(D784&lt;&gt;0,IF(OR(A784="trial A",A784="trial B"),VLOOKUP(D784,'Liste Zugehörigkeiten'!$A$2:$B$109,2,FALSE),IF(A784="trial C",VLOOKUP(D784,'Liste Zugehörigkeiten'!$D$2:$E$25,2,FALSE),"")),"")</f>
        <v>3</v>
      </c>
      <c r="G784" t="s">
        <v>8</v>
      </c>
      <c r="H784">
        <v>5.5648739495798321</v>
      </c>
    </row>
    <row r="785" spans="1:10">
      <c r="A785" t="s">
        <v>25</v>
      </c>
      <c r="B785" s="1">
        <v>42137</v>
      </c>
      <c r="C785">
        <v>3</v>
      </c>
      <c r="D785">
        <v>22</v>
      </c>
      <c r="E785">
        <f>IF(D785&lt;&gt;0,IF(OR(A785="trial A",A785="trial B"),VLOOKUP(D785,'Liste Zugehörigkeiten'!$A$2:$B$109,2,FALSE),IF(A785="trial C",VLOOKUP(D785,'Liste Zugehörigkeiten'!$D$2:$E$25,2,FALSE),"")),"")</f>
        <v>3</v>
      </c>
      <c r="G785" t="s">
        <v>9</v>
      </c>
      <c r="H785">
        <v>33.484487056567595</v>
      </c>
    </row>
    <row r="786" spans="1:10">
      <c r="A786" t="s">
        <v>25</v>
      </c>
      <c r="B786" s="1">
        <v>42137</v>
      </c>
      <c r="C786">
        <v>3</v>
      </c>
      <c r="D786">
        <v>22</v>
      </c>
      <c r="E786">
        <f>IF(D786&lt;&gt;0,IF(OR(A786="trial A",A786="trial B"),VLOOKUP(D786,'Liste Zugehörigkeiten'!$A$2:$B$109,2,FALSE),IF(A786="trial C",VLOOKUP(D786,'Liste Zugehörigkeiten'!$D$2:$E$25,2,FALSE),"")),"")</f>
        <v>3</v>
      </c>
      <c r="G786" t="s">
        <v>10</v>
      </c>
      <c r="H786">
        <v>52.150614947965948</v>
      </c>
    </row>
    <row r="787" spans="1:10">
      <c r="A787" t="s">
        <v>25</v>
      </c>
      <c r="B787" s="1">
        <v>42137</v>
      </c>
      <c r="C787">
        <v>2</v>
      </c>
      <c r="D787">
        <v>23</v>
      </c>
      <c r="E787">
        <f>IF(D787&lt;&gt;0,IF(OR(A787="trial A",A787="trial B"),VLOOKUP(D787,'Liste Zugehörigkeiten'!$A$2:$B$109,2,FALSE),IF(A787="trial C",VLOOKUP(D787,'Liste Zugehörigkeiten'!$D$2:$E$25,2,FALSE),"")),"")</f>
        <v>2</v>
      </c>
      <c r="G787" t="s">
        <v>7</v>
      </c>
      <c r="H787">
        <v>10.207335164835165</v>
      </c>
    </row>
    <row r="788" spans="1:10">
      <c r="A788" t="s">
        <v>25</v>
      </c>
      <c r="B788" s="1">
        <v>42137</v>
      </c>
      <c r="C788">
        <v>2</v>
      </c>
      <c r="D788">
        <v>23</v>
      </c>
      <c r="E788">
        <f>IF(D788&lt;&gt;0,IF(OR(A788="trial A",A788="trial B"),VLOOKUP(D788,'Liste Zugehörigkeiten'!$A$2:$B$109,2,FALSE),IF(A788="trial C",VLOOKUP(D788,'Liste Zugehörigkeiten'!$D$2:$E$25,2,FALSE),"")),"")</f>
        <v>2</v>
      </c>
      <c r="G788" t="s">
        <v>8</v>
      </c>
      <c r="H788">
        <v>9.2931404174573053</v>
      </c>
    </row>
    <row r="789" spans="1:10">
      <c r="A789" t="s">
        <v>25</v>
      </c>
      <c r="B789" s="1">
        <v>42137</v>
      </c>
      <c r="C789">
        <v>2</v>
      </c>
      <c r="D789">
        <v>23</v>
      </c>
      <c r="E789">
        <f>IF(D789&lt;&gt;0,IF(OR(A789="trial A",A789="trial B"),VLOOKUP(D789,'Liste Zugehörigkeiten'!$A$2:$B$109,2,FALSE),IF(A789="trial C",VLOOKUP(D789,'Liste Zugehörigkeiten'!$D$2:$E$25,2,FALSE),"")),"")</f>
        <v>2</v>
      </c>
      <c r="G789" t="s">
        <v>9</v>
      </c>
      <c r="H789">
        <v>28.746309751434033</v>
      </c>
    </row>
    <row r="790" spans="1:10">
      <c r="A790" t="s">
        <v>25</v>
      </c>
      <c r="B790" s="1">
        <v>42137</v>
      </c>
      <c r="C790">
        <v>2</v>
      </c>
      <c r="D790">
        <v>23</v>
      </c>
      <c r="E790">
        <f>IF(D790&lt;&gt;0,IF(OR(A790="trial A",A790="trial B"),VLOOKUP(D790,'Liste Zugehörigkeiten'!$A$2:$B$109,2,FALSE),IF(A790="trial C",VLOOKUP(D790,'Liste Zugehörigkeiten'!$D$2:$E$25,2,FALSE),"")),"")</f>
        <v>2</v>
      </c>
      <c r="G790" t="s">
        <v>10</v>
      </c>
      <c r="H790">
        <v>33.687029288702917</v>
      </c>
    </row>
    <row r="791" spans="1:10">
      <c r="A791" t="s">
        <v>25</v>
      </c>
      <c r="B791" s="1">
        <v>42137</v>
      </c>
      <c r="C791">
        <v>1</v>
      </c>
      <c r="D791">
        <v>24</v>
      </c>
      <c r="E791">
        <f>IF(D791&lt;&gt;0,IF(OR(A791="trial A",A791="trial B"),VLOOKUP(D791,'Liste Zugehörigkeiten'!$A$2:$B$109,2,FALSE),IF(A791="trial C",VLOOKUP(D791,'Liste Zugehörigkeiten'!$D$2:$E$25,2,FALSE),"")),"")</f>
        <v>1</v>
      </c>
      <c r="G791" t="s">
        <v>7</v>
      </c>
      <c r="H791">
        <v>22.772265446224253</v>
      </c>
    </row>
    <row r="792" spans="1:10">
      <c r="A792" t="s">
        <v>25</v>
      </c>
      <c r="B792" s="1">
        <v>42137</v>
      </c>
      <c r="C792">
        <v>1</v>
      </c>
      <c r="D792">
        <v>24</v>
      </c>
      <c r="E792">
        <f>IF(D792&lt;&gt;0,IF(OR(A792="trial A",A792="trial B"),VLOOKUP(D792,'Liste Zugehörigkeiten'!$A$2:$B$109,2,FALSE),IF(A792="trial C",VLOOKUP(D792,'Liste Zugehörigkeiten'!$D$2:$E$25,2,FALSE),"")),"")</f>
        <v>1</v>
      </c>
      <c r="G792" t="s">
        <v>8</v>
      </c>
      <c r="H792">
        <v>12.27149374710514</v>
      </c>
    </row>
    <row r="793" spans="1:10">
      <c r="A793" t="s">
        <v>25</v>
      </c>
      <c r="B793" s="1">
        <v>42137</v>
      </c>
      <c r="C793">
        <v>1</v>
      </c>
      <c r="D793">
        <v>24</v>
      </c>
      <c r="E793">
        <f>IF(D793&lt;&gt;0,IF(OR(A793="trial A",A793="trial B"),VLOOKUP(D793,'Liste Zugehörigkeiten'!$A$2:$B$109,2,FALSE),IF(A793="trial C",VLOOKUP(D793,'Liste Zugehörigkeiten'!$D$2:$E$25,2,FALSE),"")),"")</f>
        <v>1</v>
      </c>
      <c r="G793" t="s">
        <v>9</v>
      </c>
      <c r="H793">
        <v>30.207367405978786</v>
      </c>
    </row>
    <row r="794" spans="1:10">
      <c r="A794" t="s">
        <v>25</v>
      </c>
      <c r="B794" s="1">
        <v>42137</v>
      </c>
      <c r="C794">
        <v>1</v>
      </c>
      <c r="D794">
        <v>24</v>
      </c>
      <c r="E794">
        <f>IF(D794&lt;&gt;0,IF(OR(A794="trial A",A794="trial B"),VLOOKUP(D794,'Liste Zugehörigkeiten'!$A$2:$B$109,2,FALSE),IF(A794="trial C",VLOOKUP(D794,'Liste Zugehörigkeiten'!$D$2:$E$25,2,FALSE),"")),"")</f>
        <v>1</v>
      </c>
      <c r="G794" t="s">
        <v>10</v>
      </c>
      <c r="H794">
        <v>38.291679492983249</v>
      </c>
    </row>
    <row r="795" spans="1:10" s="3" customFormat="1">
      <c r="J795" s="4"/>
    </row>
    <row r="796" spans="1:10">
      <c r="A796" t="s">
        <v>25</v>
      </c>
      <c r="B796" s="1">
        <v>42170</v>
      </c>
      <c r="C796">
        <v>2</v>
      </c>
      <c r="D796">
        <v>13</v>
      </c>
      <c r="E796">
        <f>IF(D796&lt;&gt;0,IF(OR(A796="trial A",A796="trial B"),VLOOKUP(D796,'Liste Zugehörigkeiten'!$A$2:$B$109,2,FALSE),IF(A796="trial C",VLOOKUP(D796,'Liste Zugehörigkeiten'!$D$2:$E$25,2,FALSE),"")),"")</f>
        <v>2</v>
      </c>
      <c r="G796" t="s">
        <v>7</v>
      </c>
      <c r="H796">
        <v>10.804167057830254</v>
      </c>
      <c r="I796" t="s">
        <v>41</v>
      </c>
    </row>
    <row r="797" spans="1:10">
      <c r="A797" t="s">
        <v>25</v>
      </c>
      <c r="B797" s="1">
        <v>42170</v>
      </c>
      <c r="C797">
        <v>2</v>
      </c>
      <c r="D797">
        <v>13</v>
      </c>
      <c r="E797">
        <f>IF(D797&lt;&gt;0,IF(OR(A797="trial A",A797="trial B"),VLOOKUP(D797,'Liste Zugehörigkeiten'!$A$2:$B$109,2,FALSE),IF(A797="trial C",VLOOKUP(D797,'Liste Zugehörigkeiten'!$D$2:$E$25,2,FALSE),"")),"")</f>
        <v>2</v>
      </c>
      <c r="G797" t="s">
        <v>8</v>
      </c>
      <c r="H797">
        <v>4.3487709099736813</v>
      </c>
    </row>
    <row r="798" spans="1:10">
      <c r="A798" t="s">
        <v>25</v>
      </c>
      <c r="B798" s="1">
        <v>42170</v>
      </c>
      <c r="C798">
        <v>2</v>
      </c>
      <c r="D798">
        <v>13</v>
      </c>
      <c r="E798">
        <f>IF(D798&lt;&gt;0,IF(OR(A798="trial A",A798="trial B"),VLOOKUP(D798,'Liste Zugehörigkeiten'!$A$2:$B$109,2,FALSE),IF(A798="trial C",VLOOKUP(D798,'Liste Zugehörigkeiten'!$D$2:$E$25,2,FALSE),"")),"")</f>
        <v>2</v>
      </c>
      <c r="G798" t="s">
        <v>9</v>
      </c>
      <c r="H798">
        <v>4.5616345543282204</v>
      </c>
    </row>
    <row r="799" spans="1:10">
      <c r="A799" t="s">
        <v>25</v>
      </c>
      <c r="B799" s="1">
        <v>42170</v>
      </c>
      <c r="C799">
        <v>2</v>
      </c>
      <c r="D799">
        <v>13</v>
      </c>
      <c r="E799">
        <f>IF(D799&lt;&gt;0,IF(OR(A799="trial A",A799="trial B"),VLOOKUP(D799,'Liste Zugehörigkeiten'!$A$2:$B$109,2,FALSE),IF(A799="trial C",VLOOKUP(D799,'Liste Zugehörigkeiten'!$D$2:$E$25,2,FALSE),"")),"")</f>
        <v>2</v>
      </c>
      <c r="G799" t="s">
        <v>10</v>
      </c>
      <c r="H799">
        <v>6.3250669110187498</v>
      </c>
    </row>
    <row r="800" spans="1:10">
      <c r="A800" t="s">
        <v>25</v>
      </c>
      <c r="B800" s="1">
        <v>42170</v>
      </c>
      <c r="C800">
        <v>3</v>
      </c>
      <c r="D800">
        <v>14</v>
      </c>
      <c r="E800">
        <f>IF(D800&lt;&gt;0,IF(OR(A800="trial A",A800="trial B"),VLOOKUP(D800,'Liste Zugehörigkeiten'!$A$2:$B$109,2,FALSE),IF(A800="trial C",VLOOKUP(D800,'Liste Zugehörigkeiten'!$D$2:$E$25,2,FALSE),"")),"")</f>
        <v>3</v>
      </c>
      <c r="G800" t="s">
        <v>7</v>
      </c>
      <c r="H800">
        <v>9.8171874890926727</v>
      </c>
    </row>
    <row r="801" spans="1:8">
      <c r="A801" t="s">
        <v>25</v>
      </c>
      <c r="B801" s="1">
        <v>42170</v>
      </c>
      <c r="C801">
        <v>3</v>
      </c>
      <c r="D801">
        <v>14</v>
      </c>
      <c r="E801">
        <f>IF(D801&lt;&gt;0,IF(OR(A801="trial A",A801="trial B"),VLOOKUP(D801,'Liste Zugehörigkeiten'!$A$2:$B$109,2,FALSE),IF(A801="trial C",VLOOKUP(D801,'Liste Zugehörigkeiten'!$D$2:$E$25,2,FALSE),"")),"")</f>
        <v>3</v>
      </c>
      <c r="G801" t="s">
        <v>8</v>
      </c>
      <c r="H801">
        <v>3.8241901516472128</v>
      </c>
    </row>
    <row r="802" spans="1:8">
      <c r="A802" t="s">
        <v>25</v>
      </c>
      <c r="B802" s="1">
        <v>42170</v>
      </c>
      <c r="C802">
        <v>3</v>
      </c>
      <c r="D802">
        <v>14</v>
      </c>
      <c r="E802">
        <f>IF(D802&lt;&gt;0,IF(OR(A802="trial A",A802="trial B"),VLOOKUP(D802,'Liste Zugehörigkeiten'!$A$2:$B$109,2,FALSE),IF(A802="trial C",VLOOKUP(D802,'Liste Zugehörigkeiten'!$D$2:$E$25,2,FALSE),"")),"")</f>
        <v>3</v>
      </c>
      <c r="G802" t="s">
        <v>9</v>
      </c>
      <c r="H802">
        <v>5.0158862952951599</v>
      </c>
    </row>
    <row r="803" spans="1:8">
      <c r="A803" t="s">
        <v>25</v>
      </c>
      <c r="B803" s="1">
        <v>42170</v>
      </c>
      <c r="C803">
        <v>3</v>
      </c>
      <c r="D803">
        <v>14</v>
      </c>
      <c r="E803">
        <f>IF(D803&lt;&gt;0,IF(OR(A803="trial A",A803="trial B"),VLOOKUP(D803,'Liste Zugehörigkeiten'!$A$2:$B$109,2,FALSE),IF(A803="trial C",VLOOKUP(D803,'Liste Zugehörigkeiten'!$D$2:$E$25,2,FALSE),"")),"")</f>
        <v>3</v>
      </c>
      <c r="G803" t="s">
        <v>10</v>
      </c>
      <c r="H803">
        <v>11.173102083100815</v>
      </c>
    </row>
    <row r="804" spans="1:8">
      <c r="A804" t="s">
        <v>25</v>
      </c>
      <c r="B804" s="1">
        <v>42170</v>
      </c>
      <c r="C804">
        <v>1</v>
      </c>
      <c r="D804">
        <v>15</v>
      </c>
      <c r="E804">
        <f>IF(D804&lt;&gt;0,IF(OR(A804="trial A",A804="trial B"),VLOOKUP(D804,'Liste Zugehörigkeiten'!$A$2:$B$109,2,FALSE),IF(A804="trial C",VLOOKUP(D804,'Liste Zugehörigkeiten'!$D$2:$E$25,2,FALSE),"")),"")</f>
        <v>1</v>
      </c>
      <c r="G804" t="s">
        <v>7</v>
      </c>
      <c r="H804">
        <v>10.835227965931724</v>
      </c>
    </row>
    <row r="805" spans="1:8">
      <c r="A805" t="s">
        <v>25</v>
      </c>
      <c r="B805" s="1">
        <v>42170</v>
      </c>
      <c r="C805">
        <v>1</v>
      </c>
      <c r="D805">
        <v>15</v>
      </c>
      <c r="E805">
        <f>IF(D805&lt;&gt;0,IF(OR(A805="trial A",A805="trial B"),VLOOKUP(D805,'Liste Zugehörigkeiten'!$A$2:$B$109,2,FALSE),IF(A805="trial C",VLOOKUP(D805,'Liste Zugehörigkeiten'!$D$2:$E$25,2,FALSE),"")),"")</f>
        <v>1</v>
      </c>
      <c r="G805" t="s">
        <v>8</v>
      </c>
      <c r="H805">
        <v>3.9019583817148376</v>
      </c>
    </row>
    <row r="806" spans="1:8">
      <c r="A806" t="s">
        <v>25</v>
      </c>
      <c r="B806" s="1">
        <v>42170</v>
      </c>
      <c r="C806">
        <v>1</v>
      </c>
      <c r="D806">
        <v>15</v>
      </c>
      <c r="E806">
        <f>IF(D806&lt;&gt;0,IF(OR(A806="trial A",A806="trial B"),VLOOKUP(D806,'Liste Zugehörigkeiten'!$A$2:$B$109,2,FALSE),IF(A806="trial C",VLOOKUP(D806,'Liste Zugehörigkeiten'!$D$2:$E$25,2,FALSE),"")),"")</f>
        <v>1</v>
      </c>
      <c r="G806" t="s">
        <v>9</v>
      </c>
      <c r="H806">
        <v>6.9543500830085474</v>
      </c>
    </row>
    <row r="807" spans="1:8">
      <c r="A807" t="s">
        <v>25</v>
      </c>
      <c r="B807" s="1">
        <v>42170</v>
      </c>
      <c r="C807">
        <v>1</v>
      </c>
      <c r="D807">
        <v>15</v>
      </c>
      <c r="E807">
        <f>IF(D807&lt;&gt;0,IF(OR(A807="trial A",A807="trial B"),VLOOKUP(D807,'Liste Zugehörigkeiten'!$A$2:$B$109,2,FALSE),IF(A807="trial C",VLOOKUP(D807,'Liste Zugehörigkeiten'!$D$2:$E$25,2,FALSE),"")),"")</f>
        <v>1</v>
      </c>
      <c r="G807" t="s">
        <v>10</v>
      </c>
      <c r="H807">
        <v>21.306643634321901</v>
      </c>
    </row>
    <row r="808" spans="1:8">
      <c r="A808" t="s">
        <v>25</v>
      </c>
      <c r="B808" s="1">
        <v>42170</v>
      </c>
      <c r="C808">
        <v>6</v>
      </c>
      <c r="D808">
        <v>16</v>
      </c>
      <c r="E808">
        <f>IF(D808&lt;&gt;0,IF(OR(A808="trial A",A808="trial B"),VLOOKUP(D808,'Liste Zugehörigkeiten'!$A$2:$B$109,2,FALSE),IF(A808="trial C",VLOOKUP(D808,'Liste Zugehörigkeiten'!$D$2:$E$25,2,FALSE),"")),"")</f>
        <v>6</v>
      </c>
      <c r="G808" t="s">
        <v>7</v>
      </c>
      <c r="H808">
        <v>14.971436171286371</v>
      </c>
    </row>
    <row r="809" spans="1:8">
      <c r="A809" t="s">
        <v>25</v>
      </c>
      <c r="B809" s="1">
        <v>42170</v>
      </c>
      <c r="C809">
        <v>6</v>
      </c>
      <c r="D809">
        <v>16</v>
      </c>
      <c r="E809">
        <f>IF(D809&lt;&gt;0,IF(OR(A809="trial A",A809="trial B"),VLOOKUP(D809,'Liste Zugehörigkeiten'!$A$2:$B$109,2,FALSE),IF(A809="trial C",VLOOKUP(D809,'Liste Zugehörigkeiten'!$D$2:$E$25,2,FALSE),"")),"")</f>
        <v>6</v>
      </c>
      <c r="G809" t="s">
        <v>8</v>
      </c>
      <c r="H809">
        <v>4.5614450936357169</v>
      </c>
    </row>
    <row r="810" spans="1:8">
      <c r="A810" t="s">
        <v>25</v>
      </c>
      <c r="B810" s="1">
        <v>42170</v>
      </c>
      <c r="C810">
        <v>6</v>
      </c>
      <c r="D810">
        <v>16</v>
      </c>
      <c r="E810">
        <f>IF(D810&lt;&gt;0,IF(OR(A810="trial A",A810="trial B"),VLOOKUP(D810,'Liste Zugehörigkeiten'!$A$2:$B$109,2,FALSE),IF(A810="trial C",VLOOKUP(D810,'Liste Zugehörigkeiten'!$D$2:$E$25,2,FALSE),"")),"")</f>
        <v>6</v>
      </c>
      <c r="G810" t="s">
        <v>9</v>
      </c>
      <c r="H810">
        <v>6.5316590357523392</v>
      </c>
    </row>
    <row r="811" spans="1:8">
      <c r="A811" t="s">
        <v>25</v>
      </c>
      <c r="B811" s="1">
        <v>42170</v>
      </c>
      <c r="C811">
        <v>6</v>
      </c>
      <c r="D811">
        <v>16</v>
      </c>
      <c r="E811">
        <f>IF(D811&lt;&gt;0,IF(OR(A811="trial A",A811="trial B"),VLOOKUP(D811,'Liste Zugehörigkeiten'!$A$2:$B$109,2,FALSE),IF(A811="trial C",VLOOKUP(D811,'Liste Zugehörigkeiten'!$D$2:$E$25,2,FALSE),"")),"")</f>
        <v>6</v>
      </c>
      <c r="G811" t="s">
        <v>10</v>
      </c>
      <c r="H811">
        <v>16.809585229361161</v>
      </c>
    </row>
    <row r="812" spans="1:8">
      <c r="A812" t="s">
        <v>25</v>
      </c>
      <c r="B812" s="1">
        <v>42170</v>
      </c>
      <c r="C812">
        <v>5</v>
      </c>
      <c r="D812">
        <v>17</v>
      </c>
      <c r="E812">
        <f>IF(D812&lt;&gt;0,IF(OR(A812="trial A",A812="trial B"),VLOOKUP(D812,'Liste Zugehörigkeiten'!$A$2:$B$109,2,FALSE),IF(A812="trial C",VLOOKUP(D812,'Liste Zugehörigkeiten'!$D$2:$E$25,2,FALSE),"")),"")</f>
        <v>5</v>
      </c>
      <c r="G812" t="s">
        <v>7</v>
      </c>
      <c r="H812" s="10">
        <v>12.829044457613463</v>
      </c>
    </row>
    <row r="813" spans="1:8">
      <c r="A813" t="s">
        <v>25</v>
      </c>
      <c r="B813" s="1">
        <v>42170</v>
      </c>
      <c r="C813">
        <v>5</v>
      </c>
      <c r="D813">
        <v>17</v>
      </c>
      <c r="E813">
        <f>IF(D813&lt;&gt;0,IF(OR(A813="trial A",A813="trial B"),VLOOKUP(D813,'Liste Zugehörigkeiten'!$A$2:$B$109,2,FALSE),IF(A813="trial C",VLOOKUP(D813,'Liste Zugehörigkeiten'!$D$2:$E$25,2,FALSE),"")),"")</f>
        <v>5</v>
      </c>
      <c r="G813" t="s">
        <v>8</v>
      </c>
      <c r="H813">
        <v>4.4945175942336011</v>
      </c>
    </row>
    <row r="814" spans="1:8">
      <c r="A814" t="s">
        <v>25</v>
      </c>
      <c r="B814" s="1">
        <v>42170</v>
      </c>
      <c r="C814">
        <v>5</v>
      </c>
      <c r="D814">
        <v>17</v>
      </c>
      <c r="E814">
        <f>IF(D814&lt;&gt;0,IF(OR(A814="trial A",A814="trial B"),VLOOKUP(D814,'Liste Zugehörigkeiten'!$A$2:$B$109,2,FALSE),IF(A814="trial C",VLOOKUP(D814,'Liste Zugehörigkeiten'!$D$2:$E$25,2,FALSE),"")),"")</f>
        <v>5</v>
      </c>
      <c r="G814" t="s">
        <v>9</v>
      </c>
      <c r="H814">
        <v>4.4109054344535537</v>
      </c>
    </row>
    <row r="815" spans="1:8">
      <c r="A815" t="s">
        <v>25</v>
      </c>
      <c r="B815" s="1">
        <v>42170</v>
      </c>
      <c r="C815">
        <v>5</v>
      </c>
      <c r="D815">
        <v>17</v>
      </c>
      <c r="E815">
        <f>IF(D815&lt;&gt;0,IF(OR(A815="trial A",A815="trial B"),VLOOKUP(D815,'Liste Zugehörigkeiten'!$A$2:$B$109,2,FALSE),IF(A815="trial C",VLOOKUP(D815,'Liste Zugehörigkeiten'!$D$2:$E$25,2,FALSE),"")),"")</f>
        <v>5</v>
      </c>
      <c r="G815" t="s">
        <v>10</v>
      </c>
      <c r="H815">
        <v>7.5363363893493691</v>
      </c>
    </row>
    <row r="816" spans="1:8">
      <c r="A816" t="s">
        <v>25</v>
      </c>
      <c r="B816" s="1">
        <v>42170</v>
      </c>
      <c r="C816">
        <v>4</v>
      </c>
      <c r="D816">
        <v>18</v>
      </c>
      <c r="E816">
        <f>IF(D816&lt;&gt;0,IF(OR(A816="trial A",A816="trial B"),VLOOKUP(D816,'Liste Zugehörigkeiten'!$A$2:$B$109,2,FALSE),IF(A816="trial C",VLOOKUP(D816,'Liste Zugehörigkeiten'!$D$2:$E$25,2,FALSE),"")),"")</f>
        <v>4</v>
      </c>
      <c r="G816" t="s">
        <v>7</v>
      </c>
      <c r="H816">
        <v>12.832993019728466</v>
      </c>
    </row>
    <row r="817" spans="1:8">
      <c r="A817" t="s">
        <v>25</v>
      </c>
      <c r="B817" s="1">
        <v>42170</v>
      </c>
      <c r="C817">
        <v>4</v>
      </c>
      <c r="D817">
        <v>18</v>
      </c>
      <c r="E817">
        <f>IF(D817&lt;&gt;0,IF(OR(A817="trial A",A817="trial B"),VLOOKUP(D817,'Liste Zugehörigkeiten'!$A$2:$B$109,2,FALSE),IF(A817="trial C",VLOOKUP(D817,'Liste Zugehörigkeiten'!$D$2:$E$25,2,FALSE),"")),"")</f>
        <v>4</v>
      </c>
      <c r="G817" t="s">
        <v>8</v>
      </c>
      <c r="H817">
        <v>1.991948999390333</v>
      </c>
    </row>
    <row r="818" spans="1:8">
      <c r="A818" t="s">
        <v>25</v>
      </c>
      <c r="B818" s="1">
        <v>42170</v>
      </c>
      <c r="C818">
        <v>4</v>
      </c>
      <c r="D818">
        <v>18</v>
      </c>
      <c r="E818">
        <f>IF(D818&lt;&gt;0,IF(OR(A818="trial A",A818="trial B"),VLOOKUP(D818,'Liste Zugehörigkeiten'!$A$2:$B$109,2,FALSE),IF(A818="trial C",VLOOKUP(D818,'Liste Zugehörigkeiten'!$D$2:$E$25,2,FALSE),"")),"")</f>
        <v>4</v>
      </c>
      <c r="G818" t="s">
        <v>9</v>
      </c>
      <c r="H818">
        <v>3.3674730140481124</v>
      </c>
    </row>
    <row r="819" spans="1:8">
      <c r="A819" t="s">
        <v>25</v>
      </c>
      <c r="B819" s="1">
        <v>42170</v>
      </c>
      <c r="C819">
        <v>4</v>
      </c>
      <c r="D819">
        <v>18</v>
      </c>
      <c r="E819">
        <f>IF(D819&lt;&gt;0,IF(OR(A819="trial A",A819="trial B"),VLOOKUP(D819,'Liste Zugehörigkeiten'!$A$2:$B$109,2,FALSE),IF(A819="trial C",VLOOKUP(D819,'Liste Zugehörigkeiten'!$D$2:$E$25,2,FALSE),"")),"")</f>
        <v>4</v>
      </c>
      <c r="G819" t="s">
        <v>10</v>
      </c>
      <c r="H819">
        <v>12.268916407983649</v>
      </c>
    </row>
    <row r="820" spans="1:8">
      <c r="A820" t="s">
        <v>25</v>
      </c>
      <c r="B820" s="1">
        <v>42170</v>
      </c>
      <c r="C820">
        <v>5</v>
      </c>
      <c r="D820">
        <v>19</v>
      </c>
      <c r="E820">
        <f>IF(D820&lt;&gt;0,IF(OR(A820="trial A",A820="trial B"),VLOOKUP(D820,'Liste Zugehörigkeiten'!$A$2:$B$109,2,FALSE),IF(A820="trial C",VLOOKUP(D820,'Liste Zugehörigkeiten'!$D$2:$E$25,2,FALSE),"")),"")</f>
        <v>5</v>
      </c>
      <c r="G820" t="s">
        <v>7</v>
      </c>
      <c r="H820">
        <v>12.623977265529739</v>
      </c>
    </row>
    <row r="821" spans="1:8">
      <c r="A821" t="s">
        <v>25</v>
      </c>
      <c r="B821" s="1">
        <v>42170</v>
      </c>
      <c r="C821">
        <v>5</v>
      </c>
      <c r="D821">
        <v>19</v>
      </c>
      <c r="E821">
        <f>IF(D821&lt;&gt;0,IF(OR(A821="trial A",A821="trial B"),VLOOKUP(D821,'Liste Zugehörigkeiten'!$A$2:$B$109,2,FALSE),IF(A821="trial C",VLOOKUP(D821,'Liste Zugehörigkeiten'!$D$2:$E$25,2,FALSE),"")),"")</f>
        <v>5</v>
      </c>
      <c r="G821" t="s">
        <v>8</v>
      </c>
      <c r="H821">
        <v>3.4963607049292467</v>
      </c>
    </row>
    <row r="822" spans="1:8">
      <c r="A822" t="s">
        <v>25</v>
      </c>
      <c r="B822" s="1">
        <v>42170</v>
      </c>
      <c r="C822">
        <v>5</v>
      </c>
      <c r="D822">
        <v>19</v>
      </c>
      <c r="E822">
        <f>IF(D822&lt;&gt;0,IF(OR(A822="trial A",A822="trial B"),VLOOKUP(D822,'Liste Zugehörigkeiten'!$A$2:$B$109,2,FALSE),IF(A822="trial C",VLOOKUP(D822,'Liste Zugehörigkeiten'!$D$2:$E$25,2,FALSE),"")),"")</f>
        <v>5</v>
      </c>
      <c r="G822" t="s">
        <v>9</v>
      </c>
      <c r="H822">
        <v>6.9622210478067688</v>
      </c>
    </row>
    <row r="823" spans="1:8">
      <c r="A823" t="s">
        <v>25</v>
      </c>
      <c r="B823" s="1">
        <v>42170</v>
      </c>
      <c r="C823">
        <v>5</v>
      </c>
      <c r="D823">
        <v>19</v>
      </c>
      <c r="E823">
        <f>IF(D823&lt;&gt;0,IF(OR(A823="trial A",A823="trial B"),VLOOKUP(D823,'Liste Zugehörigkeiten'!$A$2:$B$109,2,FALSE),IF(A823="trial C",VLOOKUP(D823,'Liste Zugehörigkeiten'!$D$2:$E$25,2,FALSE),"")),"")</f>
        <v>5</v>
      </c>
      <c r="G823" t="s">
        <v>10</v>
      </c>
      <c r="H823">
        <v>19.256712331980857</v>
      </c>
    </row>
    <row r="824" spans="1:8">
      <c r="A824" t="s">
        <v>25</v>
      </c>
      <c r="B824" s="1">
        <v>42170</v>
      </c>
      <c r="C824">
        <v>4</v>
      </c>
      <c r="D824">
        <v>20</v>
      </c>
      <c r="E824">
        <f>IF(D824&lt;&gt;0,IF(OR(A824="trial A",A824="trial B"),VLOOKUP(D824,'Liste Zugehörigkeiten'!$A$2:$B$109,2,FALSE),IF(A824="trial C",VLOOKUP(D824,'Liste Zugehörigkeiten'!$D$2:$E$25,2,FALSE),"")),"")</f>
        <v>4</v>
      </c>
      <c r="G824" t="s">
        <v>7</v>
      </c>
      <c r="H824">
        <v>13.898849357680923</v>
      </c>
    </row>
    <row r="825" spans="1:8">
      <c r="A825" t="s">
        <v>25</v>
      </c>
      <c r="B825" s="1">
        <v>42170</v>
      </c>
      <c r="C825">
        <v>4</v>
      </c>
      <c r="D825">
        <v>20</v>
      </c>
      <c r="E825">
        <f>IF(D825&lt;&gt;0,IF(OR(A825="trial A",A825="trial B"),VLOOKUP(D825,'Liste Zugehörigkeiten'!$A$2:$B$109,2,FALSE),IF(A825="trial C",VLOOKUP(D825,'Liste Zugehörigkeiten'!$D$2:$E$25,2,FALSE),"")),"")</f>
        <v>4</v>
      </c>
      <c r="G825" t="s">
        <v>8</v>
      </c>
      <c r="H825">
        <v>4.279722905579777</v>
      </c>
    </row>
    <row r="826" spans="1:8">
      <c r="A826" t="s">
        <v>25</v>
      </c>
      <c r="B826" s="1">
        <v>42170</v>
      </c>
      <c r="C826">
        <v>4</v>
      </c>
      <c r="D826">
        <v>20</v>
      </c>
      <c r="E826">
        <f>IF(D826&lt;&gt;0,IF(OR(A826="trial A",A826="trial B"),VLOOKUP(D826,'Liste Zugehörigkeiten'!$A$2:$B$109,2,FALSE),IF(A826="trial C",VLOOKUP(D826,'Liste Zugehörigkeiten'!$D$2:$E$25,2,FALSE),"")),"")</f>
        <v>4</v>
      </c>
      <c r="G826" t="s">
        <v>9</v>
      </c>
      <c r="H826">
        <v>4.8137595952740782</v>
      </c>
    </row>
    <row r="827" spans="1:8">
      <c r="A827" t="s">
        <v>25</v>
      </c>
      <c r="B827" s="1">
        <v>42170</v>
      </c>
      <c r="C827">
        <v>4</v>
      </c>
      <c r="D827">
        <v>20</v>
      </c>
      <c r="E827">
        <f>IF(D827&lt;&gt;0,IF(OR(A827="trial A",A827="trial B"),VLOOKUP(D827,'Liste Zugehörigkeiten'!$A$2:$B$109,2,FALSE),IF(A827="trial C",VLOOKUP(D827,'Liste Zugehörigkeiten'!$D$2:$E$25,2,FALSE),"")),"")</f>
        <v>4</v>
      </c>
      <c r="G827" t="s">
        <v>10</v>
      </c>
      <c r="H827">
        <v>8.318653738934902</v>
      </c>
    </row>
    <row r="828" spans="1:8">
      <c r="A828" t="s">
        <v>25</v>
      </c>
      <c r="B828" s="1">
        <v>42170</v>
      </c>
      <c r="C828">
        <v>6</v>
      </c>
      <c r="D828">
        <v>21</v>
      </c>
      <c r="E828">
        <f>IF(D828&lt;&gt;0,IF(OR(A828="trial A",A828="trial B"),VLOOKUP(D828,'Liste Zugehörigkeiten'!$A$2:$B$109,2,FALSE),IF(A828="trial C",VLOOKUP(D828,'Liste Zugehörigkeiten'!$D$2:$E$25,2,FALSE),"")),"")</f>
        <v>6</v>
      </c>
      <c r="G828" t="s">
        <v>7</v>
      </c>
      <c r="H828">
        <v>12.26175162364035</v>
      </c>
    </row>
    <row r="829" spans="1:8">
      <c r="A829" t="s">
        <v>25</v>
      </c>
      <c r="B829" s="1">
        <v>42170</v>
      </c>
      <c r="C829">
        <v>6</v>
      </c>
      <c r="D829">
        <v>21</v>
      </c>
      <c r="E829">
        <f>IF(D829&lt;&gt;0,IF(OR(A829="trial A",A829="trial B"),VLOOKUP(D829,'Liste Zugehörigkeiten'!$A$2:$B$109,2,FALSE),IF(A829="trial C",VLOOKUP(D829,'Liste Zugehörigkeiten'!$D$2:$E$25,2,FALSE),"")),"")</f>
        <v>6</v>
      </c>
      <c r="G829" t="s">
        <v>8</v>
      </c>
      <c r="H829">
        <v>3.0469987135472527</v>
      </c>
    </row>
    <row r="830" spans="1:8">
      <c r="A830" t="s">
        <v>25</v>
      </c>
      <c r="B830" s="1">
        <v>42170</v>
      </c>
      <c r="C830">
        <v>6</v>
      </c>
      <c r="D830">
        <v>21</v>
      </c>
      <c r="E830">
        <f>IF(D830&lt;&gt;0,IF(OR(A830="trial A",A830="trial B"),VLOOKUP(D830,'Liste Zugehörigkeiten'!$A$2:$B$109,2,FALSE),IF(A830="trial C",VLOOKUP(D830,'Liste Zugehörigkeiten'!$D$2:$E$25,2,FALSE),"")),"")</f>
        <v>6</v>
      </c>
      <c r="G830" t="s">
        <v>9</v>
      </c>
      <c r="H830">
        <v>4.4126237627539258</v>
      </c>
    </row>
    <row r="831" spans="1:8">
      <c r="A831" t="s">
        <v>25</v>
      </c>
      <c r="B831" s="1">
        <v>42170</v>
      </c>
      <c r="C831">
        <v>6</v>
      </c>
      <c r="D831">
        <v>21</v>
      </c>
      <c r="E831">
        <f>IF(D831&lt;&gt;0,IF(OR(A831="trial A",A831="trial B"),VLOOKUP(D831,'Liste Zugehörigkeiten'!$A$2:$B$109,2,FALSE),IF(A831="trial C",VLOOKUP(D831,'Liste Zugehörigkeiten'!$D$2:$E$25,2,FALSE),"")),"")</f>
        <v>6</v>
      </c>
      <c r="G831" t="s">
        <v>10</v>
      </c>
      <c r="H831">
        <v>10.704804256704112</v>
      </c>
    </row>
    <row r="832" spans="1:8">
      <c r="A832" t="s">
        <v>25</v>
      </c>
      <c r="B832" s="1">
        <v>42170</v>
      </c>
      <c r="C832">
        <v>3</v>
      </c>
      <c r="D832">
        <v>22</v>
      </c>
      <c r="E832">
        <f>IF(D832&lt;&gt;0,IF(OR(A832="trial A",A832="trial B"),VLOOKUP(D832,'Liste Zugehörigkeiten'!$A$2:$B$109,2,FALSE),IF(A832="trial C",VLOOKUP(D832,'Liste Zugehörigkeiten'!$D$2:$E$25,2,FALSE),"")),"")</f>
        <v>3</v>
      </c>
      <c r="G832" t="s">
        <v>7</v>
      </c>
      <c r="H832">
        <v>12.509597442780713</v>
      </c>
    </row>
    <row r="833" spans="1:10">
      <c r="A833" t="s">
        <v>25</v>
      </c>
      <c r="B833" s="1">
        <v>42170</v>
      </c>
      <c r="C833">
        <v>3</v>
      </c>
      <c r="D833">
        <v>22</v>
      </c>
      <c r="E833">
        <f>IF(D833&lt;&gt;0,IF(OR(A833="trial A",A833="trial B"),VLOOKUP(D833,'Liste Zugehörigkeiten'!$A$2:$B$109,2,FALSE),IF(A833="trial C",VLOOKUP(D833,'Liste Zugehörigkeiten'!$D$2:$E$25,2,FALSE),"")),"")</f>
        <v>3</v>
      </c>
      <c r="G833" t="s">
        <v>8</v>
      </c>
      <c r="H833">
        <v>3.5803291146865641</v>
      </c>
    </row>
    <row r="834" spans="1:10">
      <c r="A834" t="s">
        <v>25</v>
      </c>
      <c r="B834" s="1">
        <v>42170</v>
      </c>
      <c r="C834">
        <v>3</v>
      </c>
      <c r="D834">
        <v>22</v>
      </c>
      <c r="E834">
        <f>IF(D834&lt;&gt;0,IF(OR(A834="trial A",A834="trial B"),VLOOKUP(D834,'Liste Zugehörigkeiten'!$A$2:$B$109,2,FALSE),IF(A834="trial C",VLOOKUP(D834,'Liste Zugehörigkeiten'!$D$2:$E$25,2,FALSE),"")),"")</f>
        <v>3</v>
      </c>
      <c r="G834" t="s">
        <v>9</v>
      </c>
      <c r="H834">
        <v>8.66235861097433</v>
      </c>
    </row>
    <row r="835" spans="1:10">
      <c r="A835" t="s">
        <v>25</v>
      </c>
      <c r="B835" s="1">
        <v>42170</v>
      </c>
      <c r="C835">
        <v>3</v>
      </c>
      <c r="D835">
        <v>22</v>
      </c>
      <c r="E835">
        <f>IF(D835&lt;&gt;0,IF(OR(A835="trial A",A835="trial B"),VLOOKUP(D835,'Liste Zugehörigkeiten'!$A$2:$B$109,2,FALSE),IF(A835="trial C",VLOOKUP(D835,'Liste Zugehörigkeiten'!$D$2:$E$25,2,FALSE),"")),"")</f>
        <v>3</v>
      </c>
      <c r="G835" t="s">
        <v>10</v>
      </c>
      <c r="H835">
        <v>21.978317530880332</v>
      </c>
    </row>
    <row r="836" spans="1:10">
      <c r="A836" t="s">
        <v>25</v>
      </c>
      <c r="B836" s="1">
        <v>42170</v>
      </c>
      <c r="C836">
        <v>2</v>
      </c>
      <c r="D836">
        <v>23</v>
      </c>
      <c r="E836">
        <f>IF(D836&lt;&gt;0,IF(OR(A836="trial A",A836="trial B"),VLOOKUP(D836,'Liste Zugehörigkeiten'!$A$2:$B$109,2,FALSE),IF(A836="trial C",VLOOKUP(D836,'Liste Zugehörigkeiten'!$D$2:$E$25,2,FALSE),"")),"")</f>
        <v>2</v>
      </c>
      <c r="G836" t="s">
        <v>7</v>
      </c>
      <c r="H836">
        <v>14.097308784545831</v>
      </c>
    </row>
    <row r="837" spans="1:10">
      <c r="A837" t="s">
        <v>25</v>
      </c>
      <c r="B837" s="1">
        <v>42170</v>
      </c>
      <c r="C837">
        <v>2</v>
      </c>
      <c r="D837">
        <v>23</v>
      </c>
      <c r="E837">
        <f>IF(D837&lt;&gt;0,IF(OR(A837="trial A",A837="trial B"),VLOOKUP(D837,'Liste Zugehörigkeiten'!$A$2:$B$109,2,FALSE),IF(A837="trial C",VLOOKUP(D837,'Liste Zugehörigkeiten'!$D$2:$E$25,2,FALSE),"")),"")</f>
        <v>2</v>
      </c>
      <c r="G837" t="s">
        <v>8</v>
      </c>
      <c r="H837">
        <v>4.6834904554336587</v>
      </c>
    </row>
    <row r="838" spans="1:10">
      <c r="A838" t="s">
        <v>25</v>
      </c>
      <c r="B838" s="1">
        <v>42170</v>
      </c>
      <c r="C838">
        <v>2</v>
      </c>
      <c r="D838">
        <v>23</v>
      </c>
      <c r="E838">
        <f>IF(D838&lt;&gt;0,IF(OR(A838="trial A",A838="trial B"),VLOOKUP(D838,'Liste Zugehörigkeiten'!$A$2:$B$109,2,FALSE),IF(A838="trial C",VLOOKUP(D838,'Liste Zugehörigkeiten'!$D$2:$E$25,2,FALSE),"")),"")</f>
        <v>2</v>
      </c>
      <c r="G838" t="s">
        <v>9</v>
      </c>
      <c r="H838">
        <v>7.2931327197602096</v>
      </c>
    </row>
    <row r="839" spans="1:10">
      <c r="A839" t="s">
        <v>25</v>
      </c>
      <c r="B839" s="1">
        <v>42170</v>
      </c>
      <c r="C839">
        <v>2</v>
      </c>
      <c r="D839">
        <v>23</v>
      </c>
      <c r="E839">
        <f>IF(D839&lt;&gt;0,IF(OR(A839="trial A",A839="trial B"),VLOOKUP(D839,'Liste Zugehörigkeiten'!$A$2:$B$109,2,FALSE),IF(A839="trial C",VLOOKUP(D839,'Liste Zugehörigkeiten'!$D$2:$E$25,2,FALSE),"")),"")</f>
        <v>2</v>
      </c>
      <c r="G839" t="s">
        <v>10</v>
      </c>
      <c r="H839">
        <v>9.6753077712782272</v>
      </c>
    </row>
    <row r="840" spans="1:10">
      <c r="A840" t="s">
        <v>25</v>
      </c>
      <c r="B840" s="1">
        <v>42170</v>
      </c>
      <c r="C840">
        <v>1</v>
      </c>
      <c r="D840">
        <v>24</v>
      </c>
      <c r="E840">
        <f>IF(D840&lt;&gt;0,IF(OR(A840="trial A",A840="trial B"),VLOOKUP(D840,'Liste Zugehörigkeiten'!$A$2:$B$109,2,FALSE),IF(A840="trial C",VLOOKUP(D840,'Liste Zugehörigkeiten'!$D$2:$E$25,2,FALSE),"")),"")</f>
        <v>1</v>
      </c>
      <c r="G840" t="s">
        <v>7</v>
      </c>
      <c r="H840">
        <v>9.5156886457836762</v>
      </c>
    </row>
    <row r="841" spans="1:10">
      <c r="A841" t="s">
        <v>25</v>
      </c>
      <c r="B841" s="1">
        <v>42170</v>
      </c>
      <c r="C841">
        <v>1</v>
      </c>
      <c r="D841">
        <v>24</v>
      </c>
      <c r="E841">
        <f>IF(D841&lt;&gt;0,IF(OR(A841="trial A",A841="trial B"),VLOOKUP(D841,'Liste Zugehörigkeiten'!$A$2:$B$109,2,FALSE),IF(A841="trial C",VLOOKUP(D841,'Liste Zugehörigkeiten'!$D$2:$E$25,2,FALSE),"")),"")</f>
        <v>1</v>
      </c>
      <c r="G841" t="s">
        <v>8</v>
      </c>
      <c r="H841">
        <v>4.9603440418528324</v>
      </c>
    </row>
    <row r="842" spans="1:10">
      <c r="A842" t="s">
        <v>25</v>
      </c>
      <c r="B842" s="1">
        <v>42170</v>
      </c>
      <c r="C842">
        <v>1</v>
      </c>
      <c r="D842">
        <v>24</v>
      </c>
      <c r="E842">
        <f>IF(D842&lt;&gt;0,IF(OR(A842="trial A",A842="trial B"),VLOOKUP(D842,'Liste Zugehörigkeiten'!$A$2:$B$109,2,FALSE),IF(A842="trial C",VLOOKUP(D842,'Liste Zugehörigkeiten'!$D$2:$E$25,2,FALSE),"")),"")</f>
        <v>1</v>
      </c>
      <c r="G842" t="s">
        <v>9</v>
      </c>
      <c r="H842">
        <v>7.9973388942013841</v>
      </c>
    </row>
    <row r="843" spans="1:10">
      <c r="A843" t="s">
        <v>25</v>
      </c>
      <c r="B843" s="1">
        <v>42170</v>
      </c>
      <c r="C843">
        <v>1</v>
      </c>
      <c r="D843">
        <v>24</v>
      </c>
      <c r="E843">
        <f>IF(D843&lt;&gt;0,IF(OR(A843="trial A",A843="trial B"),VLOOKUP(D843,'Liste Zugehörigkeiten'!$A$2:$B$109,2,FALSE),IF(A843="trial C",VLOOKUP(D843,'Liste Zugehörigkeiten'!$D$2:$E$25,2,FALSE),"")),"")</f>
        <v>1</v>
      </c>
      <c r="G843" t="s">
        <v>10</v>
      </c>
      <c r="H843">
        <v>21.66934960715966</v>
      </c>
    </row>
    <row r="844" spans="1:10" s="3" customFormat="1">
      <c r="J844" s="4"/>
    </row>
    <row r="845" spans="1:10">
      <c r="A845" t="s">
        <v>25</v>
      </c>
      <c r="B845" s="1">
        <v>42229</v>
      </c>
      <c r="C845">
        <v>2</v>
      </c>
      <c r="D845">
        <v>13</v>
      </c>
      <c r="E845">
        <f>IF(D845&lt;&gt;0,IF(OR(A845="trial A",A845="trial B"),VLOOKUP(D845,'Liste Zugehörigkeiten'!$A$2:$B$109,2,FALSE),IF(A845="trial C",VLOOKUP(D845,'Liste Zugehörigkeiten'!$D$2:$E$25,2,FALSE),"")),"")</f>
        <v>2</v>
      </c>
      <c r="G845" t="s">
        <v>7</v>
      </c>
      <c r="H845">
        <v>25.937761334849956</v>
      </c>
      <c r="I845" t="s">
        <v>41</v>
      </c>
    </row>
    <row r="846" spans="1:10">
      <c r="A846" t="s">
        <v>25</v>
      </c>
      <c r="B846" s="1">
        <v>42229</v>
      </c>
      <c r="C846">
        <v>2</v>
      </c>
      <c r="D846">
        <v>13</v>
      </c>
      <c r="E846">
        <f>IF(D846&lt;&gt;0,IF(OR(A846="trial A",A846="trial B"),VLOOKUP(D846,'Liste Zugehörigkeiten'!$A$2:$B$109,2,FALSE),IF(A846="trial C",VLOOKUP(D846,'Liste Zugehörigkeiten'!$D$2:$E$25,2,FALSE),"")),"")</f>
        <v>2</v>
      </c>
      <c r="G846" t="s">
        <v>8</v>
      </c>
      <c r="H846">
        <v>12.11298222230571</v>
      </c>
    </row>
    <row r="847" spans="1:10">
      <c r="A847" t="s">
        <v>25</v>
      </c>
      <c r="B847" s="1">
        <v>42229</v>
      </c>
      <c r="C847">
        <v>2</v>
      </c>
      <c r="D847">
        <v>13</v>
      </c>
      <c r="E847">
        <f>IF(D847&lt;&gt;0,IF(OR(A847="trial A",A847="trial B"),VLOOKUP(D847,'Liste Zugehörigkeiten'!$A$2:$B$109,2,FALSE),IF(A847="trial C",VLOOKUP(D847,'Liste Zugehörigkeiten'!$D$2:$E$25,2,FALSE),"")),"")</f>
        <v>2</v>
      </c>
      <c r="G847" t="s">
        <v>9</v>
      </c>
      <c r="H847">
        <v>11.826850794001384</v>
      </c>
    </row>
    <row r="848" spans="1:10">
      <c r="A848" t="s">
        <v>25</v>
      </c>
      <c r="B848" s="1">
        <v>42229</v>
      </c>
      <c r="C848">
        <v>2</v>
      </c>
      <c r="D848">
        <v>13</v>
      </c>
      <c r="E848">
        <f>IF(D848&lt;&gt;0,IF(OR(A848="trial A",A848="trial B"),VLOOKUP(D848,'Liste Zugehörigkeiten'!$A$2:$B$109,2,FALSE),IF(A848="trial C",VLOOKUP(D848,'Liste Zugehörigkeiten'!$D$2:$E$25,2,FALSE),"")),"")</f>
        <v>2</v>
      </c>
      <c r="G848" t="s">
        <v>10</v>
      </c>
      <c r="H848">
        <v>11.17053715264467</v>
      </c>
    </row>
    <row r="849" spans="1:8">
      <c r="A849" t="s">
        <v>25</v>
      </c>
      <c r="B849" s="1">
        <v>42229</v>
      </c>
      <c r="C849">
        <v>3</v>
      </c>
      <c r="D849">
        <v>14</v>
      </c>
      <c r="E849">
        <f>IF(D849&lt;&gt;0,IF(OR(A849="trial A",A849="trial B"),VLOOKUP(D849,'Liste Zugehörigkeiten'!$A$2:$B$109,2,FALSE),IF(A849="trial C",VLOOKUP(D849,'Liste Zugehörigkeiten'!$D$2:$E$25,2,FALSE),"")),"")</f>
        <v>3</v>
      </c>
      <c r="G849" t="s">
        <v>7</v>
      </c>
      <c r="H849">
        <v>31.524777078701511</v>
      </c>
    </row>
    <row r="850" spans="1:8">
      <c r="A850" t="s">
        <v>25</v>
      </c>
      <c r="B850" s="1">
        <v>42229</v>
      </c>
      <c r="C850">
        <v>3</v>
      </c>
      <c r="D850">
        <v>14</v>
      </c>
      <c r="E850">
        <f>IF(D850&lt;&gt;0,IF(OR(A850="trial A",A850="trial B"),VLOOKUP(D850,'Liste Zugehörigkeiten'!$A$2:$B$109,2,FALSE),IF(A850="trial C",VLOOKUP(D850,'Liste Zugehörigkeiten'!$D$2:$E$25,2,FALSE),"")),"")</f>
        <v>3</v>
      </c>
      <c r="G850" t="s">
        <v>8</v>
      </c>
      <c r="H850">
        <v>14.309223813219427</v>
      </c>
    </row>
    <row r="851" spans="1:8">
      <c r="A851" t="s">
        <v>25</v>
      </c>
      <c r="B851" s="1">
        <v>42229</v>
      </c>
      <c r="C851">
        <v>3</v>
      </c>
      <c r="D851">
        <v>14</v>
      </c>
      <c r="E851">
        <f>IF(D851&lt;&gt;0,IF(OR(A851="trial A",A851="trial B"),VLOOKUP(D851,'Liste Zugehörigkeiten'!$A$2:$B$109,2,FALSE),IF(A851="trial C",VLOOKUP(D851,'Liste Zugehörigkeiten'!$D$2:$E$25,2,FALSE),"")),"")</f>
        <v>3</v>
      </c>
      <c r="G851" t="s">
        <v>9</v>
      </c>
      <c r="H851">
        <v>12.210360900020348</v>
      </c>
    </row>
    <row r="852" spans="1:8">
      <c r="A852" t="s">
        <v>25</v>
      </c>
      <c r="B852" s="1">
        <v>42229</v>
      </c>
      <c r="C852">
        <v>3</v>
      </c>
      <c r="D852">
        <v>14</v>
      </c>
      <c r="E852">
        <f>IF(D852&lt;&gt;0,IF(OR(A852="trial A",A852="trial B"),VLOOKUP(D852,'Liste Zugehörigkeiten'!$A$2:$B$109,2,FALSE),IF(A852="trial C",VLOOKUP(D852,'Liste Zugehörigkeiten'!$D$2:$E$25,2,FALSE),"")),"")</f>
        <v>3</v>
      </c>
      <c r="G852" t="s">
        <v>10</v>
      </c>
      <c r="H852">
        <v>9.7378569244263087</v>
      </c>
    </row>
    <row r="853" spans="1:8">
      <c r="A853" t="s">
        <v>25</v>
      </c>
      <c r="B853" s="1">
        <v>42229</v>
      </c>
      <c r="C853">
        <v>1</v>
      </c>
      <c r="D853">
        <v>15</v>
      </c>
      <c r="E853">
        <f>IF(D853&lt;&gt;0,IF(OR(A853="trial A",A853="trial B"),VLOOKUP(D853,'Liste Zugehörigkeiten'!$A$2:$B$109,2,FALSE),IF(A853="trial C",VLOOKUP(D853,'Liste Zugehörigkeiten'!$D$2:$E$25,2,FALSE),"")),"")</f>
        <v>1</v>
      </c>
      <c r="G853" t="s">
        <v>7</v>
      </c>
      <c r="H853">
        <v>21.416977181839172</v>
      </c>
    </row>
    <row r="854" spans="1:8">
      <c r="A854" t="s">
        <v>25</v>
      </c>
      <c r="B854" s="1">
        <v>42229</v>
      </c>
      <c r="C854">
        <v>1</v>
      </c>
      <c r="D854">
        <v>15</v>
      </c>
      <c r="E854">
        <f>IF(D854&lt;&gt;0,IF(OR(A854="trial A",A854="trial B"),VLOOKUP(D854,'Liste Zugehörigkeiten'!$A$2:$B$109,2,FALSE),IF(A854="trial C",VLOOKUP(D854,'Liste Zugehörigkeiten'!$D$2:$E$25,2,FALSE),"")),"")</f>
        <v>1</v>
      </c>
      <c r="G854" t="s">
        <v>8</v>
      </c>
      <c r="H854">
        <v>12.147297612823142</v>
      </c>
    </row>
    <row r="855" spans="1:8">
      <c r="A855" t="s">
        <v>25</v>
      </c>
      <c r="B855" s="1">
        <v>42229</v>
      </c>
      <c r="C855">
        <v>1</v>
      </c>
      <c r="D855">
        <v>15</v>
      </c>
      <c r="E855">
        <f>IF(D855&lt;&gt;0,IF(OR(A855="trial A",A855="trial B"),VLOOKUP(D855,'Liste Zugehörigkeiten'!$A$2:$B$109,2,FALSE),IF(A855="trial C",VLOOKUP(D855,'Liste Zugehörigkeiten'!$D$2:$E$25,2,FALSE),"")),"")</f>
        <v>1</v>
      </c>
      <c r="G855" t="s">
        <v>9</v>
      </c>
      <c r="H855">
        <v>10.309575863415979</v>
      </c>
    </row>
    <row r="856" spans="1:8">
      <c r="A856" t="s">
        <v>25</v>
      </c>
      <c r="B856" s="1">
        <v>42229</v>
      </c>
      <c r="C856">
        <v>1</v>
      </c>
      <c r="D856">
        <v>15</v>
      </c>
      <c r="E856">
        <f>IF(D856&lt;&gt;0,IF(OR(A856="trial A",A856="trial B"),VLOOKUP(D856,'Liste Zugehörigkeiten'!$A$2:$B$109,2,FALSE),IF(A856="trial C",VLOOKUP(D856,'Liste Zugehörigkeiten'!$D$2:$E$25,2,FALSE),"")),"")</f>
        <v>1</v>
      </c>
      <c r="G856" t="s">
        <v>10</v>
      </c>
      <c r="H856">
        <v>12.608945731170802</v>
      </c>
    </row>
    <row r="857" spans="1:8">
      <c r="A857" t="s">
        <v>25</v>
      </c>
      <c r="B857" s="1">
        <v>42229</v>
      </c>
      <c r="C857">
        <v>6</v>
      </c>
      <c r="D857">
        <v>16</v>
      </c>
      <c r="E857">
        <f>IF(D857&lt;&gt;0,IF(OR(A857="trial A",A857="trial B"),VLOOKUP(D857,'Liste Zugehörigkeiten'!$A$2:$B$109,2,FALSE),IF(A857="trial C",VLOOKUP(D857,'Liste Zugehörigkeiten'!$D$2:$E$25,2,FALSE),"")),"")</f>
        <v>6</v>
      </c>
      <c r="G857" t="s">
        <v>7</v>
      </c>
      <c r="H857">
        <v>34.139234785801889</v>
      </c>
    </row>
    <row r="858" spans="1:8">
      <c r="A858" t="s">
        <v>25</v>
      </c>
      <c r="B858" s="1">
        <v>42229</v>
      </c>
      <c r="C858">
        <v>6</v>
      </c>
      <c r="D858">
        <v>16</v>
      </c>
      <c r="E858">
        <f>IF(D858&lt;&gt;0,IF(OR(A858="trial A",A858="trial B"),VLOOKUP(D858,'Liste Zugehörigkeiten'!$A$2:$B$109,2,FALSE),IF(A858="trial C",VLOOKUP(D858,'Liste Zugehörigkeiten'!$D$2:$E$25,2,FALSE),"")),"")</f>
        <v>6</v>
      </c>
      <c r="G858" t="s">
        <v>8</v>
      </c>
      <c r="H858">
        <v>12.392314378171886</v>
      </c>
    </row>
    <row r="859" spans="1:8">
      <c r="A859" t="s">
        <v>25</v>
      </c>
      <c r="B859" s="1">
        <v>42229</v>
      </c>
      <c r="C859">
        <v>6</v>
      </c>
      <c r="D859">
        <v>16</v>
      </c>
      <c r="E859">
        <f>IF(D859&lt;&gt;0,IF(OR(A859="trial A",A859="trial B"),VLOOKUP(D859,'Liste Zugehörigkeiten'!$A$2:$B$109,2,FALSE),IF(A859="trial C",VLOOKUP(D859,'Liste Zugehörigkeiten'!$D$2:$E$25,2,FALSE),"")),"")</f>
        <v>6</v>
      </c>
      <c r="G859" t="s">
        <v>9</v>
      </c>
      <c r="H859">
        <v>11.339952031712173</v>
      </c>
    </row>
    <row r="860" spans="1:8">
      <c r="A860" t="s">
        <v>25</v>
      </c>
      <c r="B860" s="1">
        <v>42229</v>
      </c>
      <c r="C860">
        <v>6</v>
      </c>
      <c r="D860">
        <v>16</v>
      </c>
      <c r="E860">
        <f>IF(D860&lt;&gt;0,IF(OR(A860="trial A",A860="trial B"),VLOOKUP(D860,'Liste Zugehörigkeiten'!$A$2:$B$109,2,FALSE),IF(A860="trial C",VLOOKUP(D860,'Liste Zugehörigkeiten'!$D$2:$E$25,2,FALSE),"")),"")</f>
        <v>6</v>
      </c>
      <c r="G860" t="s">
        <v>10</v>
      </c>
      <c r="H860">
        <v>10.130169571560746</v>
      </c>
    </row>
    <row r="861" spans="1:8">
      <c r="A861" t="s">
        <v>25</v>
      </c>
      <c r="B861" s="1">
        <v>42229</v>
      </c>
      <c r="C861">
        <v>5</v>
      </c>
      <c r="D861">
        <v>17</v>
      </c>
      <c r="E861">
        <f>IF(D861&lt;&gt;0,IF(OR(A861="trial A",A861="trial B"),VLOOKUP(D861,'Liste Zugehörigkeiten'!$A$2:$B$109,2,FALSE),IF(A861="trial C",VLOOKUP(D861,'Liste Zugehörigkeiten'!$D$2:$E$25,2,FALSE),"")),"")</f>
        <v>5</v>
      </c>
      <c r="G861" t="s">
        <v>7</v>
      </c>
      <c r="H861" s="10">
        <v>26.645610972703587</v>
      </c>
    </row>
    <row r="862" spans="1:8">
      <c r="A862" t="s">
        <v>25</v>
      </c>
      <c r="B862" s="1">
        <v>42229</v>
      </c>
      <c r="C862">
        <v>5</v>
      </c>
      <c r="D862">
        <v>17</v>
      </c>
      <c r="E862">
        <f>IF(D862&lt;&gt;0,IF(OR(A862="trial A",A862="trial B"),VLOOKUP(D862,'Liste Zugehörigkeiten'!$A$2:$B$109,2,FALSE),IF(A862="trial C",VLOOKUP(D862,'Liste Zugehörigkeiten'!$D$2:$E$25,2,FALSE),"")),"")</f>
        <v>5</v>
      </c>
      <c r="G862" t="s">
        <v>8</v>
      </c>
      <c r="H862">
        <v>13.209344046445931</v>
      </c>
    </row>
    <row r="863" spans="1:8">
      <c r="A863" t="s">
        <v>25</v>
      </c>
      <c r="B863" s="1">
        <v>42229</v>
      </c>
      <c r="C863">
        <v>5</v>
      </c>
      <c r="D863">
        <v>17</v>
      </c>
      <c r="E863">
        <f>IF(D863&lt;&gt;0,IF(OR(A863="trial A",A863="trial B"),VLOOKUP(D863,'Liste Zugehörigkeiten'!$A$2:$B$109,2,FALSE),IF(A863="trial C",VLOOKUP(D863,'Liste Zugehörigkeiten'!$D$2:$E$25,2,FALSE),"")),"")</f>
        <v>5</v>
      </c>
      <c r="G863" t="s">
        <v>9</v>
      </c>
      <c r="H863">
        <v>18.079667053477877</v>
      </c>
    </row>
    <row r="864" spans="1:8">
      <c r="A864" t="s">
        <v>25</v>
      </c>
      <c r="B864" s="1">
        <v>42229</v>
      </c>
      <c r="C864">
        <v>5</v>
      </c>
      <c r="D864">
        <v>17</v>
      </c>
      <c r="E864">
        <f>IF(D864&lt;&gt;0,IF(OR(A864="trial A",A864="trial B"),VLOOKUP(D864,'Liste Zugehörigkeiten'!$A$2:$B$109,2,FALSE),IF(A864="trial C",VLOOKUP(D864,'Liste Zugehörigkeiten'!$D$2:$E$25,2,FALSE),"")),"")</f>
        <v>5</v>
      </c>
      <c r="G864" t="s">
        <v>10</v>
      </c>
      <c r="H864">
        <v>13.129649898570058</v>
      </c>
    </row>
    <row r="865" spans="1:8">
      <c r="A865" t="s">
        <v>25</v>
      </c>
      <c r="B865" s="1">
        <v>42229</v>
      </c>
      <c r="C865">
        <v>4</v>
      </c>
      <c r="D865">
        <v>18</v>
      </c>
      <c r="E865">
        <f>IF(D865&lt;&gt;0,IF(OR(A865="trial A",A865="trial B"),VLOOKUP(D865,'Liste Zugehörigkeiten'!$A$2:$B$109,2,FALSE),IF(A865="trial C",VLOOKUP(D865,'Liste Zugehörigkeiten'!$D$2:$E$25,2,FALSE),"")),"")</f>
        <v>4</v>
      </c>
      <c r="G865" t="s">
        <v>7</v>
      </c>
      <c r="H865">
        <v>36.999708736281633</v>
      </c>
    </row>
    <row r="866" spans="1:8">
      <c r="A866" t="s">
        <v>25</v>
      </c>
      <c r="B866" s="1">
        <v>42229</v>
      </c>
      <c r="C866">
        <v>4</v>
      </c>
      <c r="D866">
        <v>18</v>
      </c>
      <c r="E866">
        <f>IF(D866&lt;&gt;0,IF(OR(A866="trial A",A866="trial B"),VLOOKUP(D866,'Liste Zugehörigkeiten'!$A$2:$B$109,2,FALSE),IF(A866="trial C",VLOOKUP(D866,'Liste Zugehörigkeiten'!$D$2:$E$25,2,FALSE),"")),"")</f>
        <v>4</v>
      </c>
      <c r="G866" t="s">
        <v>8</v>
      </c>
      <c r="H866">
        <v>12.729096503869528</v>
      </c>
    </row>
    <row r="867" spans="1:8">
      <c r="A867" t="s">
        <v>25</v>
      </c>
      <c r="B867" s="1">
        <v>42229</v>
      </c>
      <c r="C867">
        <v>4</v>
      </c>
      <c r="D867">
        <v>18</v>
      </c>
      <c r="E867">
        <f>IF(D867&lt;&gt;0,IF(OR(A867="trial A",A867="trial B"),VLOOKUP(D867,'Liste Zugehörigkeiten'!$A$2:$B$109,2,FALSE),IF(A867="trial C",VLOOKUP(D867,'Liste Zugehörigkeiten'!$D$2:$E$25,2,FALSE),"")),"")</f>
        <v>4</v>
      </c>
      <c r="G867" t="s">
        <v>9</v>
      </c>
      <c r="H867">
        <v>11.066680580195555</v>
      </c>
    </row>
    <row r="868" spans="1:8">
      <c r="A868" t="s">
        <v>25</v>
      </c>
      <c r="B868" s="1">
        <v>42229</v>
      </c>
      <c r="C868">
        <v>4</v>
      </c>
      <c r="D868">
        <v>18</v>
      </c>
      <c r="E868">
        <f>IF(D868&lt;&gt;0,IF(OR(A868="trial A",A868="trial B"),VLOOKUP(D868,'Liste Zugehörigkeiten'!$A$2:$B$109,2,FALSE),IF(A868="trial C",VLOOKUP(D868,'Liste Zugehörigkeiten'!$D$2:$E$25,2,FALSE),"")),"")</f>
        <v>4</v>
      </c>
      <c r="G868" t="s">
        <v>10</v>
      </c>
      <c r="H868">
        <v>10.905102411729517</v>
      </c>
    </row>
    <row r="869" spans="1:8">
      <c r="A869" t="s">
        <v>25</v>
      </c>
      <c r="B869" s="1">
        <v>42229</v>
      </c>
      <c r="C869">
        <v>5</v>
      </c>
      <c r="D869">
        <v>19</v>
      </c>
      <c r="E869">
        <f>IF(D869&lt;&gt;0,IF(OR(A869="trial A",A869="trial B"),VLOOKUP(D869,'Liste Zugehörigkeiten'!$A$2:$B$109,2,FALSE),IF(A869="trial C",VLOOKUP(D869,'Liste Zugehörigkeiten'!$D$2:$E$25,2,FALSE),"")),"")</f>
        <v>5</v>
      </c>
      <c r="G869" t="s">
        <v>7</v>
      </c>
      <c r="H869">
        <v>37.028815869515164</v>
      </c>
    </row>
    <row r="870" spans="1:8">
      <c r="A870" t="s">
        <v>25</v>
      </c>
      <c r="B870" s="1">
        <v>42229</v>
      </c>
      <c r="C870">
        <v>5</v>
      </c>
      <c r="D870">
        <v>19</v>
      </c>
      <c r="E870">
        <f>IF(D870&lt;&gt;0,IF(OR(A870="trial A",A870="trial B"),VLOOKUP(D870,'Liste Zugehörigkeiten'!$A$2:$B$109,2,FALSE),IF(A870="trial C",VLOOKUP(D870,'Liste Zugehörigkeiten'!$D$2:$E$25,2,FALSE),"")),"")</f>
        <v>5</v>
      </c>
      <c r="G870" t="s">
        <v>8</v>
      </c>
      <c r="H870">
        <v>17.302658386076807</v>
      </c>
    </row>
    <row r="871" spans="1:8">
      <c r="A871" t="s">
        <v>25</v>
      </c>
      <c r="B871" s="1">
        <v>42229</v>
      </c>
      <c r="C871">
        <v>5</v>
      </c>
      <c r="D871">
        <v>19</v>
      </c>
      <c r="E871">
        <f>IF(D871&lt;&gt;0,IF(OR(A871="trial A",A871="trial B"),VLOOKUP(D871,'Liste Zugehörigkeiten'!$A$2:$B$109,2,FALSE),IF(A871="trial C",VLOOKUP(D871,'Liste Zugehörigkeiten'!$D$2:$E$25,2,FALSE),"")),"")</f>
        <v>5</v>
      </c>
      <c r="G871" t="s">
        <v>9</v>
      </c>
      <c r="H871">
        <v>19.224065463005338</v>
      </c>
    </row>
    <row r="872" spans="1:8">
      <c r="A872" t="s">
        <v>25</v>
      </c>
      <c r="B872" s="1">
        <v>42229</v>
      </c>
      <c r="C872">
        <v>5</v>
      </c>
      <c r="D872">
        <v>19</v>
      </c>
      <c r="E872">
        <f>IF(D872&lt;&gt;0,IF(OR(A872="trial A",A872="trial B"),VLOOKUP(D872,'Liste Zugehörigkeiten'!$A$2:$B$109,2,FALSE),IF(A872="trial C",VLOOKUP(D872,'Liste Zugehörigkeiten'!$D$2:$E$25,2,FALSE),"")),"")</f>
        <v>5</v>
      </c>
      <c r="G872" t="s">
        <v>10</v>
      </c>
      <c r="H872">
        <v>12.368408095152041</v>
      </c>
    </row>
    <row r="873" spans="1:8">
      <c r="A873" t="s">
        <v>25</v>
      </c>
      <c r="B873" s="1">
        <v>42229</v>
      </c>
      <c r="C873">
        <v>4</v>
      </c>
      <c r="D873">
        <v>20</v>
      </c>
      <c r="E873">
        <f>IF(D873&lt;&gt;0,IF(OR(A873="trial A",A873="trial B"),VLOOKUP(D873,'Liste Zugehörigkeiten'!$A$2:$B$109,2,FALSE),IF(A873="trial C",VLOOKUP(D873,'Liste Zugehörigkeiten'!$D$2:$E$25,2,FALSE),"")),"")</f>
        <v>4</v>
      </c>
      <c r="G873" t="s">
        <v>7</v>
      </c>
      <c r="H873">
        <v>25.237456301354737</v>
      </c>
    </row>
    <row r="874" spans="1:8">
      <c r="A874" t="s">
        <v>25</v>
      </c>
      <c r="B874" s="1">
        <v>42229</v>
      </c>
      <c r="C874">
        <v>4</v>
      </c>
      <c r="D874">
        <v>20</v>
      </c>
      <c r="E874">
        <f>IF(D874&lt;&gt;0,IF(OR(A874="trial A",A874="trial B"),VLOOKUP(D874,'Liste Zugehörigkeiten'!$A$2:$B$109,2,FALSE),IF(A874="trial C",VLOOKUP(D874,'Liste Zugehörigkeiten'!$D$2:$E$25,2,FALSE),"")),"")</f>
        <v>4</v>
      </c>
      <c r="G874" t="s">
        <v>8</v>
      </c>
      <c r="H874">
        <v>12.406285506964652</v>
      </c>
    </row>
    <row r="875" spans="1:8">
      <c r="A875" t="s">
        <v>25</v>
      </c>
      <c r="B875" s="1">
        <v>42229</v>
      </c>
      <c r="C875">
        <v>4</v>
      </c>
      <c r="D875">
        <v>20</v>
      </c>
      <c r="E875">
        <f>IF(D875&lt;&gt;0,IF(OR(A875="trial A",A875="trial B"),VLOOKUP(D875,'Liste Zugehörigkeiten'!$A$2:$B$109,2,FALSE),IF(A875="trial C",VLOOKUP(D875,'Liste Zugehörigkeiten'!$D$2:$E$25,2,FALSE),"")),"")</f>
        <v>4</v>
      </c>
      <c r="G875" t="s">
        <v>9</v>
      </c>
      <c r="H875">
        <v>10.503834759094612</v>
      </c>
    </row>
    <row r="876" spans="1:8">
      <c r="A876" t="s">
        <v>25</v>
      </c>
      <c r="B876" s="1">
        <v>42229</v>
      </c>
      <c r="C876">
        <v>4</v>
      </c>
      <c r="D876">
        <v>20</v>
      </c>
      <c r="E876">
        <f>IF(D876&lt;&gt;0,IF(OR(A876="trial A",A876="trial B"),VLOOKUP(D876,'Liste Zugehörigkeiten'!$A$2:$B$109,2,FALSE),IF(A876="trial C",VLOOKUP(D876,'Liste Zugehörigkeiten'!$D$2:$E$25,2,FALSE),"")),"")</f>
        <v>4</v>
      </c>
      <c r="G876" t="s">
        <v>10</v>
      </c>
      <c r="H876">
        <v>12.330781652740356</v>
      </c>
    </row>
    <row r="877" spans="1:8">
      <c r="A877" t="s">
        <v>25</v>
      </c>
      <c r="B877" s="1">
        <v>42229</v>
      </c>
      <c r="C877">
        <v>6</v>
      </c>
      <c r="D877">
        <v>21</v>
      </c>
      <c r="E877">
        <f>IF(D877&lt;&gt;0,IF(OR(A877="trial A",A877="trial B"),VLOOKUP(D877,'Liste Zugehörigkeiten'!$A$2:$B$109,2,FALSE),IF(A877="trial C",VLOOKUP(D877,'Liste Zugehörigkeiten'!$D$2:$E$25,2,FALSE),"")),"")</f>
        <v>6</v>
      </c>
      <c r="G877" t="s">
        <v>7</v>
      </c>
      <c r="H877">
        <v>32.574283933415707</v>
      </c>
    </row>
    <row r="878" spans="1:8">
      <c r="A878" t="s">
        <v>25</v>
      </c>
      <c r="B878" s="1">
        <v>42229</v>
      </c>
      <c r="C878">
        <v>6</v>
      </c>
      <c r="D878">
        <v>21</v>
      </c>
      <c r="E878">
        <f>IF(D878&lt;&gt;0,IF(OR(A878="trial A",A878="trial B"),VLOOKUP(D878,'Liste Zugehörigkeiten'!$A$2:$B$109,2,FALSE),IF(A878="trial C",VLOOKUP(D878,'Liste Zugehörigkeiten'!$D$2:$E$25,2,FALSE),"")),"")</f>
        <v>6</v>
      </c>
      <c r="G878" t="s">
        <v>8</v>
      </c>
      <c r="H878">
        <v>10.60738045398552</v>
      </c>
    </row>
    <row r="879" spans="1:8">
      <c r="A879" t="s">
        <v>25</v>
      </c>
      <c r="B879" s="1">
        <v>42229</v>
      </c>
      <c r="C879">
        <v>6</v>
      </c>
      <c r="D879">
        <v>21</v>
      </c>
      <c r="E879">
        <f>IF(D879&lt;&gt;0,IF(OR(A879="trial A",A879="trial B"),VLOOKUP(D879,'Liste Zugehörigkeiten'!$A$2:$B$109,2,FALSE),IF(A879="trial C",VLOOKUP(D879,'Liste Zugehörigkeiten'!$D$2:$E$25,2,FALSE),"")),"")</f>
        <v>6</v>
      </c>
      <c r="G879" t="s">
        <v>9</v>
      </c>
      <c r="H879">
        <v>10.634462802635042</v>
      </c>
    </row>
    <row r="880" spans="1:8">
      <c r="A880" t="s">
        <v>25</v>
      </c>
      <c r="B880" s="1">
        <v>42229</v>
      </c>
      <c r="C880">
        <v>6</v>
      </c>
      <c r="D880">
        <v>21</v>
      </c>
      <c r="E880">
        <f>IF(D880&lt;&gt;0,IF(OR(A880="trial A",A880="trial B"),VLOOKUP(D880,'Liste Zugehörigkeiten'!$A$2:$B$109,2,FALSE),IF(A880="trial C",VLOOKUP(D880,'Liste Zugehörigkeiten'!$D$2:$E$25,2,FALSE),"")),"")</f>
        <v>6</v>
      </c>
      <c r="G880" t="s">
        <v>10</v>
      </c>
      <c r="H880">
        <v>9.1537990079260432</v>
      </c>
    </row>
    <row r="881" spans="1:10">
      <c r="A881" t="s">
        <v>25</v>
      </c>
      <c r="B881" s="1">
        <v>42229</v>
      </c>
      <c r="C881">
        <v>3</v>
      </c>
      <c r="D881">
        <v>22</v>
      </c>
      <c r="E881">
        <f>IF(D881&lt;&gt;0,IF(OR(A881="trial A",A881="trial B"),VLOOKUP(D881,'Liste Zugehörigkeiten'!$A$2:$B$109,2,FALSE),IF(A881="trial C",VLOOKUP(D881,'Liste Zugehörigkeiten'!$D$2:$E$25,2,FALSE),"")),"")</f>
        <v>3</v>
      </c>
      <c r="G881" t="s">
        <v>7</v>
      </c>
      <c r="H881">
        <v>24.795688679494933</v>
      </c>
    </row>
    <row r="882" spans="1:10">
      <c r="A882" t="s">
        <v>25</v>
      </c>
      <c r="B882" s="1">
        <v>42229</v>
      </c>
      <c r="C882">
        <v>3</v>
      </c>
      <c r="D882">
        <v>22</v>
      </c>
      <c r="E882">
        <f>IF(D882&lt;&gt;0,IF(OR(A882="trial A",A882="trial B"),VLOOKUP(D882,'Liste Zugehörigkeiten'!$A$2:$B$109,2,FALSE),IF(A882="trial C",VLOOKUP(D882,'Liste Zugehörigkeiten'!$D$2:$E$25,2,FALSE),"")),"")</f>
        <v>3</v>
      </c>
      <c r="G882" t="s">
        <v>8</v>
      </c>
      <c r="H882">
        <v>13.104870116737867</v>
      </c>
    </row>
    <row r="883" spans="1:10">
      <c r="A883" t="s">
        <v>25</v>
      </c>
      <c r="B883" s="1">
        <v>42229</v>
      </c>
      <c r="C883">
        <v>3</v>
      </c>
      <c r="D883">
        <v>22</v>
      </c>
      <c r="E883">
        <f>IF(D883&lt;&gt;0,IF(OR(A883="trial A",A883="trial B"),VLOOKUP(D883,'Liste Zugehörigkeiten'!$A$2:$B$109,2,FALSE),IF(A883="trial C",VLOOKUP(D883,'Liste Zugehörigkeiten'!$D$2:$E$25,2,FALSE),"")),"")</f>
        <v>3</v>
      </c>
      <c r="G883" t="s">
        <v>9</v>
      </c>
      <c r="H883">
        <v>49.28043117271654</v>
      </c>
    </row>
    <row r="884" spans="1:10">
      <c r="A884" t="s">
        <v>25</v>
      </c>
      <c r="B884" s="1">
        <v>42229</v>
      </c>
      <c r="C884">
        <v>3</v>
      </c>
      <c r="D884">
        <v>22</v>
      </c>
      <c r="E884">
        <f>IF(D884&lt;&gt;0,IF(OR(A884="trial A",A884="trial B"),VLOOKUP(D884,'Liste Zugehörigkeiten'!$A$2:$B$109,2,FALSE),IF(A884="trial C",VLOOKUP(D884,'Liste Zugehörigkeiten'!$D$2:$E$25,2,FALSE),"")),"")</f>
        <v>3</v>
      </c>
      <c r="G884" t="s">
        <v>10</v>
      </c>
      <c r="H884">
        <v>27.281985885361717</v>
      </c>
    </row>
    <row r="885" spans="1:10">
      <c r="A885" t="s">
        <v>25</v>
      </c>
      <c r="B885" s="1">
        <v>42229</v>
      </c>
      <c r="C885">
        <v>2</v>
      </c>
      <c r="D885">
        <v>23</v>
      </c>
      <c r="E885">
        <f>IF(D885&lt;&gt;0,IF(OR(A885="trial A",A885="trial B"),VLOOKUP(D885,'Liste Zugehörigkeiten'!$A$2:$B$109,2,FALSE),IF(A885="trial C",VLOOKUP(D885,'Liste Zugehörigkeiten'!$D$2:$E$25,2,FALSE),"")),"")</f>
        <v>2</v>
      </c>
      <c r="G885" t="s">
        <v>7</v>
      </c>
      <c r="H885">
        <v>24.999124954298111</v>
      </c>
    </row>
    <row r="886" spans="1:10">
      <c r="A886" t="s">
        <v>25</v>
      </c>
      <c r="B886" s="1">
        <v>42229</v>
      </c>
      <c r="C886">
        <v>2</v>
      </c>
      <c r="D886">
        <v>23</v>
      </c>
      <c r="E886">
        <f>IF(D886&lt;&gt;0,IF(OR(A886="trial A",A886="trial B"),VLOOKUP(D886,'Liste Zugehörigkeiten'!$A$2:$B$109,2,FALSE),IF(A886="trial C",VLOOKUP(D886,'Liste Zugehörigkeiten'!$D$2:$E$25,2,FALSE),"")),"")</f>
        <v>2</v>
      </c>
      <c r="G886" t="s">
        <v>8</v>
      </c>
      <c r="H886">
        <v>9.3350965045924035</v>
      </c>
    </row>
    <row r="887" spans="1:10">
      <c r="A887" t="s">
        <v>25</v>
      </c>
      <c r="B887" s="1">
        <v>42229</v>
      </c>
      <c r="C887">
        <v>2</v>
      </c>
      <c r="D887">
        <v>23</v>
      </c>
      <c r="E887">
        <f>IF(D887&lt;&gt;0,IF(OR(A887="trial A",A887="trial B"),VLOOKUP(D887,'Liste Zugehörigkeiten'!$A$2:$B$109,2,FALSE),IF(A887="trial C",VLOOKUP(D887,'Liste Zugehörigkeiten'!$D$2:$E$25,2,FALSE),"")),"")</f>
        <v>2</v>
      </c>
      <c r="G887" t="s">
        <v>9</v>
      </c>
      <c r="H887">
        <v>14.531647833043099</v>
      </c>
    </row>
    <row r="888" spans="1:10">
      <c r="A888" t="s">
        <v>25</v>
      </c>
      <c r="B888" s="1">
        <v>42229</v>
      </c>
      <c r="C888">
        <v>2</v>
      </c>
      <c r="D888">
        <v>23</v>
      </c>
      <c r="E888">
        <f>IF(D888&lt;&gt;0,IF(OR(A888="trial A",A888="trial B"),VLOOKUP(D888,'Liste Zugehörigkeiten'!$A$2:$B$109,2,FALSE),IF(A888="trial C",VLOOKUP(D888,'Liste Zugehörigkeiten'!$D$2:$E$25,2,FALSE),"")),"")</f>
        <v>2</v>
      </c>
      <c r="G888" t="s">
        <v>10</v>
      </c>
      <c r="H888">
        <v>10.928502887849008</v>
      </c>
    </row>
    <row r="889" spans="1:10">
      <c r="A889" t="s">
        <v>25</v>
      </c>
      <c r="B889" s="1">
        <v>42229</v>
      </c>
      <c r="C889">
        <v>1</v>
      </c>
      <c r="D889">
        <v>24</v>
      </c>
      <c r="E889">
        <f>IF(D889&lt;&gt;0,IF(OR(A889="trial A",A889="trial B"),VLOOKUP(D889,'Liste Zugehörigkeiten'!$A$2:$B$109,2,FALSE),IF(A889="trial C",VLOOKUP(D889,'Liste Zugehörigkeiten'!$D$2:$E$25,2,FALSE),"")),"")</f>
        <v>1</v>
      </c>
      <c r="G889" t="s">
        <v>7</v>
      </c>
      <c r="H889">
        <v>26.714456116645945</v>
      </c>
    </row>
    <row r="890" spans="1:10">
      <c r="A890" t="s">
        <v>25</v>
      </c>
      <c r="B890" s="1">
        <v>42229</v>
      </c>
      <c r="C890">
        <v>1</v>
      </c>
      <c r="D890">
        <v>24</v>
      </c>
      <c r="E890">
        <f>IF(D890&lt;&gt;0,IF(OR(A890="trial A",A890="trial B"),VLOOKUP(D890,'Liste Zugehörigkeiten'!$A$2:$B$109,2,FALSE),IF(A890="trial C",VLOOKUP(D890,'Liste Zugehörigkeiten'!$D$2:$E$25,2,FALSE),"")),"")</f>
        <v>1</v>
      </c>
      <c r="G890" t="s">
        <v>8</v>
      </c>
      <c r="H890">
        <v>10.592557662432856</v>
      </c>
    </row>
    <row r="891" spans="1:10">
      <c r="A891" t="s">
        <v>25</v>
      </c>
      <c r="B891" s="1">
        <v>42229</v>
      </c>
      <c r="C891">
        <v>1</v>
      </c>
      <c r="D891">
        <v>24</v>
      </c>
      <c r="E891">
        <f>IF(D891&lt;&gt;0,IF(OR(A891="trial A",A891="trial B"),VLOOKUP(D891,'Liste Zugehörigkeiten'!$A$2:$B$109,2,FALSE),IF(A891="trial C",VLOOKUP(D891,'Liste Zugehörigkeiten'!$D$2:$E$25,2,FALSE),"")),"")</f>
        <v>1</v>
      </c>
      <c r="G891" t="s">
        <v>9</v>
      </c>
      <c r="H891">
        <v>11.434609002998254</v>
      </c>
    </row>
    <row r="892" spans="1:10">
      <c r="A892" t="s">
        <v>25</v>
      </c>
      <c r="B892" s="1">
        <v>42229</v>
      </c>
      <c r="C892">
        <v>1</v>
      </c>
      <c r="D892">
        <v>24</v>
      </c>
      <c r="E892">
        <f>IF(D892&lt;&gt;0,IF(OR(A892="trial A",A892="trial B"),VLOOKUP(D892,'Liste Zugehörigkeiten'!$A$2:$B$109,2,FALSE),IF(A892="trial C",VLOOKUP(D892,'Liste Zugehörigkeiten'!$D$2:$E$25,2,FALSE),"")),"")</f>
        <v>1</v>
      </c>
      <c r="G892" t="s">
        <v>10</v>
      </c>
      <c r="H892">
        <v>10.224862201175583</v>
      </c>
    </row>
    <row r="893" spans="1:10" s="3" customFormat="1">
      <c r="J893" s="4"/>
    </row>
    <row r="894" spans="1:10">
      <c r="A894" t="s">
        <v>25</v>
      </c>
      <c r="B894" s="1">
        <v>42311</v>
      </c>
      <c r="C894">
        <v>2</v>
      </c>
      <c r="D894">
        <v>13</v>
      </c>
      <c r="E894">
        <f>IF(D894&lt;&gt;0,IF(OR(A894="trial A",A894="trial B"),VLOOKUP(D894,'Liste Zugehörigkeiten'!$A$2:$B$109,2,FALSE),IF(A894="trial C",VLOOKUP(D894,'Liste Zugehörigkeiten'!$D$2:$E$25,2,FALSE),"")),"")</f>
        <v>2</v>
      </c>
      <c r="G894" t="s">
        <v>7</v>
      </c>
      <c r="H894">
        <v>16.420022031756318</v>
      </c>
      <c r="I894" t="s">
        <v>41</v>
      </c>
    </row>
    <row r="895" spans="1:10">
      <c r="A895" t="s">
        <v>25</v>
      </c>
      <c r="B895" s="1">
        <v>42311</v>
      </c>
      <c r="C895">
        <v>2</v>
      </c>
      <c r="D895">
        <v>13</v>
      </c>
      <c r="E895">
        <f>IF(D895&lt;&gt;0,IF(OR(A895="trial A",A895="trial B"),VLOOKUP(D895,'Liste Zugehörigkeiten'!$A$2:$B$109,2,FALSE),IF(A895="trial C",VLOOKUP(D895,'Liste Zugehörigkeiten'!$D$2:$E$25,2,FALSE),"")),"")</f>
        <v>2</v>
      </c>
      <c r="G895" t="s">
        <v>8</v>
      </c>
      <c r="H895">
        <v>10.202406217279316</v>
      </c>
    </row>
    <row r="896" spans="1:10">
      <c r="A896" t="s">
        <v>25</v>
      </c>
      <c r="B896" s="1">
        <v>42311</v>
      </c>
      <c r="C896">
        <v>2</v>
      </c>
      <c r="D896">
        <v>13</v>
      </c>
      <c r="E896">
        <f>IF(D896&lt;&gt;0,IF(OR(A896="trial A",A896="trial B"),VLOOKUP(D896,'Liste Zugehörigkeiten'!$A$2:$B$109,2,FALSE),IF(A896="trial C",VLOOKUP(D896,'Liste Zugehörigkeiten'!$D$2:$E$25,2,FALSE),"")),"")</f>
        <v>2</v>
      </c>
      <c r="G896" t="s">
        <v>9</v>
      </c>
      <c r="H896">
        <v>9.8015821019242146</v>
      </c>
    </row>
    <row r="897" spans="1:8">
      <c r="A897" t="s">
        <v>25</v>
      </c>
      <c r="B897" s="1">
        <v>42311</v>
      </c>
      <c r="C897">
        <v>2</v>
      </c>
      <c r="D897">
        <v>13</v>
      </c>
      <c r="E897">
        <f>IF(D897&lt;&gt;0,IF(OR(A897="trial A",A897="trial B"),VLOOKUP(D897,'Liste Zugehörigkeiten'!$A$2:$B$109,2,FALSE),IF(A897="trial C",VLOOKUP(D897,'Liste Zugehörigkeiten'!$D$2:$E$25,2,FALSE),"")),"")</f>
        <v>2</v>
      </c>
      <c r="G897" t="s">
        <v>10</v>
      </c>
      <c r="H897">
        <v>8.1576728413667077</v>
      </c>
    </row>
    <row r="898" spans="1:8">
      <c r="A898" t="s">
        <v>25</v>
      </c>
      <c r="B898" s="1">
        <v>42311</v>
      </c>
      <c r="C898">
        <v>3</v>
      </c>
      <c r="D898">
        <v>14</v>
      </c>
      <c r="E898">
        <f>IF(D898&lt;&gt;0,IF(OR(A898="trial A",A898="trial B"),VLOOKUP(D898,'Liste Zugehörigkeiten'!$A$2:$B$109,2,FALSE),IF(A898="trial C",VLOOKUP(D898,'Liste Zugehörigkeiten'!$D$2:$E$25,2,FALSE),"")),"")</f>
        <v>3</v>
      </c>
      <c r="G898" t="s">
        <v>7</v>
      </c>
      <c r="H898">
        <v>28.05902627593337</v>
      </c>
    </row>
    <row r="899" spans="1:8">
      <c r="A899" t="s">
        <v>25</v>
      </c>
      <c r="B899" s="1">
        <v>42311</v>
      </c>
      <c r="C899">
        <v>3</v>
      </c>
      <c r="D899">
        <v>14</v>
      </c>
      <c r="E899">
        <f>IF(D899&lt;&gt;0,IF(OR(A899="trial A",A899="trial B"),VLOOKUP(D899,'Liste Zugehörigkeiten'!$A$2:$B$109,2,FALSE),IF(A899="trial C",VLOOKUP(D899,'Liste Zugehörigkeiten'!$D$2:$E$25,2,FALSE),"")),"")</f>
        <v>3</v>
      </c>
      <c r="G899" t="s">
        <v>8</v>
      </c>
      <c r="H899">
        <v>20.082561862398844</v>
      </c>
    </row>
    <row r="900" spans="1:8">
      <c r="A900" t="s">
        <v>25</v>
      </c>
      <c r="B900" s="1">
        <v>42311</v>
      </c>
      <c r="C900">
        <v>3</v>
      </c>
      <c r="D900">
        <v>14</v>
      </c>
      <c r="E900">
        <f>IF(D900&lt;&gt;0,IF(OR(A900="trial A",A900="trial B"),VLOOKUP(D900,'Liste Zugehörigkeiten'!$A$2:$B$109,2,FALSE),IF(A900="trial C",VLOOKUP(D900,'Liste Zugehörigkeiten'!$D$2:$E$25,2,FALSE),"")),"")</f>
        <v>3</v>
      </c>
      <c r="G900" t="s">
        <v>9</v>
      </c>
      <c r="H900">
        <v>17.899793515861159</v>
      </c>
    </row>
    <row r="901" spans="1:8">
      <c r="A901" t="s">
        <v>25</v>
      </c>
      <c r="B901" s="1">
        <v>42311</v>
      </c>
      <c r="C901">
        <v>3</v>
      </c>
      <c r="D901">
        <v>14</v>
      </c>
      <c r="E901">
        <f>IF(D901&lt;&gt;0,IF(OR(A901="trial A",A901="trial B"),VLOOKUP(D901,'Liste Zugehörigkeiten'!$A$2:$B$109,2,FALSE),IF(A901="trial C",VLOOKUP(D901,'Liste Zugehörigkeiten'!$D$2:$E$25,2,FALSE),"")),"")</f>
        <v>3</v>
      </c>
      <c r="G901" t="s">
        <v>10</v>
      </c>
      <c r="H901">
        <v>10.069329737076746</v>
      </c>
    </row>
    <row r="902" spans="1:8">
      <c r="A902" t="s">
        <v>25</v>
      </c>
      <c r="B902" s="1">
        <v>42311</v>
      </c>
      <c r="C902">
        <v>1</v>
      </c>
      <c r="D902">
        <v>15</v>
      </c>
      <c r="E902">
        <f>IF(D902&lt;&gt;0,IF(OR(A902="trial A",A902="trial B"),VLOOKUP(D902,'Liste Zugehörigkeiten'!$A$2:$B$109,2,FALSE),IF(A902="trial C",VLOOKUP(D902,'Liste Zugehörigkeiten'!$D$2:$E$25,2,FALSE),"")),"")</f>
        <v>1</v>
      </c>
      <c r="G902" t="s">
        <v>7</v>
      </c>
      <c r="H902">
        <v>23.382638395812801</v>
      </c>
    </row>
    <row r="903" spans="1:8">
      <c r="A903" t="s">
        <v>25</v>
      </c>
      <c r="B903" s="1">
        <v>42311</v>
      </c>
      <c r="C903">
        <v>1</v>
      </c>
      <c r="D903">
        <v>15</v>
      </c>
      <c r="E903">
        <f>IF(D903&lt;&gt;0,IF(OR(A903="trial A",A903="trial B"),VLOOKUP(D903,'Liste Zugehörigkeiten'!$A$2:$B$109,2,FALSE),IF(A903="trial C",VLOOKUP(D903,'Liste Zugehörigkeiten'!$D$2:$E$25,2,FALSE),"")),"")</f>
        <v>1</v>
      </c>
      <c r="G903" t="s">
        <v>8</v>
      </c>
      <c r="H903">
        <v>13.332292655259721</v>
      </c>
    </row>
    <row r="904" spans="1:8">
      <c r="A904" t="s">
        <v>25</v>
      </c>
      <c r="B904" s="1">
        <v>42311</v>
      </c>
      <c r="C904">
        <v>1</v>
      </c>
      <c r="D904">
        <v>15</v>
      </c>
      <c r="E904">
        <f>IF(D904&lt;&gt;0,IF(OR(A904="trial A",A904="trial B"),VLOOKUP(D904,'Liste Zugehörigkeiten'!$A$2:$B$109,2,FALSE),IF(A904="trial C",VLOOKUP(D904,'Liste Zugehörigkeiten'!$D$2:$E$25,2,FALSE),"")),"")</f>
        <v>1</v>
      </c>
      <c r="G904" t="s">
        <v>9</v>
      </c>
      <c r="H904">
        <v>22.37237435443096</v>
      </c>
    </row>
    <row r="905" spans="1:8">
      <c r="A905" t="s">
        <v>25</v>
      </c>
      <c r="B905" s="1">
        <v>42311</v>
      </c>
      <c r="C905">
        <v>1</v>
      </c>
      <c r="D905">
        <v>15</v>
      </c>
      <c r="E905">
        <f>IF(D905&lt;&gt;0,IF(OR(A905="trial A",A905="trial B"),VLOOKUP(D905,'Liste Zugehörigkeiten'!$A$2:$B$109,2,FALSE),IF(A905="trial C",VLOOKUP(D905,'Liste Zugehörigkeiten'!$D$2:$E$25,2,FALSE),"")),"")</f>
        <v>1</v>
      </c>
      <c r="G905" t="s">
        <v>10</v>
      </c>
      <c r="H905">
        <v>14.657759055990766</v>
      </c>
    </row>
    <row r="906" spans="1:8">
      <c r="A906" t="s">
        <v>25</v>
      </c>
      <c r="B906" s="1">
        <v>42311</v>
      </c>
      <c r="C906">
        <v>6</v>
      </c>
      <c r="D906">
        <v>16</v>
      </c>
      <c r="E906">
        <f>IF(D906&lt;&gt;0,IF(OR(A906="trial A",A906="trial B"),VLOOKUP(D906,'Liste Zugehörigkeiten'!$A$2:$B$109,2,FALSE),IF(A906="trial C",VLOOKUP(D906,'Liste Zugehörigkeiten'!$D$2:$E$25,2,FALSE),"")),"")</f>
        <v>6</v>
      </c>
      <c r="G906" t="s">
        <v>7</v>
      </c>
      <c r="H906">
        <v>22.139366381121466</v>
      </c>
    </row>
    <row r="907" spans="1:8">
      <c r="A907" t="s">
        <v>25</v>
      </c>
      <c r="B907" s="1">
        <v>42311</v>
      </c>
      <c r="C907">
        <v>6</v>
      </c>
      <c r="D907">
        <v>16</v>
      </c>
      <c r="E907">
        <f>IF(D907&lt;&gt;0,IF(OR(A907="trial A",A907="trial B"),VLOOKUP(D907,'Liste Zugehörigkeiten'!$A$2:$B$109,2,FALSE),IF(A907="trial C",VLOOKUP(D907,'Liste Zugehörigkeiten'!$D$2:$E$25,2,FALSE),"")),"")</f>
        <v>6</v>
      </c>
      <c r="G907" t="s">
        <v>8</v>
      </c>
      <c r="H907">
        <v>15.59929552641357</v>
      </c>
    </row>
    <row r="908" spans="1:8">
      <c r="A908" t="s">
        <v>25</v>
      </c>
      <c r="B908" s="1">
        <v>42311</v>
      </c>
      <c r="C908">
        <v>6</v>
      </c>
      <c r="D908">
        <v>16</v>
      </c>
      <c r="E908">
        <f>IF(D908&lt;&gt;0,IF(OR(A908="trial A",A908="trial B"),VLOOKUP(D908,'Liste Zugehörigkeiten'!$A$2:$B$109,2,FALSE),IF(A908="trial C",VLOOKUP(D908,'Liste Zugehörigkeiten'!$D$2:$E$25,2,FALSE),"")),"")</f>
        <v>6</v>
      </c>
      <c r="G908" t="s">
        <v>9</v>
      </c>
      <c r="H908">
        <v>19.614965253207593</v>
      </c>
    </row>
    <row r="909" spans="1:8">
      <c r="A909" t="s">
        <v>25</v>
      </c>
      <c r="B909" s="1">
        <v>42311</v>
      </c>
      <c r="C909">
        <v>6</v>
      </c>
      <c r="D909">
        <v>16</v>
      </c>
      <c r="E909">
        <f>IF(D909&lt;&gt;0,IF(OR(A909="trial A",A909="trial B"),VLOOKUP(D909,'Liste Zugehörigkeiten'!$A$2:$B$109,2,FALSE),IF(A909="trial C",VLOOKUP(D909,'Liste Zugehörigkeiten'!$D$2:$E$25,2,FALSE),"")),"")</f>
        <v>6</v>
      </c>
      <c r="G909" t="s">
        <v>10</v>
      </c>
      <c r="H909">
        <v>8.9709967242554534</v>
      </c>
    </row>
    <row r="910" spans="1:8">
      <c r="A910" t="s">
        <v>25</v>
      </c>
      <c r="B910" s="1">
        <v>42311</v>
      </c>
      <c r="C910">
        <v>5</v>
      </c>
      <c r="D910">
        <v>17</v>
      </c>
      <c r="E910">
        <f>IF(D910&lt;&gt;0,IF(OR(A910="trial A",A910="trial B"),VLOOKUP(D910,'Liste Zugehörigkeiten'!$A$2:$B$109,2,FALSE),IF(A910="trial C",VLOOKUP(D910,'Liste Zugehörigkeiten'!$D$2:$E$25,2,FALSE),"")),"")</f>
        <v>5</v>
      </c>
      <c r="G910" t="s">
        <v>7</v>
      </c>
      <c r="H910" s="10">
        <v>20.867308618761022</v>
      </c>
    </row>
    <row r="911" spans="1:8">
      <c r="A911" t="s">
        <v>25</v>
      </c>
      <c r="B911" s="1">
        <v>42311</v>
      </c>
      <c r="C911">
        <v>5</v>
      </c>
      <c r="D911">
        <v>17</v>
      </c>
      <c r="E911">
        <f>IF(D911&lt;&gt;0,IF(OR(A911="trial A",A911="trial B"),VLOOKUP(D911,'Liste Zugehörigkeiten'!$A$2:$B$109,2,FALSE),IF(A911="trial C",VLOOKUP(D911,'Liste Zugehörigkeiten'!$D$2:$E$25,2,FALSE),"")),"")</f>
        <v>5</v>
      </c>
      <c r="G911" t="s">
        <v>8</v>
      </c>
      <c r="H911">
        <v>12.447707467138203</v>
      </c>
    </row>
    <row r="912" spans="1:8">
      <c r="A912" t="s">
        <v>25</v>
      </c>
      <c r="B912" s="1">
        <v>42311</v>
      </c>
      <c r="C912">
        <v>5</v>
      </c>
      <c r="D912">
        <v>17</v>
      </c>
      <c r="E912">
        <f>IF(D912&lt;&gt;0,IF(OR(A912="trial A",A912="trial B"),VLOOKUP(D912,'Liste Zugehörigkeiten'!$A$2:$B$109,2,FALSE),IF(A912="trial C",VLOOKUP(D912,'Liste Zugehörigkeiten'!$D$2:$E$25,2,FALSE),"")),"")</f>
        <v>5</v>
      </c>
      <c r="G912" t="s">
        <v>9</v>
      </c>
      <c r="H912">
        <v>14.250373992971893</v>
      </c>
    </row>
    <row r="913" spans="1:8">
      <c r="A913" t="s">
        <v>25</v>
      </c>
      <c r="B913" s="1">
        <v>42311</v>
      </c>
      <c r="C913">
        <v>5</v>
      </c>
      <c r="D913">
        <v>17</v>
      </c>
      <c r="E913">
        <f>IF(D913&lt;&gt;0,IF(OR(A913="trial A",A913="trial B"),VLOOKUP(D913,'Liste Zugehörigkeiten'!$A$2:$B$109,2,FALSE),IF(A913="trial C",VLOOKUP(D913,'Liste Zugehörigkeiten'!$D$2:$E$25,2,FALSE),"")),"")</f>
        <v>5</v>
      </c>
      <c r="G913" t="s">
        <v>10</v>
      </c>
      <c r="H913">
        <v>9.0652584700782608</v>
      </c>
    </row>
    <row r="914" spans="1:8">
      <c r="A914" t="s">
        <v>25</v>
      </c>
      <c r="B914" s="1">
        <v>42311</v>
      </c>
      <c r="C914">
        <v>4</v>
      </c>
      <c r="D914">
        <v>18</v>
      </c>
      <c r="E914">
        <f>IF(D914&lt;&gt;0,IF(OR(A914="trial A",A914="trial B"),VLOOKUP(D914,'Liste Zugehörigkeiten'!$A$2:$B$109,2,FALSE),IF(A914="trial C",VLOOKUP(D914,'Liste Zugehörigkeiten'!$D$2:$E$25,2,FALSE),"")),"")</f>
        <v>4</v>
      </c>
      <c r="G914" t="s">
        <v>7</v>
      </c>
      <c r="H914">
        <v>26.128663439017934</v>
      </c>
    </row>
    <row r="915" spans="1:8">
      <c r="A915" t="s">
        <v>25</v>
      </c>
      <c r="B915" s="1">
        <v>42311</v>
      </c>
      <c r="C915">
        <v>4</v>
      </c>
      <c r="D915">
        <v>18</v>
      </c>
      <c r="E915">
        <f>IF(D915&lt;&gt;0,IF(OR(A915="trial A",A915="trial B"),VLOOKUP(D915,'Liste Zugehörigkeiten'!$A$2:$B$109,2,FALSE),IF(A915="trial C",VLOOKUP(D915,'Liste Zugehörigkeiten'!$D$2:$E$25,2,FALSE),"")),"")</f>
        <v>4</v>
      </c>
      <c r="G915" t="s">
        <v>8</v>
      </c>
      <c r="H915">
        <v>15.041293476606615</v>
      </c>
    </row>
    <row r="916" spans="1:8">
      <c r="A916" t="s">
        <v>25</v>
      </c>
      <c r="B916" s="1">
        <v>42311</v>
      </c>
      <c r="C916">
        <v>4</v>
      </c>
      <c r="D916">
        <v>18</v>
      </c>
      <c r="E916">
        <f>IF(D916&lt;&gt;0,IF(OR(A916="trial A",A916="trial B"),VLOOKUP(D916,'Liste Zugehörigkeiten'!$A$2:$B$109,2,FALSE),IF(A916="trial C",VLOOKUP(D916,'Liste Zugehörigkeiten'!$D$2:$E$25,2,FALSE),"")),"")</f>
        <v>4</v>
      </c>
      <c r="G916" t="s">
        <v>9</v>
      </c>
      <c r="H916">
        <v>19.42681420667671</v>
      </c>
    </row>
    <row r="917" spans="1:8">
      <c r="A917" t="s">
        <v>25</v>
      </c>
      <c r="B917" s="1">
        <v>42311</v>
      </c>
      <c r="C917">
        <v>4</v>
      </c>
      <c r="D917">
        <v>18</v>
      </c>
      <c r="E917">
        <f>IF(D917&lt;&gt;0,IF(OR(A917="trial A",A917="trial B"),VLOOKUP(D917,'Liste Zugehörigkeiten'!$A$2:$B$109,2,FALSE),IF(A917="trial C",VLOOKUP(D917,'Liste Zugehörigkeiten'!$D$2:$E$25,2,FALSE),"")),"")</f>
        <v>4</v>
      </c>
      <c r="G917" t="s">
        <v>10</v>
      </c>
      <c r="H917">
        <v>11.285439708937359</v>
      </c>
    </row>
    <row r="918" spans="1:8">
      <c r="A918" t="s">
        <v>25</v>
      </c>
      <c r="B918" s="1">
        <v>42311</v>
      </c>
      <c r="C918">
        <v>5</v>
      </c>
      <c r="D918">
        <v>19</v>
      </c>
      <c r="E918">
        <f>IF(D918&lt;&gt;0,IF(OR(A918="trial A",A918="trial B"),VLOOKUP(D918,'Liste Zugehörigkeiten'!$A$2:$B$109,2,FALSE),IF(A918="trial C",VLOOKUP(D918,'Liste Zugehörigkeiten'!$D$2:$E$25,2,FALSE),"")),"")</f>
        <v>5</v>
      </c>
      <c r="G918" t="s">
        <v>7</v>
      </c>
      <c r="H918">
        <v>32.345589320745113</v>
      </c>
    </row>
    <row r="919" spans="1:8">
      <c r="A919" t="s">
        <v>25</v>
      </c>
      <c r="B919" s="1">
        <v>42311</v>
      </c>
      <c r="C919">
        <v>5</v>
      </c>
      <c r="D919">
        <v>19</v>
      </c>
      <c r="E919">
        <f>IF(D919&lt;&gt;0,IF(OR(A919="trial A",A919="trial B"),VLOOKUP(D919,'Liste Zugehörigkeiten'!$A$2:$B$109,2,FALSE),IF(A919="trial C",VLOOKUP(D919,'Liste Zugehörigkeiten'!$D$2:$E$25,2,FALSE),"")),"")</f>
        <v>5</v>
      </c>
      <c r="G919" t="s">
        <v>8</v>
      </c>
      <c r="H919">
        <v>18.705677938389041</v>
      </c>
    </row>
    <row r="920" spans="1:8">
      <c r="A920" t="s">
        <v>25</v>
      </c>
      <c r="B920" s="1">
        <v>42311</v>
      </c>
      <c r="C920">
        <v>5</v>
      </c>
      <c r="D920">
        <v>19</v>
      </c>
      <c r="E920">
        <f>IF(D920&lt;&gt;0,IF(OR(A920="trial A",A920="trial B"),VLOOKUP(D920,'Liste Zugehörigkeiten'!$A$2:$B$109,2,FALSE),IF(A920="trial C",VLOOKUP(D920,'Liste Zugehörigkeiten'!$D$2:$E$25,2,FALSE),"")),"")</f>
        <v>5</v>
      </c>
      <c r="G920" t="s">
        <v>9</v>
      </c>
      <c r="H920">
        <v>21.591598169916502</v>
      </c>
    </row>
    <row r="921" spans="1:8">
      <c r="A921" t="s">
        <v>25</v>
      </c>
      <c r="B921" s="1">
        <v>42311</v>
      </c>
      <c r="C921">
        <v>5</v>
      </c>
      <c r="D921">
        <v>19</v>
      </c>
      <c r="E921">
        <f>IF(D921&lt;&gt;0,IF(OR(A921="trial A",A921="trial B"),VLOOKUP(D921,'Liste Zugehörigkeiten'!$A$2:$B$109,2,FALSE),IF(A921="trial C",VLOOKUP(D921,'Liste Zugehörigkeiten'!$D$2:$E$25,2,FALSE),"")),"")</f>
        <v>5</v>
      </c>
      <c r="G921" t="s">
        <v>10</v>
      </c>
      <c r="H921">
        <v>15.036051409088209</v>
      </c>
    </row>
    <row r="922" spans="1:8">
      <c r="A922" t="s">
        <v>25</v>
      </c>
      <c r="B922" s="1">
        <v>42311</v>
      </c>
      <c r="C922">
        <v>4</v>
      </c>
      <c r="D922">
        <v>20</v>
      </c>
      <c r="E922">
        <f>IF(D922&lt;&gt;0,IF(OR(A922="trial A",A922="trial B"),VLOOKUP(D922,'Liste Zugehörigkeiten'!$A$2:$B$109,2,FALSE),IF(A922="trial C",VLOOKUP(D922,'Liste Zugehörigkeiten'!$D$2:$E$25,2,FALSE),"")),"")</f>
        <v>4</v>
      </c>
      <c r="G922" t="s">
        <v>7</v>
      </c>
      <c r="H922">
        <v>44.623113409004588</v>
      </c>
    </row>
    <row r="923" spans="1:8">
      <c r="A923" t="s">
        <v>25</v>
      </c>
      <c r="B923" s="1">
        <v>42311</v>
      </c>
      <c r="C923">
        <v>4</v>
      </c>
      <c r="D923">
        <v>20</v>
      </c>
      <c r="E923">
        <f>IF(D923&lt;&gt;0,IF(OR(A923="trial A",A923="trial B"),VLOOKUP(D923,'Liste Zugehörigkeiten'!$A$2:$B$109,2,FALSE),IF(A923="trial C",VLOOKUP(D923,'Liste Zugehörigkeiten'!$D$2:$E$25,2,FALSE),"")),"")</f>
        <v>4</v>
      </c>
      <c r="G923" t="s">
        <v>8</v>
      </c>
      <c r="H923">
        <v>17.577811274380036</v>
      </c>
    </row>
    <row r="924" spans="1:8">
      <c r="A924" t="s">
        <v>25</v>
      </c>
      <c r="B924" s="1">
        <v>42311</v>
      </c>
      <c r="C924">
        <v>4</v>
      </c>
      <c r="D924">
        <v>20</v>
      </c>
      <c r="E924">
        <f>IF(D924&lt;&gt;0,IF(OR(A924="trial A",A924="trial B"),VLOOKUP(D924,'Liste Zugehörigkeiten'!$A$2:$B$109,2,FALSE),IF(A924="trial C",VLOOKUP(D924,'Liste Zugehörigkeiten'!$D$2:$E$25,2,FALSE),"")),"")</f>
        <v>4</v>
      </c>
      <c r="G924" t="s">
        <v>9</v>
      </c>
      <c r="H924">
        <v>21.679806963775178</v>
      </c>
    </row>
    <row r="925" spans="1:8">
      <c r="A925" t="s">
        <v>25</v>
      </c>
      <c r="B925" s="1">
        <v>42311</v>
      </c>
      <c r="C925">
        <v>4</v>
      </c>
      <c r="D925">
        <v>20</v>
      </c>
      <c r="E925">
        <f>IF(D925&lt;&gt;0,IF(OR(A925="trial A",A925="trial B"),VLOOKUP(D925,'Liste Zugehörigkeiten'!$A$2:$B$109,2,FALSE),IF(A925="trial C",VLOOKUP(D925,'Liste Zugehörigkeiten'!$D$2:$E$25,2,FALSE),"")),"")</f>
        <v>4</v>
      </c>
      <c r="G925" t="s">
        <v>10</v>
      </c>
      <c r="H925">
        <v>34.75444665124197</v>
      </c>
    </row>
    <row r="926" spans="1:8">
      <c r="A926" t="s">
        <v>25</v>
      </c>
      <c r="B926" s="1">
        <v>42311</v>
      </c>
      <c r="C926">
        <v>6</v>
      </c>
      <c r="D926">
        <v>21</v>
      </c>
      <c r="E926">
        <f>IF(D926&lt;&gt;0,IF(OR(A926="trial A",A926="trial B"),VLOOKUP(D926,'Liste Zugehörigkeiten'!$A$2:$B$109,2,FALSE),IF(A926="trial C",VLOOKUP(D926,'Liste Zugehörigkeiten'!$D$2:$E$25,2,FALSE),"")),"")</f>
        <v>6</v>
      </c>
      <c r="G926" t="s">
        <v>7</v>
      </c>
      <c r="H926">
        <v>15.385145049621963</v>
      </c>
    </row>
    <row r="927" spans="1:8">
      <c r="A927" t="s">
        <v>25</v>
      </c>
      <c r="B927" s="1">
        <v>42311</v>
      </c>
      <c r="C927">
        <v>6</v>
      </c>
      <c r="D927">
        <v>21</v>
      </c>
      <c r="E927">
        <f>IF(D927&lt;&gt;0,IF(OR(A927="trial A",A927="trial B"),VLOOKUP(D927,'Liste Zugehörigkeiten'!$A$2:$B$109,2,FALSE),IF(A927="trial C",VLOOKUP(D927,'Liste Zugehörigkeiten'!$D$2:$E$25,2,FALSE),"")),"")</f>
        <v>6</v>
      </c>
      <c r="G927" t="s">
        <v>8</v>
      </c>
      <c r="H927">
        <v>17.467787368822968</v>
      </c>
    </row>
    <row r="928" spans="1:8">
      <c r="A928" t="s">
        <v>25</v>
      </c>
      <c r="B928" s="1">
        <v>42311</v>
      </c>
      <c r="C928">
        <v>6</v>
      </c>
      <c r="D928">
        <v>21</v>
      </c>
      <c r="E928">
        <f>IF(D928&lt;&gt;0,IF(OR(A928="trial A",A928="trial B"),VLOOKUP(D928,'Liste Zugehörigkeiten'!$A$2:$B$109,2,FALSE),IF(A928="trial C",VLOOKUP(D928,'Liste Zugehörigkeiten'!$D$2:$E$25,2,FALSE),"")),"")</f>
        <v>6</v>
      </c>
      <c r="G928" t="s">
        <v>9</v>
      </c>
      <c r="H928">
        <v>19.344669156384022</v>
      </c>
    </row>
    <row r="929" spans="1:10">
      <c r="A929" t="s">
        <v>25</v>
      </c>
      <c r="B929" s="1">
        <v>42311</v>
      </c>
      <c r="C929">
        <v>6</v>
      </c>
      <c r="D929">
        <v>21</v>
      </c>
      <c r="E929">
        <f>IF(D929&lt;&gt;0,IF(OR(A929="trial A",A929="trial B"),VLOOKUP(D929,'Liste Zugehörigkeiten'!$A$2:$B$109,2,FALSE),IF(A929="trial C",VLOOKUP(D929,'Liste Zugehörigkeiten'!$D$2:$E$25,2,FALSE),"")),"")</f>
        <v>6</v>
      </c>
      <c r="G929" t="s">
        <v>10</v>
      </c>
      <c r="H929">
        <v>13.684377278468251</v>
      </c>
    </row>
    <row r="930" spans="1:10">
      <c r="A930" t="s">
        <v>25</v>
      </c>
      <c r="B930" s="1">
        <v>42311</v>
      </c>
      <c r="C930">
        <v>3</v>
      </c>
      <c r="D930">
        <v>22</v>
      </c>
      <c r="E930">
        <f>IF(D930&lt;&gt;0,IF(OR(A930="trial A",A930="trial B"),VLOOKUP(D930,'Liste Zugehörigkeiten'!$A$2:$B$109,2,FALSE),IF(A930="trial C",VLOOKUP(D930,'Liste Zugehörigkeiten'!$D$2:$E$25,2,FALSE),"")),"")</f>
        <v>3</v>
      </c>
      <c r="G930" t="s">
        <v>7</v>
      </c>
      <c r="H930">
        <v>35.33188120877648</v>
      </c>
    </row>
    <row r="931" spans="1:10">
      <c r="A931" t="s">
        <v>25</v>
      </c>
      <c r="B931" s="1">
        <v>42311</v>
      </c>
      <c r="C931">
        <v>3</v>
      </c>
      <c r="D931">
        <v>22</v>
      </c>
      <c r="E931">
        <f>IF(D931&lt;&gt;0,IF(OR(A931="trial A",A931="trial B"),VLOOKUP(D931,'Liste Zugehörigkeiten'!$A$2:$B$109,2,FALSE),IF(A931="trial C",VLOOKUP(D931,'Liste Zugehörigkeiten'!$D$2:$E$25,2,FALSE),"")),"")</f>
        <v>3</v>
      </c>
      <c r="G931" t="s">
        <v>8</v>
      </c>
      <c r="H931">
        <v>19.498662462512211</v>
      </c>
    </row>
    <row r="932" spans="1:10">
      <c r="A932" t="s">
        <v>25</v>
      </c>
      <c r="B932" s="1">
        <v>42311</v>
      </c>
      <c r="C932">
        <v>3</v>
      </c>
      <c r="D932">
        <v>22</v>
      </c>
      <c r="E932">
        <f>IF(D932&lt;&gt;0,IF(OR(A932="trial A",A932="trial B"),VLOOKUP(D932,'Liste Zugehörigkeiten'!$A$2:$B$109,2,FALSE),IF(A932="trial C",VLOOKUP(D932,'Liste Zugehörigkeiten'!$D$2:$E$25,2,FALSE),"")),"")</f>
        <v>3</v>
      </c>
      <c r="G932" t="s">
        <v>9</v>
      </c>
      <c r="H932">
        <v>27.120790728740708</v>
      </c>
    </row>
    <row r="933" spans="1:10">
      <c r="A933" t="s">
        <v>25</v>
      </c>
      <c r="B933" s="1">
        <v>42311</v>
      </c>
      <c r="C933">
        <v>3</v>
      </c>
      <c r="D933">
        <v>22</v>
      </c>
      <c r="E933">
        <f>IF(D933&lt;&gt;0,IF(OR(A933="trial A",A933="trial B"),VLOOKUP(D933,'Liste Zugehörigkeiten'!$A$2:$B$109,2,FALSE),IF(A933="trial C",VLOOKUP(D933,'Liste Zugehörigkeiten'!$D$2:$E$25,2,FALSE),"")),"")</f>
        <v>3</v>
      </c>
      <c r="G933" t="s">
        <v>10</v>
      </c>
      <c r="H933">
        <v>18.91751690193054</v>
      </c>
    </row>
    <row r="934" spans="1:10">
      <c r="A934" t="s">
        <v>25</v>
      </c>
      <c r="B934" s="1">
        <v>42311</v>
      </c>
      <c r="C934">
        <v>2</v>
      </c>
      <c r="D934">
        <v>23</v>
      </c>
      <c r="E934">
        <f>IF(D934&lt;&gt;0,IF(OR(A934="trial A",A934="trial B"),VLOOKUP(D934,'Liste Zugehörigkeiten'!$A$2:$B$109,2,FALSE),IF(A934="trial C",VLOOKUP(D934,'Liste Zugehörigkeiten'!$D$2:$E$25,2,FALSE),"")),"")</f>
        <v>2</v>
      </c>
      <c r="G934" t="s">
        <v>7</v>
      </c>
      <c r="H934">
        <v>30.04192607856357</v>
      </c>
    </row>
    <row r="935" spans="1:10">
      <c r="A935" t="s">
        <v>25</v>
      </c>
      <c r="B935" s="1">
        <v>42311</v>
      </c>
      <c r="C935">
        <v>2</v>
      </c>
      <c r="D935">
        <v>23</v>
      </c>
      <c r="E935">
        <f>IF(D935&lt;&gt;0,IF(OR(A935="trial A",A935="trial B"),VLOOKUP(D935,'Liste Zugehörigkeiten'!$A$2:$B$109,2,FALSE),IF(A935="trial C",VLOOKUP(D935,'Liste Zugehörigkeiten'!$D$2:$E$25,2,FALSE),"")),"")</f>
        <v>2</v>
      </c>
      <c r="G935" t="s">
        <v>8</v>
      </c>
      <c r="H935">
        <v>15.039548764967838</v>
      </c>
    </row>
    <row r="936" spans="1:10">
      <c r="A936" t="s">
        <v>25</v>
      </c>
      <c r="B936" s="1">
        <v>42311</v>
      </c>
      <c r="C936">
        <v>2</v>
      </c>
      <c r="D936">
        <v>23</v>
      </c>
      <c r="E936">
        <f>IF(D936&lt;&gt;0,IF(OR(A936="trial A",A936="trial B"),VLOOKUP(D936,'Liste Zugehörigkeiten'!$A$2:$B$109,2,FALSE),IF(A936="trial C",VLOOKUP(D936,'Liste Zugehörigkeiten'!$D$2:$E$25,2,FALSE),"")),"")</f>
        <v>2</v>
      </c>
      <c r="G936" t="s">
        <v>9</v>
      </c>
      <c r="H936">
        <v>18.418407116815324</v>
      </c>
    </row>
    <row r="937" spans="1:10">
      <c r="A937" t="s">
        <v>25</v>
      </c>
      <c r="B937" s="1">
        <v>42311</v>
      </c>
      <c r="C937">
        <v>2</v>
      </c>
      <c r="D937">
        <v>23</v>
      </c>
      <c r="E937">
        <f>IF(D937&lt;&gt;0,IF(OR(A937="trial A",A937="trial B"),VLOOKUP(D937,'Liste Zugehörigkeiten'!$A$2:$B$109,2,FALSE),IF(A937="trial C",VLOOKUP(D937,'Liste Zugehörigkeiten'!$D$2:$E$25,2,FALSE),"")),"")</f>
        <v>2</v>
      </c>
      <c r="G937" t="s">
        <v>10</v>
      </c>
      <c r="H937">
        <v>14.071690717071114</v>
      </c>
    </row>
    <row r="938" spans="1:10">
      <c r="A938" t="s">
        <v>25</v>
      </c>
      <c r="B938" s="1">
        <v>42311</v>
      </c>
      <c r="C938">
        <v>1</v>
      </c>
      <c r="D938">
        <v>24</v>
      </c>
      <c r="E938">
        <f>IF(D938&lt;&gt;0,IF(OR(A938="trial A",A938="trial B"),VLOOKUP(D938,'Liste Zugehörigkeiten'!$A$2:$B$109,2,FALSE),IF(A938="trial C",VLOOKUP(D938,'Liste Zugehörigkeiten'!$D$2:$E$25,2,FALSE),"")),"")</f>
        <v>1</v>
      </c>
      <c r="G938" t="s">
        <v>7</v>
      </c>
      <c r="H938">
        <v>32.276823038616286</v>
      </c>
    </row>
    <row r="939" spans="1:10">
      <c r="A939" t="s">
        <v>25</v>
      </c>
      <c r="B939" s="1">
        <v>42311</v>
      </c>
      <c r="C939">
        <v>1</v>
      </c>
      <c r="D939">
        <v>24</v>
      </c>
      <c r="E939">
        <f>IF(D939&lt;&gt;0,IF(OR(A939="trial A",A939="trial B"),VLOOKUP(D939,'Liste Zugehörigkeiten'!$A$2:$B$109,2,FALSE),IF(A939="trial C",VLOOKUP(D939,'Liste Zugehörigkeiten'!$D$2:$E$25,2,FALSE),"")),"")</f>
        <v>1</v>
      </c>
      <c r="G939" t="s">
        <v>8</v>
      </c>
      <c r="H939">
        <v>20.688500468563873</v>
      </c>
    </row>
    <row r="940" spans="1:10">
      <c r="A940" t="s">
        <v>25</v>
      </c>
      <c r="B940" s="1">
        <v>42311</v>
      </c>
      <c r="C940">
        <v>1</v>
      </c>
      <c r="D940">
        <v>24</v>
      </c>
      <c r="E940">
        <f>IF(D940&lt;&gt;0,IF(OR(A940="trial A",A940="trial B"),VLOOKUP(D940,'Liste Zugehörigkeiten'!$A$2:$B$109,2,FALSE),IF(A940="trial C",VLOOKUP(D940,'Liste Zugehörigkeiten'!$D$2:$E$25,2,FALSE),"")),"")</f>
        <v>1</v>
      </c>
      <c r="G940" t="s">
        <v>9</v>
      </c>
      <c r="H940">
        <v>24.63869732781955</v>
      </c>
    </row>
    <row r="941" spans="1:10">
      <c r="A941" t="s">
        <v>25</v>
      </c>
      <c r="B941" s="1">
        <v>42311</v>
      </c>
      <c r="C941">
        <v>1</v>
      </c>
      <c r="D941">
        <v>24</v>
      </c>
      <c r="E941">
        <f>IF(D941&lt;&gt;0,IF(OR(A941="trial A",A941="trial B"),VLOOKUP(D941,'Liste Zugehörigkeiten'!$A$2:$B$109,2,FALSE),IF(A941="trial C",VLOOKUP(D941,'Liste Zugehörigkeiten'!$D$2:$E$25,2,FALSE),"")),"")</f>
        <v>1</v>
      </c>
      <c r="G941" t="s">
        <v>10</v>
      </c>
      <c r="H941">
        <v>12.45717880713163</v>
      </c>
    </row>
    <row r="942" spans="1:10" s="3" customFormat="1">
      <c r="J942" s="4"/>
    </row>
    <row r="943" spans="1:10">
      <c r="A943" t="s">
        <v>25</v>
      </c>
      <c r="B943" s="1">
        <v>42466</v>
      </c>
      <c r="C943">
        <v>1</v>
      </c>
      <c r="D943">
        <v>1</v>
      </c>
      <c r="E943">
        <f>IF(D943&lt;&gt;0,IF(OR(A943="trial A",A943="trial B"),VLOOKUP(D943,'Liste Zugehörigkeiten'!$A$2:$B$109,2,FALSE),IF(A943="trial C",VLOOKUP(D943,'Liste Zugehörigkeiten'!$D$2:$E$25,2,FALSE),"")),"")</f>
        <v>1</v>
      </c>
      <c r="G943" t="s">
        <v>7</v>
      </c>
      <c r="H943">
        <v>12.695499163836438</v>
      </c>
      <c r="I943" t="s">
        <v>42</v>
      </c>
    </row>
    <row r="944" spans="1:10">
      <c r="A944" t="s">
        <v>25</v>
      </c>
      <c r="B944" s="1">
        <v>42466</v>
      </c>
      <c r="C944">
        <v>1</v>
      </c>
      <c r="D944">
        <v>1</v>
      </c>
      <c r="E944">
        <f>IF(D944&lt;&gt;0,IF(OR(A944="trial A",A944="trial B"),VLOOKUP(D944,'Liste Zugehörigkeiten'!$A$2:$B$109,2,FALSE),IF(A944="trial C",VLOOKUP(D944,'Liste Zugehörigkeiten'!$D$2:$E$25,2,FALSE),"")),"")</f>
        <v>1</v>
      </c>
      <c r="G944" t="s">
        <v>8</v>
      </c>
      <c r="H944">
        <v>5.4883059321255061</v>
      </c>
    </row>
    <row r="945" spans="1:8">
      <c r="A945" t="s">
        <v>25</v>
      </c>
      <c r="B945" s="1">
        <v>42466</v>
      </c>
      <c r="C945">
        <v>1</v>
      </c>
      <c r="D945">
        <v>1</v>
      </c>
      <c r="E945">
        <f>IF(D945&lt;&gt;0,IF(OR(A945="trial A",A945="trial B"),VLOOKUP(D945,'Liste Zugehörigkeiten'!$A$2:$B$109,2,FALSE),IF(A945="trial C",VLOOKUP(D945,'Liste Zugehörigkeiten'!$D$2:$E$25,2,FALSE),"")),"")</f>
        <v>1</v>
      </c>
      <c r="G945" t="s">
        <v>9</v>
      </c>
      <c r="H945">
        <v>9.8513195899708599</v>
      </c>
    </row>
    <row r="946" spans="1:8">
      <c r="A946" t="s">
        <v>25</v>
      </c>
      <c r="B946" s="1">
        <v>42466</v>
      </c>
      <c r="C946">
        <v>1</v>
      </c>
      <c r="D946">
        <v>1</v>
      </c>
      <c r="E946">
        <f>IF(D946&lt;&gt;0,IF(OR(A946="trial A",A946="trial B"),VLOOKUP(D946,'Liste Zugehörigkeiten'!$A$2:$B$109,2,FALSE),IF(A946="trial C",VLOOKUP(D946,'Liste Zugehörigkeiten'!$D$2:$E$25,2,FALSE),"")),"")</f>
        <v>1</v>
      </c>
      <c r="G946" t="s">
        <v>10</v>
      </c>
      <c r="H946">
        <v>8.0940235236108311</v>
      </c>
    </row>
    <row r="947" spans="1:8">
      <c r="A947" t="s">
        <v>25</v>
      </c>
      <c r="B947" s="1">
        <v>42466</v>
      </c>
      <c r="C947">
        <v>2</v>
      </c>
      <c r="D947">
        <v>2</v>
      </c>
      <c r="E947">
        <f>IF(D947&lt;&gt;0,IF(OR(A947="trial A",A947="trial B"),VLOOKUP(D947,'Liste Zugehörigkeiten'!$A$2:$B$109,2,FALSE),IF(A947="trial C",VLOOKUP(D947,'Liste Zugehörigkeiten'!$D$2:$E$25,2,FALSE),"")),"")</f>
        <v>2</v>
      </c>
      <c r="G947" t="s">
        <v>7</v>
      </c>
      <c r="H947" s="10">
        <v>12.793329838894397</v>
      </c>
    </row>
    <row r="948" spans="1:8">
      <c r="A948" t="s">
        <v>25</v>
      </c>
      <c r="B948" s="1">
        <v>42466</v>
      </c>
      <c r="C948">
        <v>2</v>
      </c>
      <c r="D948">
        <v>2</v>
      </c>
      <c r="E948">
        <f>IF(D948&lt;&gt;0,IF(OR(A948="trial A",A948="trial B"),VLOOKUP(D948,'Liste Zugehörigkeiten'!$A$2:$B$109,2,FALSE),IF(A948="trial C",VLOOKUP(D948,'Liste Zugehörigkeiten'!$D$2:$E$25,2,FALSE),"")),"")</f>
        <v>2</v>
      </c>
      <c r="G948" t="s">
        <v>8</v>
      </c>
      <c r="H948" s="10">
        <v>4.5923012999194839</v>
      </c>
    </row>
    <row r="949" spans="1:8">
      <c r="A949" t="s">
        <v>25</v>
      </c>
      <c r="B949" s="1">
        <v>42466</v>
      </c>
      <c r="C949">
        <v>2</v>
      </c>
      <c r="D949">
        <v>2</v>
      </c>
      <c r="E949">
        <f>IF(D949&lt;&gt;0,IF(OR(A949="trial A",A949="trial B"),VLOOKUP(D949,'Liste Zugehörigkeiten'!$A$2:$B$109,2,FALSE),IF(A949="trial C",VLOOKUP(D949,'Liste Zugehörigkeiten'!$D$2:$E$25,2,FALSE),"")),"")</f>
        <v>2</v>
      </c>
      <c r="G949" t="s">
        <v>9</v>
      </c>
      <c r="H949" s="10">
        <v>5.995745467113041</v>
      </c>
    </row>
    <row r="950" spans="1:8">
      <c r="A950" t="s">
        <v>25</v>
      </c>
      <c r="B950" s="1">
        <v>42466</v>
      </c>
      <c r="C950">
        <v>2</v>
      </c>
      <c r="D950">
        <v>2</v>
      </c>
      <c r="E950">
        <f>IF(D950&lt;&gt;0,IF(OR(A950="trial A",A950="trial B"),VLOOKUP(D950,'Liste Zugehörigkeiten'!$A$2:$B$109,2,FALSE),IF(A950="trial C",VLOOKUP(D950,'Liste Zugehörigkeiten'!$D$2:$E$25,2,FALSE),"")),"")</f>
        <v>2</v>
      </c>
      <c r="G950" t="s">
        <v>10</v>
      </c>
      <c r="H950" s="10">
        <v>6.1991713639104411</v>
      </c>
    </row>
    <row r="951" spans="1:8">
      <c r="A951" t="s">
        <v>25</v>
      </c>
      <c r="B951" s="1">
        <v>42466</v>
      </c>
      <c r="C951">
        <v>3</v>
      </c>
      <c r="D951">
        <v>3</v>
      </c>
      <c r="E951">
        <f>IF(D951&lt;&gt;0,IF(OR(A951="trial A",A951="trial B"),VLOOKUP(D951,'Liste Zugehörigkeiten'!$A$2:$B$109,2,FALSE),IF(A951="trial C",VLOOKUP(D951,'Liste Zugehörigkeiten'!$D$2:$E$25,2,FALSE),"")),"")</f>
        <v>3</v>
      </c>
      <c r="G951" t="s">
        <v>7</v>
      </c>
      <c r="H951" s="10">
        <v>8.9733193583133257</v>
      </c>
    </row>
    <row r="952" spans="1:8">
      <c r="A952" t="s">
        <v>25</v>
      </c>
      <c r="B952" s="1">
        <v>42466</v>
      </c>
      <c r="C952">
        <v>3</v>
      </c>
      <c r="D952">
        <v>3</v>
      </c>
      <c r="E952">
        <f>IF(D952&lt;&gt;0,IF(OR(A952="trial A",A952="trial B"),VLOOKUP(D952,'Liste Zugehörigkeiten'!$A$2:$B$109,2,FALSE),IF(A952="trial C",VLOOKUP(D952,'Liste Zugehörigkeiten'!$D$2:$E$25,2,FALSE),"")),"")</f>
        <v>3</v>
      </c>
      <c r="G952" t="s">
        <v>8</v>
      </c>
      <c r="H952" s="10">
        <v>3.6990515466981089</v>
      </c>
    </row>
    <row r="953" spans="1:8">
      <c r="A953" t="s">
        <v>25</v>
      </c>
      <c r="B953" s="1">
        <v>42466</v>
      </c>
      <c r="C953">
        <v>3</v>
      </c>
      <c r="D953">
        <v>3</v>
      </c>
      <c r="E953">
        <f>IF(D953&lt;&gt;0,IF(OR(A953="trial A",A953="trial B"),VLOOKUP(D953,'Liste Zugehörigkeiten'!$A$2:$B$109,2,FALSE),IF(A953="trial C",VLOOKUP(D953,'Liste Zugehörigkeiten'!$D$2:$E$25,2,FALSE),"")),"")</f>
        <v>3</v>
      </c>
      <c r="G953" t="s">
        <v>9</v>
      </c>
      <c r="H953" s="10">
        <v>3.477410870858848</v>
      </c>
    </row>
    <row r="954" spans="1:8">
      <c r="A954" t="s">
        <v>25</v>
      </c>
      <c r="B954" s="1">
        <v>42466</v>
      </c>
      <c r="C954">
        <v>3</v>
      </c>
      <c r="D954">
        <v>3</v>
      </c>
      <c r="E954">
        <f>IF(D954&lt;&gt;0,IF(OR(A954="trial A",A954="trial B"),VLOOKUP(D954,'Liste Zugehörigkeiten'!$A$2:$B$109,2,FALSE),IF(A954="trial C",VLOOKUP(D954,'Liste Zugehörigkeiten'!$D$2:$E$25,2,FALSE),"")),"")</f>
        <v>3</v>
      </c>
      <c r="G954" t="s">
        <v>10</v>
      </c>
      <c r="H954" s="10">
        <v>5.916959829195501</v>
      </c>
    </row>
    <row r="955" spans="1:8">
      <c r="A955" t="s">
        <v>25</v>
      </c>
      <c r="B955" s="1">
        <v>42466</v>
      </c>
      <c r="C955">
        <v>4</v>
      </c>
      <c r="D955">
        <v>4</v>
      </c>
      <c r="E955">
        <f>IF(D955&lt;&gt;0,IF(OR(A955="trial A",A955="trial B"),VLOOKUP(D955,'Liste Zugehörigkeiten'!$A$2:$B$109,2,FALSE),IF(A955="trial C",VLOOKUP(D955,'Liste Zugehörigkeiten'!$D$2:$E$25,2,FALSE),"")),"")</f>
        <v>4</v>
      </c>
      <c r="G955" t="s">
        <v>7</v>
      </c>
      <c r="H955">
        <v>7.664074448339278</v>
      </c>
    </row>
    <row r="956" spans="1:8">
      <c r="A956" t="s">
        <v>25</v>
      </c>
      <c r="B956" s="1">
        <v>42466</v>
      </c>
      <c r="C956">
        <v>4</v>
      </c>
      <c r="D956">
        <v>4</v>
      </c>
      <c r="E956">
        <f>IF(D956&lt;&gt;0,IF(OR(A956="trial A",A956="trial B"),VLOOKUP(D956,'Liste Zugehörigkeiten'!$A$2:$B$109,2,FALSE),IF(A956="trial C",VLOOKUP(D956,'Liste Zugehörigkeiten'!$D$2:$E$25,2,FALSE),"")),"")</f>
        <v>4</v>
      </c>
      <c r="G956" t="s">
        <v>8</v>
      </c>
      <c r="H956">
        <v>3.4531219599860679</v>
      </c>
    </row>
    <row r="957" spans="1:8">
      <c r="A957" t="s">
        <v>25</v>
      </c>
      <c r="B957" s="1">
        <v>42466</v>
      </c>
      <c r="C957">
        <v>4</v>
      </c>
      <c r="D957">
        <v>4</v>
      </c>
      <c r="E957">
        <f>IF(D957&lt;&gt;0,IF(OR(A957="trial A",A957="trial B"),VLOOKUP(D957,'Liste Zugehörigkeiten'!$A$2:$B$109,2,FALSE),IF(A957="trial C",VLOOKUP(D957,'Liste Zugehörigkeiten'!$D$2:$E$25,2,FALSE),"")),"")</f>
        <v>4</v>
      </c>
      <c r="G957" t="s">
        <v>9</v>
      </c>
      <c r="H957">
        <v>6.8532058346034441</v>
      </c>
    </row>
    <row r="958" spans="1:8">
      <c r="A958" t="s">
        <v>25</v>
      </c>
      <c r="B958" s="1">
        <v>42466</v>
      </c>
      <c r="C958">
        <v>4</v>
      </c>
      <c r="D958">
        <v>4</v>
      </c>
      <c r="E958">
        <f>IF(D958&lt;&gt;0,IF(OR(A958="trial A",A958="trial B"),VLOOKUP(D958,'Liste Zugehörigkeiten'!$A$2:$B$109,2,FALSE),IF(A958="trial C",VLOOKUP(D958,'Liste Zugehörigkeiten'!$D$2:$E$25,2,FALSE),"")),"")</f>
        <v>4</v>
      </c>
      <c r="G958" t="s">
        <v>10</v>
      </c>
      <c r="H958">
        <v>6.4094039546193926</v>
      </c>
    </row>
    <row r="959" spans="1:8">
      <c r="A959" t="s">
        <v>25</v>
      </c>
      <c r="B959" s="1">
        <v>42466</v>
      </c>
      <c r="C959">
        <v>5</v>
      </c>
      <c r="D959">
        <v>5</v>
      </c>
      <c r="E959">
        <f>IF(D959&lt;&gt;0,IF(OR(A959="trial A",A959="trial B"),VLOOKUP(D959,'Liste Zugehörigkeiten'!$A$2:$B$109,2,FALSE),IF(A959="trial C",VLOOKUP(D959,'Liste Zugehörigkeiten'!$D$2:$E$25,2,FALSE),"")),"")</f>
        <v>5</v>
      </c>
      <c r="G959" t="s">
        <v>7</v>
      </c>
      <c r="H959">
        <v>9.3030570270101496</v>
      </c>
    </row>
    <row r="960" spans="1:8">
      <c r="A960" t="s">
        <v>25</v>
      </c>
      <c r="B960" s="1">
        <v>42466</v>
      </c>
      <c r="C960">
        <v>5</v>
      </c>
      <c r="D960">
        <v>5</v>
      </c>
      <c r="E960">
        <f>IF(D960&lt;&gt;0,IF(OR(A960="trial A",A960="trial B"),VLOOKUP(D960,'Liste Zugehörigkeiten'!$A$2:$B$109,2,FALSE),IF(A960="trial C",VLOOKUP(D960,'Liste Zugehörigkeiten'!$D$2:$E$25,2,FALSE),"")),"")</f>
        <v>5</v>
      </c>
      <c r="G960" t="s">
        <v>8</v>
      </c>
      <c r="H960">
        <v>4.2147502251021276</v>
      </c>
    </row>
    <row r="961" spans="1:8">
      <c r="A961" t="s">
        <v>25</v>
      </c>
      <c r="B961" s="1">
        <v>42466</v>
      </c>
      <c r="C961">
        <v>5</v>
      </c>
      <c r="D961">
        <v>5</v>
      </c>
      <c r="E961">
        <f>IF(D961&lt;&gt;0,IF(OR(A961="trial A",A961="trial B"),VLOOKUP(D961,'Liste Zugehörigkeiten'!$A$2:$B$109,2,FALSE),IF(A961="trial C",VLOOKUP(D961,'Liste Zugehörigkeiten'!$D$2:$E$25,2,FALSE),"")),"")</f>
        <v>5</v>
      </c>
      <c r="G961" t="s">
        <v>9</v>
      </c>
      <c r="H961">
        <v>5.5836197554322382</v>
      </c>
    </row>
    <row r="962" spans="1:8">
      <c r="A962" t="s">
        <v>25</v>
      </c>
      <c r="B962" s="1">
        <v>42466</v>
      </c>
      <c r="C962">
        <v>5</v>
      </c>
      <c r="D962">
        <v>5</v>
      </c>
      <c r="E962">
        <f>IF(D962&lt;&gt;0,IF(OR(A962="trial A",A962="trial B"),VLOOKUP(D962,'Liste Zugehörigkeiten'!$A$2:$B$109,2,FALSE),IF(A962="trial C",VLOOKUP(D962,'Liste Zugehörigkeiten'!$D$2:$E$25,2,FALSE),"")),"")</f>
        <v>5</v>
      </c>
      <c r="G962" t="s">
        <v>10</v>
      </c>
      <c r="H962">
        <v>8.0635969812695212</v>
      </c>
    </row>
    <row r="963" spans="1:8">
      <c r="A963" t="s">
        <v>25</v>
      </c>
      <c r="B963" s="1">
        <v>42466</v>
      </c>
      <c r="C963">
        <v>6</v>
      </c>
      <c r="D963">
        <v>6</v>
      </c>
      <c r="E963">
        <f>IF(D963&lt;&gt;0,IF(OR(A963="trial A",A963="trial B"),VLOOKUP(D963,'Liste Zugehörigkeiten'!$A$2:$B$109,2,FALSE),IF(A963="trial C",VLOOKUP(D963,'Liste Zugehörigkeiten'!$D$2:$E$25,2,FALSE),"")),"")</f>
        <v>6</v>
      </c>
      <c r="G963" t="s">
        <v>7</v>
      </c>
      <c r="H963">
        <v>9.7739547708060357</v>
      </c>
    </row>
    <row r="964" spans="1:8">
      <c r="A964" t="s">
        <v>25</v>
      </c>
      <c r="B964" s="1">
        <v>42466</v>
      </c>
      <c r="C964">
        <v>6</v>
      </c>
      <c r="D964">
        <v>6</v>
      </c>
      <c r="E964">
        <f>IF(D964&lt;&gt;0,IF(OR(A964="trial A",A964="trial B"),VLOOKUP(D964,'Liste Zugehörigkeiten'!$A$2:$B$109,2,FALSE),IF(A964="trial C",VLOOKUP(D964,'Liste Zugehörigkeiten'!$D$2:$E$25,2,FALSE),"")),"")</f>
        <v>6</v>
      </c>
      <c r="G964" t="s">
        <v>8</v>
      </c>
      <c r="H964">
        <v>4.0738604585857283</v>
      </c>
    </row>
    <row r="965" spans="1:8">
      <c r="A965" t="s">
        <v>25</v>
      </c>
      <c r="B965" s="1">
        <v>42466</v>
      </c>
      <c r="C965">
        <v>6</v>
      </c>
      <c r="D965">
        <v>6</v>
      </c>
      <c r="E965">
        <f>IF(D965&lt;&gt;0,IF(OR(A965="trial A",A965="trial B"),VLOOKUP(D965,'Liste Zugehörigkeiten'!$A$2:$B$109,2,FALSE),IF(A965="trial C",VLOOKUP(D965,'Liste Zugehörigkeiten'!$D$2:$E$25,2,FALSE),"")),"")</f>
        <v>6</v>
      </c>
      <c r="G965" t="s">
        <v>9</v>
      </c>
      <c r="H965">
        <v>6.0686306861391461</v>
      </c>
    </row>
    <row r="966" spans="1:8">
      <c r="A966" t="s">
        <v>25</v>
      </c>
      <c r="B966" s="1">
        <v>42466</v>
      </c>
      <c r="C966">
        <v>6</v>
      </c>
      <c r="D966">
        <v>6</v>
      </c>
      <c r="E966">
        <f>IF(D966&lt;&gt;0,IF(OR(A966="trial A",A966="trial B"),VLOOKUP(D966,'Liste Zugehörigkeiten'!$A$2:$B$109,2,FALSE),IF(A966="trial C",VLOOKUP(D966,'Liste Zugehörigkeiten'!$D$2:$E$25,2,FALSE),"")),"")</f>
        <v>6</v>
      </c>
      <c r="G966" t="s">
        <v>10</v>
      </c>
      <c r="H966">
        <v>8.1380737343960678</v>
      </c>
    </row>
    <row r="967" spans="1:8">
      <c r="A967" t="s">
        <v>25</v>
      </c>
      <c r="B967" s="1">
        <v>42466</v>
      </c>
      <c r="C967">
        <v>5</v>
      </c>
      <c r="D967">
        <v>7</v>
      </c>
      <c r="E967">
        <f>IF(D967&lt;&gt;0,IF(OR(A967="trial A",A967="trial B"),VLOOKUP(D967,'Liste Zugehörigkeiten'!$A$2:$B$109,2,FALSE),IF(A967="trial C",VLOOKUP(D967,'Liste Zugehörigkeiten'!$D$2:$E$25,2,FALSE),"")),"")</f>
        <v>5</v>
      </c>
      <c r="G967" t="s">
        <v>7</v>
      </c>
      <c r="H967">
        <v>16.001231813773039</v>
      </c>
    </row>
    <row r="968" spans="1:8">
      <c r="A968" t="s">
        <v>25</v>
      </c>
      <c r="B968" s="1">
        <v>42466</v>
      </c>
      <c r="C968">
        <v>5</v>
      </c>
      <c r="D968">
        <v>7</v>
      </c>
      <c r="E968">
        <f>IF(D968&lt;&gt;0,IF(OR(A968="trial A",A968="trial B"),VLOOKUP(D968,'Liste Zugehörigkeiten'!$A$2:$B$109,2,FALSE),IF(A968="trial C",VLOOKUP(D968,'Liste Zugehörigkeiten'!$D$2:$E$25,2,FALSE),"")),"")</f>
        <v>5</v>
      </c>
      <c r="G968" t="s">
        <v>8</v>
      </c>
      <c r="H968">
        <v>6.5812992700729929</v>
      </c>
    </row>
    <row r="969" spans="1:8">
      <c r="A969" t="s">
        <v>25</v>
      </c>
      <c r="B969" s="1">
        <v>42466</v>
      </c>
      <c r="C969">
        <v>5</v>
      </c>
      <c r="D969">
        <v>7</v>
      </c>
      <c r="E969">
        <f>IF(D969&lt;&gt;0,IF(OR(A969="trial A",A969="trial B"),VLOOKUP(D969,'Liste Zugehörigkeiten'!$A$2:$B$109,2,FALSE),IF(A969="trial C",VLOOKUP(D969,'Liste Zugehörigkeiten'!$D$2:$E$25,2,FALSE),"")),"")</f>
        <v>5</v>
      </c>
      <c r="G969" t="s">
        <v>9</v>
      </c>
      <c r="H969">
        <v>7.4957690487458581</v>
      </c>
    </row>
    <row r="970" spans="1:8">
      <c r="A970" t="s">
        <v>25</v>
      </c>
      <c r="B970" s="1">
        <v>42466</v>
      </c>
      <c r="C970">
        <v>5</v>
      </c>
      <c r="D970">
        <v>7</v>
      </c>
      <c r="E970">
        <f>IF(D970&lt;&gt;0,IF(OR(A970="trial A",A970="trial B"),VLOOKUP(D970,'Liste Zugehörigkeiten'!$A$2:$B$109,2,FALSE),IF(A970="trial C",VLOOKUP(D970,'Liste Zugehörigkeiten'!$D$2:$E$25,2,FALSE),"")),"")</f>
        <v>5</v>
      </c>
      <c r="G970" t="s">
        <v>10</v>
      </c>
      <c r="H970">
        <v>6.408788321167882</v>
      </c>
    </row>
    <row r="971" spans="1:8">
      <c r="A971" t="s">
        <v>25</v>
      </c>
      <c r="B971" s="1">
        <v>42466</v>
      </c>
      <c r="C971">
        <v>6</v>
      </c>
      <c r="D971">
        <v>8</v>
      </c>
      <c r="E971">
        <f>IF(D971&lt;&gt;0,IF(OR(A971="trial A",A971="trial B"),VLOOKUP(D971,'Liste Zugehörigkeiten'!$A$2:$B$109,2,FALSE),IF(A971="trial C",VLOOKUP(D971,'Liste Zugehörigkeiten'!$D$2:$E$25,2,FALSE),"")),"")</f>
        <v>6</v>
      </c>
      <c r="G971" t="s">
        <v>7</v>
      </c>
      <c r="H971">
        <v>5.5093256814921094</v>
      </c>
    </row>
    <row r="972" spans="1:8">
      <c r="A972" t="s">
        <v>25</v>
      </c>
      <c r="B972" s="1">
        <v>42466</v>
      </c>
      <c r="C972">
        <v>6</v>
      </c>
      <c r="D972">
        <v>8</v>
      </c>
      <c r="E972">
        <f>IF(D972&lt;&gt;0,IF(OR(A972="trial A",A972="trial B"),VLOOKUP(D972,'Liste Zugehörigkeiten'!$A$2:$B$109,2,FALSE),IF(A972="trial C",VLOOKUP(D972,'Liste Zugehörigkeiten'!$D$2:$E$25,2,FALSE),"")),"")</f>
        <v>6</v>
      </c>
      <c r="G972" t="s">
        <v>8</v>
      </c>
      <c r="H972">
        <v>3.7296479543292098</v>
      </c>
    </row>
    <row r="973" spans="1:8">
      <c r="A973" t="s">
        <v>25</v>
      </c>
      <c r="B973" s="1">
        <v>42466</v>
      </c>
      <c r="C973">
        <v>6</v>
      </c>
      <c r="D973">
        <v>8</v>
      </c>
      <c r="E973">
        <f>IF(D973&lt;&gt;0,IF(OR(A973="trial A",A973="trial B"),VLOOKUP(D973,'Liste Zugehörigkeiten'!$A$2:$B$109,2,FALSE),IF(A973="trial C",VLOOKUP(D973,'Liste Zugehörigkeiten'!$D$2:$E$25,2,FALSE),"")),"")</f>
        <v>6</v>
      </c>
      <c r="G973" t="s">
        <v>9</v>
      </c>
      <c r="H973">
        <v>8.421391678622669</v>
      </c>
    </row>
    <row r="974" spans="1:8">
      <c r="A974" t="s">
        <v>25</v>
      </c>
      <c r="B974" s="1">
        <v>42466</v>
      </c>
      <c r="C974">
        <v>6</v>
      </c>
      <c r="D974">
        <v>8</v>
      </c>
      <c r="E974">
        <f>IF(D974&lt;&gt;0,IF(OR(A974="trial A",A974="trial B"),VLOOKUP(D974,'Liste Zugehörigkeiten'!$A$2:$B$109,2,FALSE),IF(A974="trial C",VLOOKUP(D974,'Liste Zugehörigkeiten'!$D$2:$E$25,2,FALSE),"")),"")</f>
        <v>6</v>
      </c>
      <c r="G974" t="s">
        <v>10</v>
      </c>
      <c r="H974">
        <v>14.57344990548204</v>
      </c>
    </row>
    <row r="975" spans="1:8">
      <c r="A975" t="s">
        <v>25</v>
      </c>
      <c r="B975" s="1">
        <v>42466</v>
      </c>
      <c r="C975">
        <v>4</v>
      </c>
      <c r="D975">
        <v>9</v>
      </c>
      <c r="E975">
        <f>IF(D975&lt;&gt;0,IF(OR(A975="trial A",A975="trial B"),VLOOKUP(D975,'Liste Zugehörigkeiten'!$A$2:$B$109,2,FALSE),IF(A975="trial C",VLOOKUP(D975,'Liste Zugehörigkeiten'!$D$2:$E$25,2,FALSE),"")),"")</f>
        <v>4</v>
      </c>
      <c r="G975" t="s">
        <v>7</v>
      </c>
      <c r="H975">
        <v>21.647881773399007</v>
      </c>
    </row>
    <row r="976" spans="1:8">
      <c r="A976" t="s">
        <v>25</v>
      </c>
      <c r="B976" s="1">
        <v>42466</v>
      </c>
      <c r="C976">
        <v>4</v>
      </c>
      <c r="D976">
        <v>9</v>
      </c>
      <c r="E976">
        <f>IF(D976&lt;&gt;0,IF(OR(A976="trial A",A976="trial B"),VLOOKUP(D976,'Liste Zugehörigkeiten'!$A$2:$B$109,2,FALSE),IF(A976="trial C",VLOOKUP(D976,'Liste Zugehörigkeiten'!$D$2:$E$25,2,FALSE),"")),"")</f>
        <v>4</v>
      </c>
      <c r="G976" t="s">
        <v>8</v>
      </c>
      <c r="H976">
        <v>5.4866892545982573</v>
      </c>
    </row>
    <row r="977" spans="1:8">
      <c r="A977" t="s">
        <v>25</v>
      </c>
      <c r="B977" s="1">
        <v>42466</v>
      </c>
      <c r="C977">
        <v>4</v>
      </c>
      <c r="D977">
        <v>9</v>
      </c>
      <c r="E977">
        <f>IF(D977&lt;&gt;0,IF(OR(A977="trial A",A977="trial B"),VLOOKUP(D977,'Liste Zugehörigkeiten'!$A$2:$B$109,2,FALSE),IF(A977="trial C",VLOOKUP(D977,'Liste Zugehörigkeiten'!$D$2:$E$25,2,FALSE),"")),"")</f>
        <v>4</v>
      </c>
      <c r="G977" t="s">
        <v>9</v>
      </c>
      <c r="H977">
        <v>6.0460972156677686</v>
      </c>
    </row>
    <row r="978" spans="1:8">
      <c r="A978" t="s">
        <v>25</v>
      </c>
      <c r="B978" s="1">
        <v>42466</v>
      </c>
      <c r="C978">
        <v>4</v>
      </c>
      <c r="D978">
        <v>9</v>
      </c>
      <c r="E978">
        <f>IF(D978&lt;&gt;0,IF(OR(A978="trial A",A978="trial B"),VLOOKUP(D978,'Liste Zugehörigkeiten'!$A$2:$B$109,2,FALSE),IF(A978="trial C",VLOOKUP(D978,'Liste Zugehörigkeiten'!$D$2:$E$25,2,FALSE),"")),"")</f>
        <v>4</v>
      </c>
      <c r="G978" t="s">
        <v>10</v>
      </c>
      <c r="H978">
        <v>5.6525847457627112</v>
      </c>
    </row>
    <row r="979" spans="1:8">
      <c r="A979" t="s">
        <v>25</v>
      </c>
      <c r="B979" s="1">
        <v>42466</v>
      </c>
      <c r="C979">
        <v>3</v>
      </c>
      <c r="D979">
        <v>10</v>
      </c>
      <c r="E979">
        <f>IF(D979&lt;&gt;0,IF(OR(A979="trial A",A979="trial B"),VLOOKUP(D979,'Liste Zugehörigkeiten'!$A$2:$B$109,2,FALSE),IF(A979="trial C",VLOOKUP(D979,'Liste Zugehörigkeiten'!$D$2:$E$25,2,FALSE),"")),"")</f>
        <v>3</v>
      </c>
      <c r="G979" t="s">
        <v>7</v>
      </c>
      <c r="H979">
        <v>17.462227074235805</v>
      </c>
    </row>
    <row r="980" spans="1:8">
      <c r="A980" t="s">
        <v>25</v>
      </c>
      <c r="B980" s="1">
        <v>42466</v>
      </c>
      <c r="C980">
        <v>3</v>
      </c>
      <c r="D980">
        <v>10</v>
      </c>
      <c r="E980">
        <f>IF(D980&lt;&gt;0,IF(OR(A980="trial A",A980="trial B"),VLOOKUP(D980,'Liste Zugehörigkeiten'!$A$2:$B$109,2,FALSE),IF(A980="trial C",VLOOKUP(D980,'Liste Zugehörigkeiten'!$D$2:$E$25,2,FALSE),"")),"")</f>
        <v>3</v>
      </c>
      <c r="G980" t="s">
        <v>8</v>
      </c>
      <c r="H980">
        <v>5.9797442084942096</v>
      </c>
    </row>
    <row r="981" spans="1:8">
      <c r="A981" t="s">
        <v>25</v>
      </c>
      <c r="B981" s="1">
        <v>42466</v>
      </c>
      <c r="C981">
        <v>3</v>
      </c>
      <c r="D981">
        <v>10</v>
      </c>
      <c r="E981">
        <f>IF(D981&lt;&gt;0,IF(OR(A981="trial A",A981="trial B"),VLOOKUP(D981,'Liste Zugehörigkeiten'!$A$2:$B$109,2,FALSE),IF(A981="trial C",VLOOKUP(D981,'Liste Zugehörigkeiten'!$D$2:$E$25,2,FALSE),"")),"")</f>
        <v>3</v>
      </c>
      <c r="G981" t="s">
        <v>9</v>
      </c>
      <c r="H981">
        <v>4.9464435146443506</v>
      </c>
    </row>
    <row r="982" spans="1:8">
      <c r="A982" t="s">
        <v>25</v>
      </c>
      <c r="B982" s="1">
        <v>42466</v>
      </c>
      <c r="C982">
        <v>3</v>
      </c>
      <c r="D982">
        <v>10</v>
      </c>
      <c r="E982">
        <f>IF(D982&lt;&gt;0,IF(OR(A982="trial A",A982="trial B"),VLOOKUP(D982,'Liste Zugehörigkeiten'!$A$2:$B$109,2,FALSE),IF(A982="trial C",VLOOKUP(D982,'Liste Zugehörigkeiten'!$D$2:$E$25,2,FALSE),"")),"")</f>
        <v>3</v>
      </c>
      <c r="G982" t="s">
        <v>10</v>
      </c>
      <c r="H982">
        <v>4.5041512125534942</v>
      </c>
    </row>
    <row r="983" spans="1:8">
      <c r="A983" t="s">
        <v>25</v>
      </c>
      <c r="B983" s="1">
        <v>42466</v>
      </c>
      <c r="C983">
        <v>1</v>
      </c>
      <c r="D983">
        <v>11</v>
      </c>
      <c r="E983">
        <f>IF(D983&lt;&gt;0,IF(OR(A983="trial A",A983="trial B"),VLOOKUP(D983,'Liste Zugehörigkeiten'!$A$2:$B$109,2,FALSE),IF(A983="trial C",VLOOKUP(D983,'Liste Zugehörigkeiten'!$D$2:$E$25,2,FALSE),"")),"")</f>
        <v>1</v>
      </c>
      <c r="G983" t="s">
        <v>7</v>
      </c>
      <c r="H983">
        <v>18.279116658665387</v>
      </c>
    </row>
    <row r="984" spans="1:8">
      <c r="A984" t="s">
        <v>25</v>
      </c>
      <c r="B984" s="1">
        <v>42466</v>
      </c>
      <c r="C984">
        <v>1</v>
      </c>
      <c r="D984">
        <v>11</v>
      </c>
      <c r="E984">
        <f>IF(D984&lt;&gt;0,IF(OR(A984="trial A",A984="trial B"),VLOOKUP(D984,'Liste Zugehörigkeiten'!$A$2:$B$109,2,FALSE),IF(A984="trial C",VLOOKUP(D984,'Liste Zugehörigkeiten'!$D$2:$E$25,2,FALSE),"")),"")</f>
        <v>1</v>
      </c>
      <c r="G984" t="s">
        <v>8</v>
      </c>
      <c r="H984">
        <v>8.3993982808022931</v>
      </c>
    </row>
    <row r="985" spans="1:8">
      <c r="A985" t="s">
        <v>25</v>
      </c>
      <c r="B985" s="1">
        <v>42466</v>
      </c>
      <c r="C985">
        <v>1</v>
      </c>
      <c r="D985">
        <v>11</v>
      </c>
      <c r="E985">
        <f>IF(D985&lt;&gt;0,IF(OR(A985="trial A",A985="trial B"),VLOOKUP(D985,'Liste Zugehörigkeiten'!$A$2:$B$109,2,FALSE),IF(A985="trial C",VLOOKUP(D985,'Liste Zugehörigkeiten'!$D$2:$E$25,2,FALSE),"")),"")</f>
        <v>1</v>
      </c>
      <c r="G985" t="s">
        <v>9</v>
      </c>
      <c r="H985">
        <v>7.1118177548144663</v>
      </c>
    </row>
    <row r="986" spans="1:8">
      <c r="A986" t="s">
        <v>25</v>
      </c>
      <c r="B986" s="1">
        <v>42466</v>
      </c>
      <c r="C986">
        <v>1</v>
      </c>
      <c r="D986">
        <v>11</v>
      </c>
      <c r="E986">
        <f>IF(D986&lt;&gt;0,IF(OR(A986="trial A",A986="trial B"),VLOOKUP(D986,'Liste Zugehörigkeiten'!$A$2:$B$109,2,FALSE),IF(A986="trial C",VLOOKUP(D986,'Liste Zugehörigkeiten'!$D$2:$E$25,2,FALSE),"")),"")</f>
        <v>1</v>
      </c>
      <c r="G986" t="s">
        <v>10</v>
      </c>
      <c r="H986">
        <v>5.8036897374701653</v>
      </c>
    </row>
    <row r="987" spans="1:8">
      <c r="A987" t="s">
        <v>25</v>
      </c>
      <c r="B987" s="1">
        <v>42466</v>
      </c>
      <c r="C987">
        <v>2</v>
      </c>
      <c r="D987">
        <v>12</v>
      </c>
      <c r="E987">
        <f>IF(D987&lt;&gt;0,IF(OR(A987="trial A",A987="trial B"),VLOOKUP(D987,'Liste Zugehörigkeiten'!$A$2:$B$109,2,FALSE),IF(A987="trial C",VLOOKUP(D987,'Liste Zugehörigkeiten'!$D$2:$E$25,2,FALSE),"")),"")</f>
        <v>2</v>
      </c>
      <c r="G987" t="s">
        <v>7</v>
      </c>
      <c r="H987">
        <v>18.814160583941607</v>
      </c>
    </row>
    <row r="988" spans="1:8">
      <c r="A988" t="s">
        <v>25</v>
      </c>
      <c r="B988" s="1">
        <v>42466</v>
      </c>
      <c r="C988">
        <v>2</v>
      </c>
      <c r="D988">
        <v>12</v>
      </c>
      <c r="E988">
        <f>IF(D988&lt;&gt;0,IF(OR(A988="trial A",A988="trial B"),VLOOKUP(D988,'Liste Zugehörigkeiten'!$A$2:$B$109,2,FALSE),IF(A988="trial C",VLOOKUP(D988,'Liste Zugehörigkeiten'!$D$2:$E$25,2,FALSE),"")),"")</f>
        <v>2</v>
      </c>
      <c r="G988" t="s">
        <v>8</v>
      </c>
      <c r="H988">
        <v>6.6249134705332091</v>
      </c>
    </row>
    <row r="989" spans="1:8">
      <c r="A989" t="s">
        <v>25</v>
      </c>
      <c r="B989" s="1">
        <v>42466</v>
      </c>
      <c r="C989">
        <v>2</v>
      </c>
      <c r="D989">
        <v>12</v>
      </c>
      <c r="E989">
        <f>IF(D989&lt;&gt;0,IF(OR(A989="trial A",A989="trial B"),VLOOKUP(D989,'Liste Zugehörigkeiten'!$A$2:$B$109,2,FALSE),IF(A989="trial C",VLOOKUP(D989,'Liste Zugehörigkeiten'!$D$2:$E$25,2,FALSE),"")),"")</f>
        <v>2</v>
      </c>
      <c r="G989" t="s">
        <v>9</v>
      </c>
      <c r="H989">
        <v>6.4016115311909285</v>
      </c>
    </row>
    <row r="990" spans="1:8">
      <c r="A990" t="s">
        <v>25</v>
      </c>
      <c r="B990" s="1">
        <v>42466</v>
      </c>
      <c r="C990">
        <v>2</v>
      </c>
      <c r="D990">
        <v>12</v>
      </c>
      <c r="E990">
        <f>IF(D990&lt;&gt;0,IF(OR(A990="trial A",A990="trial B"),VLOOKUP(D990,'Liste Zugehörigkeiten'!$A$2:$B$109,2,FALSE),IF(A990="trial C",VLOOKUP(D990,'Liste Zugehörigkeiten'!$D$2:$E$25,2,FALSE),"")),"")</f>
        <v>2</v>
      </c>
      <c r="G990" t="s">
        <v>10</v>
      </c>
      <c r="H990">
        <v>6.655342597029227</v>
      </c>
    </row>
    <row r="991" spans="1:8">
      <c r="A991" t="s">
        <v>25</v>
      </c>
      <c r="B991" s="1">
        <v>42466</v>
      </c>
      <c r="C991">
        <v>2</v>
      </c>
      <c r="D991">
        <v>13</v>
      </c>
      <c r="E991">
        <f>IF(D991&lt;&gt;0,IF(OR(A991="trial A",A991="trial B"),VLOOKUP(D991,'Liste Zugehörigkeiten'!$A$2:$B$109,2,FALSE),IF(A991="trial C",VLOOKUP(D991,'Liste Zugehörigkeiten'!$D$2:$E$25,2,FALSE),"")),"")</f>
        <v>2</v>
      </c>
      <c r="G991" t="s">
        <v>7</v>
      </c>
      <c r="H991">
        <v>16.493846153846157</v>
      </c>
    </row>
    <row r="992" spans="1:8">
      <c r="A992" t="s">
        <v>25</v>
      </c>
      <c r="B992" s="1">
        <v>42466</v>
      </c>
      <c r="C992">
        <v>2</v>
      </c>
      <c r="D992">
        <v>13</v>
      </c>
      <c r="E992">
        <f>IF(D992&lt;&gt;0,IF(OR(A992="trial A",A992="trial B"),VLOOKUP(D992,'Liste Zugehörigkeiten'!$A$2:$B$109,2,FALSE),IF(A992="trial C",VLOOKUP(D992,'Liste Zugehörigkeiten'!$D$2:$E$25,2,FALSE),"")),"")</f>
        <v>2</v>
      </c>
      <c r="G992" t="s">
        <v>8</v>
      </c>
      <c r="H992">
        <v>5.7643664625529913</v>
      </c>
    </row>
    <row r="993" spans="1:8">
      <c r="A993" t="s">
        <v>25</v>
      </c>
      <c r="B993" s="1">
        <v>42466</v>
      </c>
      <c r="C993">
        <v>2</v>
      </c>
      <c r="D993">
        <v>13</v>
      </c>
      <c r="E993">
        <f>IF(D993&lt;&gt;0,IF(OR(A993="trial A",A993="trial B"),VLOOKUP(D993,'Liste Zugehörigkeiten'!$A$2:$B$109,2,FALSE),IF(A993="trial C",VLOOKUP(D993,'Liste Zugehörigkeiten'!$D$2:$E$25,2,FALSE),"")),"")</f>
        <v>2</v>
      </c>
      <c r="G993" t="s">
        <v>9</v>
      </c>
      <c r="H993">
        <v>10.074105363075461</v>
      </c>
    </row>
    <row r="994" spans="1:8">
      <c r="A994" t="s">
        <v>25</v>
      </c>
      <c r="B994" s="1">
        <v>42466</v>
      </c>
      <c r="C994">
        <v>2</v>
      </c>
      <c r="D994">
        <v>13</v>
      </c>
      <c r="E994">
        <f>IF(D994&lt;&gt;0,IF(OR(A994="trial A",A994="trial B"),VLOOKUP(D994,'Liste Zugehörigkeiten'!$A$2:$B$109,2,FALSE),IF(A994="trial C",VLOOKUP(D994,'Liste Zugehörigkeiten'!$D$2:$E$25,2,FALSE),"")),"")</f>
        <v>2</v>
      </c>
      <c r="G994" t="s">
        <v>10</v>
      </c>
      <c r="H994">
        <v>8.0625</v>
      </c>
    </row>
    <row r="995" spans="1:8">
      <c r="A995" t="s">
        <v>25</v>
      </c>
      <c r="B995" s="1">
        <v>42466</v>
      </c>
      <c r="C995">
        <v>3</v>
      </c>
      <c r="D995">
        <v>14</v>
      </c>
      <c r="E995">
        <f>IF(D995&lt;&gt;0,IF(OR(A995="trial A",A995="trial B"),VLOOKUP(D995,'Liste Zugehörigkeiten'!$A$2:$B$109,2,FALSE),IF(A995="trial C",VLOOKUP(D995,'Liste Zugehörigkeiten'!$D$2:$E$25,2,FALSE),"")),"")</f>
        <v>3</v>
      </c>
      <c r="G995" t="s">
        <v>7</v>
      </c>
      <c r="H995">
        <v>18.383819802909432</v>
      </c>
    </row>
    <row r="996" spans="1:8">
      <c r="A996" t="s">
        <v>25</v>
      </c>
      <c r="B996" s="1">
        <v>42466</v>
      </c>
      <c r="C996">
        <v>3</v>
      </c>
      <c r="D996">
        <v>14</v>
      </c>
      <c r="E996">
        <f>IF(D996&lt;&gt;0,IF(OR(A996="trial A",A996="trial B"),VLOOKUP(D996,'Liste Zugehörigkeiten'!$A$2:$B$109,2,FALSE),IF(A996="trial C",VLOOKUP(D996,'Liste Zugehörigkeiten'!$D$2:$E$25,2,FALSE),"")),"")</f>
        <v>3</v>
      </c>
      <c r="G996" t="s">
        <v>8</v>
      </c>
      <c r="H996">
        <v>6.8820083682008368</v>
      </c>
    </row>
    <row r="997" spans="1:8">
      <c r="A997" t="s">
        <v>25</v>
      </c>
      <c r="B997" s="1">
        <v>42466</v>
      </c>
      <c r="C997">
        <v>3</v>
      </c>
      <c r="D997">
        <v>14</v>
      </c>
      <c r="E997">
        <f>IF(D997&lt;&gt;0,IF(OR(A997="trial A",A997="trial B"),VLOOKUP(D997,'Liste Zugehörigkeiten'!$A$2:$B$109,2,FALSE),IF(A997="trial C",VLOOKUP(D997,'Liste Zugehörigkeiten'!$D$2:$E$25,2,FALSE),"")),"")</f>
        <v>3</v>
      </c>
      <c r="G997" t="s">
        <v>9</v>
      </c>
      <c r="H997">
        <v>8.4102901998097064</v>
      </c>
    </row>
    <row r="998" spans="1:8">
      <c r="A998" t="s">
        <v>25</v>
      </c>
      <c r="B998" s="1">
        <v>42466</v>
      </c>
      <c r="C998">
        <v>3</v>
      </c>
      <c r="D998">
        <v>14</v>
      </c>
      <c r="E998">
        <f>IF(D998&lt;&gt;0,IF(OR(A998="trial A",A998="trial B"),VLOOKUP(D998,'Liste Zugehörigkeiten'!$A$2:$B$109,2,FALSE),IF(A998="trial C",VLOOKUP(D998,'Liste Zugehörigkeiten'!$D$2:$E$25,2,FALSE),"")),"")</f>
        <v>3</v>
      </c>
      <c r="G998" t="s">
        <v>10</v>
      </c>
      <c r="H998">
        <v>8.0196882610813436</v>
      </c>
    </row>
    <row r="999" spans="1:8">
      <c r="A999" t="s">
        <v>25</v>
      </c>
      <c r="B999" s="1">
        <v>42466</v>
      </c>
      <c r="C999">
        <v>1</v>
      </c>
      <c r="D999">
        <v>15</v>
      </c>
      <c r="E999">
        <f>IF(D999&lt;&gt;0,IF(OR(A999="trial A",A999="trial B"),VLOOKUP(D999,'Liste Zugehörigkeiten'!$A$2:$B$109,2,FALSE),IF(A999="trial C",VLOOKUP(D999,'Liste Zugehörigkeiten'!$D$2:$E$25,2,FALSE),"")),"")</f>
        <v>1</v>
      </c>
      <c r="G999" t="s">
        <v>7</v>
      </c>
      <c r="H999">
        <v>17.377350427350425</v>
      </c>
    </row>
    <row r="1000" spans="1:8">
      <c r="A1000" t="s">
        <v>25</v>
      </c>
      <c r="B1000" s="1">
        <v>42466</v>
      </c>
      <c r="C1000">
        <v>1</v>
      </c>
      <c r="D1000">
        <v>15</v>
      </c>
      <c r="E1000">
        <f>IF(D1000&lt;&gt;0,IF(OR(A1000="trial A",A1000="trial B"),VLOOKUP(D1000,'Liste Zugehörigkeiten'!$A$2:$B$109,2,FALSE),IF(A1000="trial C",VLOOKUP(D1000,'Liste Zugehörigkeiten'!$D$2:$E$25,2,FALSE),"")),"")</f>
        <v>1</v>
      </c>
      <c r="G1000" t="s">
        <v>8</v>
      </c>
      <c r="H1000">
        <v>7.5436518448438985</v>
      </c>
    </row>
    <row r="1001" spans="1:8">
      <c r="A1001" t="s">
        <v>25</v>
      </c>
      <c r="B1001" s="1">
        <v>42466</v>
      </c>
      <c r="C1001">
        <v>1</v>
      </c>
      <c r="D1001">
        <v>15</v>
      </c>
      <c r="E1001">
        <f>IF(D1001&lt;&gt;0,IF(OR(A1001="trial A",A1001="trial B"),VLOOKUP(D1001,'Liste Zugehörigkeiten'!$A$2:$B$109,2,FALSE),IF(A1001="trial C",VLOOKUP(D1001,'Liste Zugehörigkeiten'!$D$2:$E$25,2,FALSE),"")),"")</f>
        <v>1</v>
      </c>
      <c r="G1001" t="s">
        <v>9</v>
      </c>
      <c r="H1001">
        <v>8.9496802325581406</v>
      </c>
    </row>
    <row r="1002" spans="1:8">
      <c r="A1002" t="s">
        <v>25</v>
      </c>
      <c r="B1002" s="1">
        <v>42466</v>
      </c>
      <c r="C1002">
        <v>1</v>
      </c>
      <c r="D1002">
        <v>15</v>
      </c>
      <c r="E1002">
        <f>IF(D1002&lt;&gt;0,IF(OR(A1002="trial A",A1002="trial B"),VLOOKUP(D1002,'Liste Zugehörigkeiten'!$A$2:$B$109,2,FALSE),IF(A1002="trial C",VLOOKUP(D1002,'Liste Zugehörigkeiten'!$D$2:$E$25,2,FALSE),"")),"")</f>
        <v>1</v>
      </c>
      <c r="G1002" t="s">
        <v>10</v>
      </c>
      <c r="H1002">
        <v>8.3946382978723406</v>
      </c>
    </row>
    <row r="1003" spans="1:8">
      <c r="A1003" t="s">
        <v>25</v>
      </c>
      <c r="B1003" s="1">
        <v>42466</v>
      </c>
      <c r="C1003">
        <v>6</v>
      </c>
      <c r="D1003">
        <v>16</v>
      </c>
      <c r="E1003">
        <f>IF(D1003&lt;&gt;0,IF(OR(A1003="trial A",A1003="trial B"),VLOOKUP(D1003,'Liste Zugehörigkeiten'!$A$2:$B$109,2,FALSE),IF(A1003="trial C",VLOOKUP(D1003,'Liste Zugehörigkeiten'!$D$2:$E$25,2,FALSE),"")),"")</f>
        <v>6</v>
      </c>
      <c r="G1003" t="s">
        <v>7</v>
      </c>
      <c r="H1003">
        <v>19.126695278969954</v>
      </c>
    </row>
    <row r="1004" spans="1:8">
      <c r="A1004" t="s">
        <v>25</v>
      </c>
      <c r="B1004" s="1">
        <v>42466</v>
      </c>
      <c r="C1004">
        <v>6</v>
      </c>
      <c r="D1004">
        <v>16</v>
      </c>
      <c r="E1004">
        <f>IF(D1004&lt;&gt;0,IF(OR(A1004="trial A",A1004="trial B"),VLOOKUP(D1004,'Liste Zugehörigkeiten'!$A$2:$B$109,2,FALSE),IF(A1004="trial C",VLOOKUP(D1004,'Liste Zugehörigkeiten'!$D$2:$E$25,2,FALSE),"")),"")</f>
        <v>6</v>
      </c>
      <c r="G1004" t="s">
        <v>8</v>
      </c>
      <c r="H1004">
        <v>7.3932034632034629</v>
      </c>
    </row>
    <row r="1005" spans="1:8">
      <c r="A1005" t="s">
        <v>25</v>
      </c>
      <c r="B1005" s="1">
        <v>42466</v>
      </c>
      <c r="C1005">
        <v>6</v>
      </c>
      <c r="D1005">
        <v>16</v>
      </c>
      <c r="E1005">
        <f>IF(D1005&lt;&gt;0,IF(OR(A1005="trial A",A1005="trial B"),VLOOKUP(D1005,'Liste Zugehörigkeiten'!$A$2:$B$109,2,FALSE),IF(A1005="trial C",VLOOKUP(D1005,'Liste Zugehörigkeiten'!$D$2:$E$25,2,FALSE),"")),"")</f>
        <v>6</v>
      </c>
      <c r="G1005" t="s">
        <v>9</v>
      </c>
      <c r="H1005">
        <v>9.1062919708029177</v>
      </c>
    </row>
    <row r="1006" spans="1:8">
      <c r="A1006" t="s">
        <v>25</v>
      </c>
      <c r="B1006" s="1">
        <v>42466</v>
      </c>
      <c r="C1006">
        <v>6</v>
      </c>
      <c r="D1006">
        <v>16</v>
      </c>
      <c r="E1006">
        <f>IF(D1006&lt;&gt;0,IF(OR(A1006="trial A",A1006="trial B"),VLOOKUP(D1006,'Liste Zugehörigkeiten'!$A$2:$B$109,2,FALSE),IF(A1006="trial C",VLOOKUP(D1006,'Liste Zugehörigkeiten'!$D$2:$E$25,2,FALSE),"")),"")</f>
        <v>6</v>
      </c>
      <c r="G1006" t="s">
        <v>10</v>
      </c>
      <c r="H1006">
        <v>7.4523657474600888</v>
      </c>
    </row>
    <row r="1007" spans="1:8">
      <c r="A1007" t="s">
        <v>25</v>
      </c>
      <c r="B1007" s="1">
        <v>42466</v>
      </c>
      <c r="C1007">
        <v>5</v>
      </c>
      <c r="D1007">
        <v>17</v>
      </c>
      <c r="E1007">
        <f>IF(D1007&lt;&gt;0,IF(OR(A1007="trial A",A1007="trial B"),VLOOKUP(D1007,'Liste Zugehörigkeiten'!$A$2:$B$109,2,FALSE),IF(A1007="trial C",VLOOKUP(D1007,'Liste Zugehörigkeiten'!$D$2:$E$25,2,FALSE),"")),"")</f>
        <v>5</v>
      </c>
      <c r="G1007" t="s">
        <v>7</v>
      </c>
      <c r="H1007" s="10">
        <v>18.493823814133592</v>
      </c>
    </row>
    <row r="1008" spans="1:8">
      <c r="A1008" t="s">
        <v>25</v>
      </c>
      <c r="B1008" s="1">
        <v>42466</v>
      </c>
      <c r="C1008">
        <v>5</v>
      </c>
      <c r="D1008">
        <v>17</v>
      </c>
      <c r="E1008">
        <f>IF(D1008&lt;&gt;0,IF(OR(A1008="trial A",A1008="trial B"),VLOOKUP(D1008,'Liste Zugehörigkeiten'!$A$2:$B$109,2,FALSE),IF(A1008="trial C",VLOOKUP(D1008,'Liste Zugehörigkeiten'!$D$2:$E$25,2,FALSE),"")),"")</f>
        <v>5</v>
      </c>
      <c r="G1008" t="s">
        <v>8</v>
      </c>
      <c r="H1008">
        <v>6.8085241110569896</v>
      </c>
    </row>
    <row r="1009" spans="1:8">
      <c r="A1009" t="s">
        <v>25</v>
      </c>
      <c r="B1009" s="1">
        <v>42466</v>
      </c>
      <c r="C1009">
        <v>5</v>
      </c>
      <c r="D1009">
        <v>17</v>
      </c>
      <c r="E1009">
        <f>IF(D1009&lt;&gt;0,IF(OR(A1009="trial A",A1009="trial B"),VLOOKUP(D1009,'Liste Zugehörigkeiten'!$A$2:$B$109,2,FALSE),IF(A1009="trial C",VLOOKUP(D1009,'Liste Zugehörigkeiten'!$D$2:$E$25,2,FALSE),"")),"")</f>
        <v>5</v>
      </c>
      <c r="G1009" t="s">
        <v>9</v>
      </c>
      <c r="H1009">
        <v>9.9587878787878807</v>
      </c>
    </row>
    <row r="1010" spans="1:8">
      <c r="A1010" t="s">
        <v>25</v>
      </c>
      <c r="B1010" s="1">
        <v>42466</v>
      </c>
      <c r="C1010">
        <v>5</v>
      </c>
      <c r="D1010">
        <v>17</v>
      </c>
      <c r="E1010">
        <f>IF(D1010&lt;&gt;0,IF(OR(A1010="trial A",A1010="trial B"),VLOOKUP(D1010,'Liste Zugehörigkeiten'!$A$2:$B$109,2,FALSE),IF(A1010="trial C",VLOOKUP(D1010,'Liste Zugehörigkeiten'!$D$2:$E$25,2,FALSE),"")),"")</f>
        <v>5</v>
      </c>
      <c r="G1010" t="s">
        <v>10</v>
      </c>
      <c r="H1010">
        <v>7.9672510719390175</v>
      </c>
    </row>
    <row r="1011" spans="1:8">
      <c r="A1011" t="s">
        <v>25</v>
      </c>
      <c r="B1011" s="1">
        <v>42466</v>
      </c>
      <c r="C1011">
        <v>4</v>
      </c>
      <c r="D1011">
        <v>18</v>
      </c>
      <c r="E1011">
        <f>IF(D1011&lt;&gt;0,IF(OR(A1011="trial A",A1011="trial B"),VLOOKUP(D1011,'Liste Zugehörigkeiten'!$A$2:$B$109,2,FALSE),IF(A1011="trial C",VLOOKUP(D1011,'Liste Zugehörigkeiten'!$D$2:$E$25,2,FALSE),"")),"")</f>
        <v>4</v>
      </c>
      <c r="G1011" t="s">
        <v>7</v>
      </c>
      <c r="H1011">
        <v>20.165608175473579</v>
      </c>
    </row>
    <row r="1012" spans="1:8">
      <c r="A1012" t="s">
        <v>25</v>
      </c>
      <c r="B1012" s="1">
        <v>42466</v>
      </c>
      <c r="C1012">
        <v>4</v>
      </c>
      <c r="D1012">
        <v>18</v>
      </c>
      <c r="E1012">
        <f>IF(D1012&lt;&gt;0,IF(OR(A1012="trial A",A1012="trial B"),VLOOKUP(D1012,'Liste Zugehörigkeiten'!$A$2:$B$109,2,FALSE),IF(A1012="trial C",VLOOKUP(D1012,'Liste Zugehörigkeiten'!$D$2:$E$25,2,FALSE),"")),"")</f>
        <v>4</v>
      </c>
      <c r="G1012" t="s">
        <v>8</v>
      </c>
      <c r="H1012">
        <v>8.1579940564635951</v>
      </c>
    </row>
    <row r="1013" spans="1:8">
      <c r="A1013" t="s">
        <v>25</v>
      </c>
      <c r="B1013" s="1">
        <v>42466</v>
      </c>
      <c r="C1013">
        <v>4</v>
      </c>
      <c r="D1013">
        <v>18</v>
      </c>
      <c r="E1013">
        <f>IF(D1013&lt;&gt;0,IF(OR(A1013="trial A",A1013="trial B"),VLOOKUP(D1013,'Liste Zugehörigkeiten'!$A$2:$B$109,2,FALSE),IF(A1013="trial C",VLOOKUP(D1013,'Liste Zugehörigkeiten'!$D$2:$E$25,2,FALSE),"")),"")</f>
        <v>4</v>
      </c>
      <c r="G1013" t="s">
        <v>9</v>
      </c>
      <c r="H1013">
        <v>9.4970602409638563</v>
      </c>
    </row>
    <row r="1014" spans="1:8">
      <c r="A1014" t="s">
        <v>25</v>
      </c>
      <c r="B1014" s="1">
        <v>42466</v>
      </c>
      <c r="C1014">
        <v>4</v>
      </c>
      <c r="D1014">
        <v>18</v>
      </c>
      <c r="E1014">
        <f>IF(D1014&lt;&gt;0,IF(OR(A1014="trial A",A1014="trial B"),VLOOKUP(D1014,'Liste Zugehörigkeiten'!$A$2:$B$109,2,FALSE),IF(A1014="trial C",VLOOKUP(D1014,'Liste Zugehörigkeiten'!$D$2:$E$25,2,FALSE),"")),"")</f>
        <v>4</v>
      </c>
      <c r="G1014" t="s">
        <v>10</v>
      </c>
      <c r="H1014">
        <v>8.6334814099468833</v>
      </c>
    </row>
    <row r="1015" spans="1:8">
      <c r="A1015" t="s">
        <v>25</v>
      </c>
      <c r="B1015" s="1">
        <v>42466</v>
      </c>
      <c r="C1015">
        <v>5</v>
      </c>
      <c r="D1015">
        <v>19</v>
      </c>
      <c r="E1015">
        <f>IF(D1015&lt;&gt;0,IF(OR(A1015="trial A",A1015="trial B"),VLOOKUP(D1015,'Liste Zugehörigkeiten'!$A$2:$B$109,2,FALSE),IF(A1015="trial C",VLOOKUP(D1015,'Liste Zugehörigkeiten'!$D$2:$E$25,2,FALSE),"")),"")</f>
        <v>5</v>
      </c>
      <c r="G1015" t="s">
        <v>7</v>
      </c>
      <c r="H1015">
        <v>11.907229322376548</v>
      </c>
    </row>
    <row r="1016" spans="1:8">
      <c r="A1016" t="s">
        <v>25</v>
      </c>
      <c r="B1016" s="1">
        <v>42466</v>
      </c>
      <c r="C1016">
        <v>5</v>
      </c>
      <c r="D1016">
        <v>19</v>
      </c>
      <c r="E1016">
        <f>IF(D1016&lt;&gt;0,IF(OR(A1016="trial A",A1016="trial B"),VLOOKUP(D1016,'Liste Zugehörigkeiten'!$A$2:$B$109,2,FALSE),IF(A1016="trial C",VLOOKUP(D1016,'Liste Zugehörigkeiten'!$D$2:$E$25,2,FALSE),"")),"")</f>
        <v>5</v>
      </c>
      <c r="G1016" t="s">
        <v>8</v>
      </c>
      <c r="H1016">
        <v>5.2054385545621482</v>
      </c>
    </row>
    <row r="1017" spans="1:8">
      <c r="A1017" t="s">
        <v>25</v>
      </c>
      <c r="B1017" s="1">
        <v>42466</v>
      </c>
      <c r="C1017">
        <v>5</v>
      </c>
      <c r="D1017">
        <v>19</v>
      </c>
      <c r="E1017">
        <f>IF(D1017&lt;&gt;0,IF(OR(A1017="trial A",A1017="trial B"),VLOOKUP(D1017,'Liste Zugehörigkeiten'!$A$2:$B$109,2,FALSE),IF(A1017="trial C",VLOOKUP(D1017,'Liste Zugehörigkeiten'!$D$2:$E$25,2,FALSE),"")),"")</f>
        <v>5</v>
      </c>
      <c r="G1017" t="s">
        <v>9</v>
      </c>
      <c r="H1017">
        <v>6.3216994392039485</v>
      </c>
    </row>
    <row r="1018" spans="1:8">
      <c r="A1018" t="s">
        <v>25</v>
      </c>
      <c r="B1018" s="1">
        <v>42466</v>
      </c>
      <c r="C1018">
        <v>5</v>
      </c>
      <c r="D1018">
        <v>19</v>
      </c>
      <c r="E1018">
        <f>IF(D1018&lt;&gt;0,IF(OR(A1018="trial A",A1018="trial B"),VLOOKUP(D1018,'Liste Zugehörigkeiten'!$A$2:$B$109,2,FALSE),IF(A1018="trial C",VLOOKUP(D1018,'Liste Zugehörigkeiten'!$D$2:$E$25,2,FALSE),"")),"")</f>
        <v>5</v>
      </c>
      <c r="G1018" t="s">
        <v>10</v>
      </c>
      <c r="H1018">
        <v>1.3913415495310719</v>
      </c>
    </row>
    <row r="1019" spans="1:8">
      <c r="A1019" t="s">
        <v>25</v>
      </c>
      <c r="B1019" s="1">
        <v>42466</v>
      </c>
      <c r="C1019">
        <v>4</v>
      </c>
      <c r="D1019">
        <v>20</v>
      </c>
      <c r="E1019">
        <f>IF(D1019&lt;&gt;0,IF(OR(A1019="trial A",A1019="trial B"),VLOOKUP(D1019,'Liste Zugehörigkeiten'!$A$2:$B$109,2,FALSE),IF(A1019="trial C",VLOOKUP(D1019,'Liste Zugehörigkeiten'!$D$2:$E$25,2,FALSE),"")),"")</f>
        <v>4</v>
      </c>
      <c r="G1019" t="s">
        <v>7</v>
      </c>
      <c r="H1019">
        <v>11.290254862918665</v>
      </c>
    </row>
    <row r="1020" spans="1:8">
      <c r="A1020" t="s">
        <v>25</v>
      </c>
      <c r="B1020" s="1">
        <v>42466</v>
      </c>
      <c r="C1020">
        <v>4</v>
      </c>
      <c r="D1020">
        <v>20</v>
      </c>
      <c r="E1020">
        <f>IF(D1020&lt;&gt;0,IF(OR(A1020="trial A",A1020="trial B"),VLOOKUP(D1020,'Liste Zugehörigkeiten'!$A$2:$B$109,2,FALSE),IF(A1020="trial C",VLOOKUP(D1020,'Liste Zugehörigkeiten'!$D$2:$E$25,2,FALSE),"")),"")</f>
        <v>4</v>
      </c>
      <c r="G1020" t="s">
        <v>8</v>
      </c>
      <c r="H1020">
        <v>3.8958522237294702</v>
      </c>
    </row>
    <row r="1021" spans="1:8">
      <c r="A1021" t="s">
        <v>25</v>
      </c>
      <c r="B1021" s="1">
        <v>42466</v>
      </c>
      <c r="C1021">
        <v>4</v>
      </c>
      <c r="D1021">
        <v>20</v>
      </c>
      <c r="E1021">
        <f>IF(D1021&lt;&gt;0,IF(OR(A1021="trial A",A1021="trial B"),VLOOKUP(D1021,'Liste Zugehörigkeiten'!$A$2:$B$109,2,FALSE),IF(A1021="trial C",VLOOKUP(D1021,'Liste Zugehörigkeiten'!$D$2:$E$25,2,FALSE),"")),"")</f>
        <v>4</v>
      </c>
      <c r="G1021" t="s">
        <v>9</v>
      </c>
      <c r="H1021">
        <v>1.7197707711512342</v>
      </c>
    </row>
    <row r="1022" spans="1:8">
      <c r="A1022" t="s">
        <v>25</v>
      </c>
      <c r="B1022" s="1">
        <v>42466</v>
      </c>
      <c r="C1022">
        <v>4</v>
      </c>
      <c r="D1022">
        <v>20</v>
      </c>
      <c r="E1022">
        <f>IF(D1022&lt;&gt;0,IF(OR(A1022="trial A",A1022="trial B"),VLOOKUP(D1022,'Liste Zugehörigkeiten'!$A$2:$B$109,2,FALSE),IF(A1022="trial C",VLOOKUP(D1022,'Liste Zugehörigkeiten'!$D$2:$E$25,2,FALSE),"")),"")</f>
        <v>4</v>
      </c>
      <c r="G1022" t="s">
        <v>10</v>
      </c>
      <c r="H1022">
        <v>2.1142185826063118</v>
      </c>
    </row>
    <row r="1023" spans="1:8">
      <c r="A1023" t="s">
        <v>25</v>
      </c>
      <c r="B1023" s="1">
        <v>42466</v>
      </c>
      <c r="C1023">
        <v>6</v>
      </c>
      <c r="D1023">
        <v>21</v>
      </c>
      <c r="E1023">
        <f>IF(D1023&lt;&gt;0,IF(OR(A1023="trial A",A1023="trial B"),VLOOKUP(D1023,'Liste Zugehörigkeiten'!$A$2:$B$109,2,FALSE),IF(A1023="trial C",VLOOKUP(D1023,'Liste Zugehörigkeiten'!$D$2:$E$25,2,FALSE),"")),"")</f>
        <v>6</v>
      </c>
      <c r="G1023" t="s">
        <v>7</v>
      </c>
      <c r="H1023">
        <v>12.123256071898833</v>
      </c>
    </row>
    <row r="1024" spans="1:8">
      <c r="A1024" t="s">
        <v>25</v>
      </c>
      <c r="B1024" s="1">
        <v>42466</v>
      </c>
      <c r="C1024">
        <v>6</v>
      </c>
      <c r="D1024">
        <v>21</v>
      </c>
      <c r="E1024">
        <f>IF(D1024&lt;&gt;0,IF(OR(A1024="trial A",A1024="trial B"),VLOOKUP(D1024,'Liste Zugehörigkeiten'!$A$2:$B$109,2,FALSE),IF(A1024="trial C",VLOOKUP(D1024,'Liste Zugehörigkeiten'!$D$2:$E$25,2,FALSE),"")),"")</f>
        <v>6</v>
      </c>
      <c r="G1024" t="s">
        <v>8</v>
      </c>
      <c r="H1024">
        <v>2.7510499727629107</v>
      </c>
    </row>
    <row r="1025" spans="1:10">
      <c r="A1025" t="s">
        <v>25</v>
      </c>
      <c r="B1025" s="1">
        <v>42466</v>
      </c>
      <c r="C1025">
        <v>6</v>
      </c>
      <c r="D1025">
        <v>21</v>
      </c>
      <c r="E1025">
        <f>IF(D1025&lt;&gt;0,IF(OR(A1025="trial A",A1025="trial B"),VLOOKUP(D1025,'Liste Zugehörigkeiten'!$A$2:$B$109,2,FALSE),IF(A1025="trial C",VLOOKUP(D1025,'Liste Zugehörigkeiten'!$D$2:$E$25,2,FALSE),"")),"")</f>
        <v>6</v>
      </c>
      <c r="G1025" t="s">
        <v>9</v>
      </c>
      <c r="H1025">
        <v>5.3134242382435044</v>
      </c>
    </row>
    <row r="1026" spans="1:10">
      <c r="A1026" t="s">
        <v>25</v>
      </c>
      <c r="B1026" s="1">
        <v>42466</v>
      </c>
      <c r="C1026">
        <v>6</v>
      </c>
      <c r="D1026">
        <v>21</v>
      </c>
      <c r="E1026">
        <f>IF(D1026&lt;&gt;0,IF(OR(A1026="trial A",A1026="trial B"),VLOOKUP(D1026,'Liste Zugehörigkeiten'!$A$2:$B$109,2,FALSE),IF(A1026="trial C",VLOOKUP(D1026,'Liste Zugehörigkeiten'!$D$2:$E$25,2,FALSE),"")),"")</f>
        <v>6</v>
      </c>
      <c r="G1026" t="s">
        <v>10</v>
      </c>
      <c r="H1026">
        <v>6.3497501972167791</v>
      </c>
    </row>
    <row r="1027" spans="1:10">
      <c r="A1027" t="s">
        <v>25</v>
      </c>
      <c r="B1027" s="1">
        <v>42466</v>
      </c>
      <c r="C1027">
        <v>3</v>
      </c>
      <c r="D1027">
        <v>22</v>
      </c>
      <c r="E1027">
        <f>IF(D1027&lt;&gt;0,IF(OR(A1027="trial A",A1027="trial B"),VLOOKUP(D1027,'Liste Zugehörigkeiten'!$A$2:$B$109,2,FALSE),IF(A1027="trial C",VLOOKUP(D1027,'Liste Zugehörigkeiten'!$D$2:$E$25,2,FALSE),"")),"")</f>
        <v>3</v>
      </c>
      <c r="G1027" t="s">
        <v>7</v>
      </c>
      <c r="H1027">
        <v>4.7021585587143946</v>
      </c>
    </row>
    <row r="1028" spans="1:10">
      <c r="A1028" t="s">
        <v>25</v>
      </c>
      <c r="B1028" s="1">
        <v>42466</v>
      </c>
      <c r="C1028">
        <v>3</v>
      </c>
      <c r="D1028">
        <v>22</v>
      </c>
      <c r="E1028">
        <f>IF(D1028&lt;&gt;0,IF(OR(A1028="trial A",A1028="trial B"),VLOOKUP(D1028,'Liste Zugehörigkeiten'!$A$2:$B$109,2,FALSE),IF(A1028="trial C",VLOOKUP(D1028,'Liste Zugehörigkeiten'!$D$2:$E$25,2,FALSE),"")),"")</f>
        <v>3</v>
      </c>
      <c r="G1028" t="s">
        <v>8</v>
      </c>
      <c r="H1028">
        <v>1.6066785628691429</v>
      </c>
    </row>
    <row r="1029" spans="1:10">
      <c r="A1029" t="s">
        <v>25</v>
      </c>
      <c r="B1029" s="1">
        <v>42466</v>
      </c>
      <c r="C1029">
        <v>3</v>
      </c>
      <c r="D1029">
        <v>22</v>
      </c>
      <c r="E1029">
        <f>IF(D1029&lt;&gt;0,IF(OR(A1029="trial A",A1029="trial B"),VLOOKUP(D1029,'Liste Zugehörigkeiten'!$A$2:$B$109,2,FALSE),IF(A1029="trial C",VLOOKUP(D1029,'Liste Zugehörigkeiten'!$D$2:$E$25,2,FALSE),"")),"")</f>
        <v>3</v>
      </c>
      <c r="G1029" t="s">
        <v>9</v>
      </c>
      <c r="H1029">
        <v>2.2507552682172522</v>
      </c>
    </row>
    <row r="1030" spans="1:10">
      <c r="A1030" t="s">
        <v>25</v>
      </c>
      <c r="B1030" s="1">
        <v>42466</v>
      </c>
      <c r="C1030">
        <v>3</v>
      </c>
      <c r="D1030">
        <v>22</v>
      </c>
      <c r="E1030">
        <f>IF(D1030&lt;&gt;0,IF(OR(A1030="trial A",A1030="trial B"),VLOOKUP(D1030,'Liste Zugehörigkeiten'!$A$2:$B$109,2,FALSE),IF(A1030="trial C",VLOOKUP(D1030,'Liste Zugehörigkeiten'!$D$2:$E$25,2,FALSE),"")),"")</f>
        <v>3</v>
      </c>
      <c r="G1030" t="s">
        <v>10</v>
      </c>
      <c r="H1030">
        <v>1.8771342878210282</v>
      </c>
    </row>
    <row r="1031" spans="1:10">
      <c r="A1031" t="s">
        <v>25</v>
      </c>
      <c r="B1031" s="1">
        <v>42466</v>
      </c>
      <c r="C1031">
        <v>2</v>
      </c>
      <c r="D1031">
        <v>23</v>
      </c>
      <c r="E1031">
        <f>IF(D1031&lt;&gt;0,IF(OR(A1031="trial A",A1031="trial B"),VLOOKUP(D1031,'Liste Zugehörigkeiten'!$A$2:$B$109,2,FALSE),IF(A1031="trial C",VLOOKUP(D1031,'Liste Zugehörigkeiten'!$D$2:$E$25,2,FALSE),"")),"")</f>
        <v>2</v>
      </c>
      <c r="G1031" t="s">
        <v>7</v>
      </c>
      <c r="H1031">
        <v>9.0256763647222051</v>
      </c>
    </row>
    <row r="1032" spans="1:10">
      <c r="A1032" t="s">
        <v>25</v>
      </c>
      <c r="B1032" s="1">
        <v>42466</v>
      </c>
      <c r="C1032">
        <v>2</v>
      </c>
      <c r="D1032">
        <v>23</v>
      </c>
      <c r="E1032">
        <f>IF(D1032&lt;&gt;0,IF(OR(A1032="trial A",A1032="trial B"),VLOOKUP(D1032,'Liste Zugehörigkeiten'!$A$2:$B$109,2,FALSE),IF(A1032="trial C",VLOOKUP(D1032,'Liste Zugehörigkeiten'!$D$2:$E$25,2,FALSE),"")),"")</f>
        <v>2</v>
      </c>
      <c r="G1032" t="s">
        <v>8</v>
      </c>
      <c r="H1032">
        <v>3.3391552656974364</v>
      </c>
    </row>
    <row r="1033" spans="1:10">
      <c r="A1033" t="s">
        <v>25</v>
      </c>
      <c r="B1033" s="1">
        <v>42466</v>
      </c>
      <c r="C1033">
        <v>2</v>
      </c>
      <c r="D1033">
        <v>23</v>
      </c>
      <c r="E1033">
        <f>IF(D1033&lt;&gt;0,IF(OR(A1033="trial A",A1033="trial B"),VLOOKUP(D1033,'Liste Zugehörigkeiten'!$A$2:$B$109,2,FALSE),IF(A1033="trial C",VLOOKUP(D1033,'Liste Zugehörigkeiten'!$D$2:$E$25,2,FALSE),"")),"")</f>
        <v>2</v>
      </c>
      <c r="G1033" t="s">
        <v>9</v>
      </c>
      <c r="H1033">
        <v>0.87304728501956053</v>
      </c>
    </row>
    <row r="1034" spans="1:10">
      <c r="A1034" t="s">
        <v>25</v>
      </c>
      <c r="B1034" s="1">
        <v>42466</v>
      </c>
      <c r="C1034">
        <v>2</v>
      </c>
      <c r="D1034">
        <v>23</v>
      </c>
      <c r="E1034">
        <f>IF(D1034&lt;&gt;0,IF(OR(A1034="trial A",A1034="trial B"),VLOOKUP(D1034,'Liste Zugehörigkeiten'!$A$2:$B$109,2,FALSE),IF(A1034="trial C",VLOOKUP(D1034,'Liste Zugehörigkeiten'!$D$2:$E$25,2,FALSE),"")),"")</f>
        <v>2</v>
      </c>
      <c r="G1034" t="s">
        <v>10</v>
      </c>
      <c r="H1034">
        <v>1.33722794017054</v>
      </c>
    </row>
    <row r="1035" spans="1:10">
      <c r="A1035" t="s">
        <v>25</v>
      </c>
      <c r="B1035" s="1">
        <v>42466</v>
      </c>
      <c r="C1035">
        <v>1</v>
      </c>
      <c r="D1035">
        <v>24</v>
      </c>
      <c r="E1035">
        <f>IF(D1035&lt;&gt;0,IF(OR(A1035="trial A",A1035="trial B"),VLOOKUP(D1035,'Liste Zugehörigkeiten'!$A$2:$B$109,2,FALSE),IF(A1035="trial C",VLOOKUP(D1035,'Liste Zugehörigkeiten'!$D$2:$E$25,2,FALSE),"")),"")</f>
        <v>1</v>
      </c>
      <c r="G1035" t="s">
        <v>7</v>
      </c>
      <c r="H1035">
        <v>8.1611757445608006</v>
      </c>
    </row>
    <row r="1036" spans="1:10">
      <c r="A1036" t="s">
        <v>25</v>
      </c>
      <c r="B1036" s="1">
        <v>42466</v>
      </c>
      <c r="C1036">
        <v>1</v>
      </c>
      <c r="D1036">
        <v>24</v>
      </c>
      <c r="E1036">
        <f>IF(D1036&lt;&gt;0,IF(OR(A1036="trial A",A1036="trial B"),VLOOKUP(D1036,'Liste Zugehörigkeiten'!$A$2:$B$109,2,FALSE),IF(A1036="trial C",VLOOKUP(D1036,'Liste Zugehörigkeiten'!$D$2:$E$25,2,FALSE),"")),"")</f>
        <v>1</v>
      </c>
      <c r="G1036" t="s">
        <v>8</v>
      </c>
      <c r="H1036">
        <v>2.9679566293524284</v>
      </c>
    </row>
    <row r="1037" spans="1:10">
      <c r="A1037" t="s">
        <v>25</v>
      </c>
      <c r="B1037" s="1">
        <v>42466</v>
      </c>
      <c r="C1037">
        <v>1</v>
      </c>
      <c r="D1037">
        <v>24</v>
      </c>
      <c r="E1037">
        <f>IF(D1037&lt;&gt;0,IF(OR(A1037="trial A",A1037="trial B"),VLOOKUP(D1037,'Liste Zugehörigkeiten'!$A$2:$B$109,2,FALSE),IF(A1037="trial C",VLOOKUP(D1037,'Liste Zugehörigkeiten'!$D$2:$E$25,2,FALSE),"")),"")</f>
        <v>1</v>
      </c>
      <c r="G1037" t="s">
        <v>9</v>
      </c>
      <c r="H1037">
        <v>0.19224326150196358</v>
      </c>
    </row>
    <row r="1038" spans="1:10">
      <c r="A1038" t="s">
        <v>25</v>
      </c>
      <c r="B1038" s="1">
        <v>42466</v>
      </c>
      <c r="C1038">
        <v>1</v>
      </c>
      <c r="D1038">
        <v>24</v>
      </c>
      <c r="E1038">
        <f>IF(D1038&lt;&gt;0,IF(OR(A1038="trial A",A1038="trial B"),VLOOKUP(D1038,'Liste Zugehörigkeiten'!$A$2:$B$109,2,FALSE),IF(A1038="trial C",VLOOKUP(D1038,'Liste Zugehörigkeiten'!$D$2:$E$25,2,FALSE),"")),"")</f>
        <v>1</v>
      </c>
      <c r="G1038" t="s">
        <v>10</v>
      </c>
      <c r="H1038">
        <v>3.5834832544916693</v>
      </c>
    </row>
    <row r="1039" spans="1:10" s="3" customFormat="1">
      <c r="J1039" s="4"/>
    </row>
    <row r="1040" spans="1:10">
      <c r="A1040" t="s">
        <v>25</v>
      </c>
      <c r="B1040" s="1">
        <v>42489</v>
      </c>
      <c r="C1040">
        <v>2</v>
      </c>
      <c r="D1040">
        <v>13</v>
      </c>
      <c r="E1040">
        <f>IF(D1040&lt;&gt;0,IF(OR(A1040="trial A",A1040="trial B"),VLOOKUP(D1040,'Liste Zugehörigkeiten'!$A$2:$B$109,2,FALSE),IF(A1040="trial C",VLOOKUP(D1040,'Liste Zugehörigkeiten'!$D$2:$E$25,2,FALSE),"")),"")</f>
        <v>2</v>
      </c>
      <c r="G1040" t="s">
        <v>7</v>
      </c>
      <c r="H1040">
        <v>13.819701492537316</v>
      </c>
      <c r="I1040" t="s">
        <v>42</v>
      </c>
    </row>
    <row r="1041" spans="1:8">
      <c r="A1041" t="s">
        <v>25</v>
      </c>
      <c r="B1041" s="1">
        <v>42489</v>
      </c>
      <c r="C1041">
        <v>2</v>
      </c>
      <c r="D1041">
        <v>13</v>
      </c>
      <c r="E1041">
        <f>IF(D1041&lt;&gt;0,IF(OR(A1041="trial A",A1041="trial B"),VLOOKUP(D1041,'Liste Zugehörigkeiten'!$A$2:$B$109,2,FALSE),IF(A1041="trial C",VLOOKUP(D1041,'Liste Zugehörigkeiten'!$D$2:$E$25,2,FALSE),"")),"")</f>
        <v>2</v>
      </c>
      <c r="G1041" t="s">
        <v>8</v>
      </c>
      <c r="H1041">
        <v>4.6872710192578673</v>
      </c>
    </row>
    <row r="1042" spans="1:8">
      <c r="A1042" t="s">
        <v>25</v>
      </c>
      <c r="B1042" s="1">
        <v>42489</v>
      </c>
      <c r="C1042">
        <v>2</v>
      </c>
      <c r="D1042">
        <v>13</v>
      </c>
      <c r="E1042">
        <f>IF(D1042&lt;&gt;0,IF(OR(A1042="trial A",A1042="trial B"),VLOOKUP(D1042,'Liste Zugehörigkeiten'!$A$2:$B$109,2,FALSE),IF(A1042="trial C",VLOOKUP(D1042,'Liste Zugehörigkeiten'!$D$2:$E$25,2,FALSE),"")),"")</f>
        <v>2</v>
      </c>
      <c r="G1042" t="s">
        <v>9</v>
      </c>
      <c r="H1042">
        <v>8.368800000000002</v>
      </c>
    </row>
    <row r="1043" spans="1:8">
      <c r="A1043" t="s">
        <v>25</v>
      </c>
      <c r="B1043" s="1">
        <v>42489</v>
      </c>
      <c r="C1043">
        <v>2</v>
      </c>
      <c r="D1043">
        <v>13</v>
      </c>
      <c r="E1043">
        <f>IF(D1043&lt;&gt;0,IF(OR(A1043="trial A",A1043="trial B"),VLOOKUP(D1043,'Liste Zugehörigkeiten'!$A$2:$B$109,2,FALSE),IF(A1043="trial C",VLOOKUP(D1043,'Liste Zugehörigkeiten'!$D$2:$E$25,2,FALSE),"")),"")</f>
        <v>2</v>
      </c>
      <c r="G1043" t="s">
        <v>10</v>
      </c>
      <c r="H1043">
        <v>6.776681222707424</v>
      </c>
    </row>
    <row r="1044" spans="1:8">
      <c r="A1044" t="s">
        <v>25</v>
      </c>
      <c r="B1044" s="1">
        <v>42489</v>
      </c>
      <c r="C1044">
        <v>3</v>
      </c>
      <c r="D1044">
        <v>14</v>
      </c>
      <c r="E1044">
        <f>IF(D1044&lt;&gt;0,IF(OR(A1044="trial A",A1044="trial B"),VLOOKUP(D1044,'Liste Zugehörigkeiten'!$A$2:$B$109,2,FALSE),IF(A1044="trial C",VLOOKUP(D1044,'Liste Zugehörigkeiten'!$D$2:$E$25,2,FALSE),"")),"")</f>
        <v>3</v>
      </c>
      <c r="G1044" t="s">
        <v>7</v>
      </c>
      <c r="H1044">
        <v>14.678665395614871</v>
      </c>
    </row>
    <row r="1045" spans="1:8">
      <c r="A1045" t="s">
        <v>25</v>
      </c>
      <c r="B1045" s="1">
        <v>42489</v>
      </c>
      <c r="C1045">
        <v>3</v>
      </c>
      <c r="D1045">
        <v>14</v>
      </c>
      <c r="E1045">
        <f>IF(D1045&lt;&gt;0,IF(OR(A1045="trial A",A1045="trial B"),VLOOKUP(D1045,'Liste Zugehörigkeiten'!$A$2:$B$109,2,FALSE),IF(A1045="trial C",VLOOKUP(D1045,'Liste Zugehörigkeiten'!$D$2:$E$25,2,FALSE),"")),"")</f>
        <v>3</v>
      </c>
      <c r="G1045" t="s">
        <v>8</v>
      </c>
      <c r="H1045">
        <v>5.8398876404494384</v>
      </c>
    </row>
    <row r="1046" spans="1:8">
      <c r="A1046" t="s">
        <v>25</v>
      </c>
      <c r="B1046" s="1">
        <v>42489</v>
      </c>
      <c r="C1046">
        <v>3</v>
      </c>
      <c r="D1046">
        <v>14</v>
      </c>
      <c r="E1046">
        <f>IF(D1046&lt;&gt;0,IF(OR(A1046="trial A",A1046="trial B"),VLOOKUP(D1046,'Liste Zugehörigkeiten'!$A$2:$B$109,2,FALSE),IF(A1046="trial C",VLOOKUP(D1046,'Liste Zugehörigkeiten'!$D$2:$E$25,2,FALSE),"")),"")</f>
        <v>3</v>
      </c>
      <c r="G1046" t="s">
        <v>9</v>
      </c>
      <c r="H1046">
        <v>6.8734572490706318</v>
      </c>
    </row>
    <row r="1047" spans="1:8">
      <c r="A1047" t="s">
        <v>25</v>
      </c>
      <c r="B1047" s="1">
        <v>42489</v>
      </c>
      <c r="C1047">
        <v>3</v>
      </c>
      <c r="D1047">
        <v>14</v>
      </c>
      <c r="E1047">
        <f>IF(D1047&lt;&gt;0,IF(OR(A1047="trial A",A1047="trial B"),VLOOKUP(D1047,'Liste Zugehörigkeiten'!$A$2:$B$109,2,FALSE),IF(A1047="trial C",VLOOKUP(D1047,'Liste Zugehörigkeiten'!$D$2:$E$25,2,FALSE),"")),"")</f>
        <v>3</v>
      </c>
      <c r="G1047" t="s">
        <v>10</v>
      </c>
      <c r="H1047">
        <v>5.4380403458213262</v>
      </c>
    </row>
    <row r="1048" spans="1:8">
      <c r="A1048" t="s">
        <v>25</v>
      </c>
      <c r="B1048" s="1">
        <v>42489</v>
      </c>
      <c r="C1048">
        <v>1</v>
      </c>
      <c r="D1048">
        <v>15</v>
      </c>
      <c r="E1048">
        <f>IF(D1048&lt;&gt;0,IF(OR(A1048="trial A",A1048="trial B"),VLOOKUP(D1048,'Liste Zugehörigkeiten'!$A$2:$B$109,2,FALSE),IF(A1048="trial C",VLOOKUP(D1048,'Liste Zugehörigkeiten'!$D$2:$E$25,2,FALSE),"")),"")</f>
        <v>1</v>
      </c>
      <c r="G1048" t="s">
        <v>7</v>
      </c>
      <c r="H1048">
        <v>17.644461391801713</v>
      </c>
    </row>
    <row r="1049" spans="1:8">
      <c r="A1049" t="s">
        <v>25</v>
      </c>
      <c r="B1049" s="1">
        <v>42489</v>
      </c>
      <c r="C1049">
        <v>1</v>
      </c>
      <c r="D1049">
        <v>15</v>
      </c>
      <c r="E1049">
        <f>IF(D1049&lt;&gt;0,IF(OR(A1049="trial A",A1049="trial B"),VLOOKUP(D1049,'Liste Zugehörigkeiten'!$A$2:$B$109,2,FALSE),IF(A1049="trial C",VLOOKUP(D1049,'Liste Zugehörigkeiten'!$D$2:$E$25,2,FALSE),"")),"")</f>
        <v>1</v>
      </c>
      <c r="G1049" t="s">
        <v>8</v>
      </c>
      <c r="H1049">
        <v>4.7720055710306415</v>
      </c>
    </row>
    <row r="1050" spans="1:8">
      <c r="A1050" t="s">
        <v>25</v>
      </c>
      <c r="B1050" s="1">
        <v>42489</v>
      </c>
      <c r="C1050">
        <v>1</v>
      </c>
      <c r="D1050">
        <v>15</v>
      </c>
      <c r="E1050">
        <f>IF(D1050&lt;&gt;0,IF(OR(A1050="trial A",A1050="trial B"),VLOOKUP(D1050,'Liste Zugehörigkeiten'!$A$2:$B$109,2,FALSE),IF(A1050="trial C",VLOOKUP(D1050,'Liste Zugehörigkeiten'!$D$2:$E$25,2,FALSE),"")),"")</f>
        <v>1</v>
      </c>
      <c r="G1050" t="s">
        <v>9</v>
      </c>
      <c r="H1050">
        <v>7.8665877898722218</v>
      </c>
    </row>
    <row r="1051" spans="1:8">
      <c r="A1051" t="s">
        <v>25</v>
      </c>
      <c r="B1051" s="1">
        <v>42489</v>
      </c>
      <c r="C1051">
        <v>1</v>
      </c>
      <c r="D1051">
        <v>15</v>
      </c>
      <c r="E1051">
        <f>IF(D1051&lt;&gt;0,IF(OR(A1051="trial A",A1051="trial B"),VLOOKUP(D1051,'Liste Zugehörigkeiten'!$A$2:$B$109,2,FALSE),IF(A1051="trial C",VLOOKUP(D1051,'Liste Zugehörigkeiten'!$D$2:$E$25,2,FALSE),"")),"")</f>
        <v>1</v>
      </c>
      <c r="G1051" t="s">
        <v>10</v>
      </c>
      <c r="H1051">
        <v>5.3999999999999995</v>
      </c>
    </row>
    <row r="1052" spans="1:8">
      <c r="A1052" t="s">
        <v>25</v>
      </c>
      <c r="B1052" s="1">
        <v>42489</v>
      </c>
      <c r="C1052">
        <v>6</v>
      </c>
      <c r="D1052">
        <v>16</v>
      </c>
      <c r="E1052">
        <f>IF(D1052&lt;&gt;0,IF(OR(A1052="trial A",A1052="trial B"),VLOOKUP(D1052,'Liste Zugehörigkeiten'!$A$2:$B$109,2,FALSE),IF(A1052="trial C",VLOOKUP(D1052,'Liste Zugehörigkeiten'!$D$2:$E$25,2,FALSE),"")),"")</f>
        <v>6</v>
      </c>
      <c r="G1052" t="s">
        <v>7</v>
      </c>
      <c r="H1052">
        <v>14.931610521458243</v>
      </c>
    </row>
    <row r="1053" spans="1:8">
      <c r="A1053" t="s">
        <v>25</v>
      </c>
      <c r="B1053" s="1">
        <v>42489</v>
      </c>
      <c r="C1053">
        <v>6</v>
      </c>
      <c r="D1053">
        <v>16</v>
      </c>
      <c r="E1053">
        <f>IF(D1053&lt;&gt;0,IF(OR(A1053="trial A",A1053="trial B"),VLOOKUP(D1053,'Liste Zugehörigkeiten'!$A$2:$B$109,2,FALSE),IF(A1053="trial C",VLOOKUP(D1053,'Liste Zugehörigkeiten'!$D$2:$E$25,2,FALSE),"")),"")</f>
        <v>6</v>
      </c>
      <c r="G1053" t="s">
        <v>8</v>
      </c>
      <c r="H1053">
        <v>4.5609452054794524</v>
      </c>
    </row>
    <row r="1054" spans="1:8">
      <c r="A1054" t="s">
        <v>25</v>
      </c>
      <c r="B1054" s="1">
        <v>42489</v>
      </c>
      <c r="C1054">
        <v>6</v>
      </c>
      <c r="D1054">
        <v>16</v>
      </c>
      <c r="E1054">
        <f>IF(D1054&lt;&gt;0,IF(OR(A1054="trial A",A1054="trial B"),VLOOKUP(D1054,'Liste Zugehörigkeiten'!$A$2:$B$109,2,FALSE),IF(A1054="trial C",VLOOKUP(D1054,'Liste Zugehörigkeiten'!$D$2:$E$25,2,FALSE),"")),"")</f>
        <v>6</v>
      </c>
      <c r="G1054" t="s">
        <v>9</v>
      </c>
      <c r="H1054">
        <v>9.196005706134093</v>
      </c>
    </row>
    <row r="1055" spans="1:8">
      <c r="A1055" t="s">
        <v>25</v>
      </c>
      <c r="B1055" s="1">
        <v>42489</v>
      </c>
      <c r="C1055">
        <v>6</v>
      </c>
      <c r="D1055">
        <v>16</v>
      </c>
      <c r="E1055">
        <f>IF(D1055&lt;&gt;0,IF(OR(A1055="trial A",A1055="trial B"),VLOOKUP(D1055,'Liste Zugehörigkeiten'!$A$2:$B$109,2,FALSE),IF(A1055="trial C",VLOOKUP(D1055,'Liste Zugehörigkeiten'!$D$2:$E$25,2,FALSE),"")),"")</f>
        <v>6</v>
      </c>
      <c r="G1055" t="s">
        <v>10</v>
      </c>
      <c r="H1055">
        <v>5.3948742287612728</v>
      </c>
    </row>
    <row r="1056" spans="1:8">
      <c r="A1056" t="s">
        <v>25</v>
      </c>
      <c r="B1056" s="1">
        <v>42489</v>
      </c>
      <c r="C1056">
        <v>5</v>
      </c>
      <c r="D1056">
        <v>17</v>
      </c>
      <c r="E1056">
        <f>IF(D1056&lt;&gt;0,IF(OR(A1056="trial A",A1056="trial B"),VLOOKUP(D1056,'Liste Zugehörigkeiten'!$A$2:$B$109,2,FALSE),IF(A1056="trial C",VLOOKUP(D1056,'Liste Zugehörigkeiten'!$D$2:$E$25,2,FALSE),"")),"")</f>
        <v>5</v>
      </c>
      <c r="G1056" t="s">
        <v>7</v>
      </c>
      <c r="H1056" s="10">
        <v>16.489919086149456</v>
      </c>
    </row>
    <row r="1057" spans="1:8">
      <c r="A1057" t="s">
        <v>25</v>
      </c>
      <c r="B1057" s="1">
        <v>42489</v>
      </c>
      <c r="C1057">
        <v>5</v>
      </c>
      <c r="D1057">
        <v>17</v>
      </c>
      <c r="E1057">
        <f>IF(D1057&lt;&gt;0,IF(OR(A1057="trial A",A1057="trial B"),VLOOKUP(D1057,'Liste Zugehörigkeiten'!$A$2:$B$109,2,FALSE),IF(A1057="trial C",VLOOKUP(D1057,'Liste Zugehörigkeiten'!$D$2:$E$25,2,FALSE),"")),"")</f>
        <v>5</v>
      </c>
      <c r="G1057" t="s">
        <v>8</v>
      </c>
      <c r="H1057">
        <v>4.9467871667419789</v>
      </c>
    </row>
    <row r="1058" spans="1:8">
      <c r="A1058" t="s">
        <v>25</v>
      </c>
      <c r="B1058" s="1">
        <v>42489</v>
      </c>
      <c r="C1058">
        <v>5</v>
      </c>
      <c r="D1058">
        <v>17</v>
      </c>
      <c r="E1058">
        <f>IF(D1058&lt;&gt;0,IF(OR(A1058="trial A",A1058="trial B"),VLOOKUP(D1058,'Liste Zugehörigkeiten'!$A$2:$B$109,2,FALSE),IF(A1058="trial C",VLOOKUP(D1058,'Liste Zugehörigkeiten'!$D$2:$E$25,2,FALSE),"")),"")</f>
        <v>5</v>
      </c>
      <c r="G1058" t="s">
        <v>9</v>
      </c>
      <c r="H1058">
        <v>5.237266698247276</v>
      </c>
    </row>
    <row r="1059" spans="1:8">
      <c r="A1059" t="s">
        <v>25</v>
      </c>
      <c r="B1059" s="1">
        <v>42489</v>
      </c>
      <c r="C1059">
        <v>5</v>
      </c>
      <c r="D1059">
        <v>17</v>
      </c>
      <c r="E1059">
        <f>IF(D1059&lt;&gt;0,IF(OR(A1059="trial A",A1059="trial B"),VLOOKUP(D1059,'Liste Zugehörigkeiten'!$A$2:$B$109,2,FALSE),IF(A1059="trial C",VLOOKUP(D1059,'Liste Zugehörigkeiten'!$D$2:$E$25,2,FALSE),"")),"")</f>
        <v>5</v>
      </c>
      <c r="G1059" t="s">
        <v>10</v>
      </c>
      <c r="H1059">
        <v>4.8315789473684223</v>
      </c>
    </row>
    <row r="1060" spans="1:8">
      <c r="A1060" t="s">
        <v>25</v>
      </c>
      <c r="B1060" s="1">
        <v>42489</v>
      </c>
      <c r="C1060">
        <v>4</v>
      </c>
      <c r="D1060">
        <v>18</v>
      </c>
      <c r="E1060">
        <f>IF(D1060&lt;&gt;0,IF(OR(A1060="trial A",A1060="trial B"),VLOOKUP(D1060,'Liste Zugehörigkeiten'!$A$2:$B$109,2,FALSE),IF(A1060="trial C",VLOOKUP(D1060,'Liste Zugehörigkeiten'!$D$2:$E$25,2,FALSE),"")),"")</f>
        <v>4</v>
      </c>
      <c r="G1060" t="s">
        <v>7</v>
      </c>
      <c r="H1060">
        <v>19.14087735849057</v>
      </c>
    </row>
    <row r="1061" spans="1:8">
      <c r="A1061" t="s">
        <v>25</v>
      </c>
      <c r="B1061" s="1">
        <v>42489</v>
      </c>
      <c r="C1061">
        <v>4</v>
      </c>
      <c r="D1061">
        <v>18</v>
      </c>
      <c r="E1061">
        <f>IF(D1061&lt;&gt;0,IF(OR(A1061="trial A",A1061="trial B"),VLOOKUP(D1061,'Liste Zugehörigkeiten'!$A$2:$B$109,2,FALSE),IF(A1061="trial C",VLOOKUP(D1061,'Liste Zugehörigkeiten'!$D$2:$E$25,2,FALSE),"")),"")</f>
        <v>4</v>
      </c>
      <c r="G1061" t="s">
        <v>8</v>
      </c>
      <c r="H1061">
        <v>6.8770588235294134</v>
      </c>
    </row>
    <row r="1062" spans="1:8">
      <c r="A1062" t="s">
        <v>25</v>
      </c>
      <c r="B1062" s="1">
        <v>42489</v>
      </c>
      <c r="C1062">
        <v>4</v>
      </c>
      <c r="D1062">
        <v>18</v>
      </c>
      <c r="E1062">
        <f>IF(D1062&lt;&gt;0,IF(OR(A1062="trial A",A1062="trial B"),VLOOKUP(D1062,'Liste Zugehörigkeiten'!$A$2:$B$109,2,FALSE),IF(A1062="trial C",VLOOKUP(D1062,'Liste Zugehörigkeiten'!$D$2:$E$25,2,FALSE),"")),"")</f>
        <v>4</v>
      </c>
      <c r="G1062" t="s">
        <v>9</v>
      </c>
      <c r="H1062">
        <v>7.3643033175355441</v>
      </c>
    </row>
    <row r="1063" spans="1:8">
      <c r="A1063" t="s">
        <v>25</v>
      </c>
      <c r="B1063" s="1">
        <v>42489</v>
      </c>
      <c r="C1063">
        <v>4</v>
      </c>
      <c r="D1063">
        <v>18</v>
      </c>
      <c r="E1063">
        <f>IF(D1063&lt;&gt;0,IF(OR(A1063="trial A",A1063="trial B"),VLOOKUP(D1063,'Liste Zugehörigkeiten'!$A$2:$B$109,2,FALSE),IF(A1063="trial C",VLOOKUP(D1063,'Liste Zugehörigkeiten'!$D$2:$E$25,2,FALSE),"")),"")</f>
        <v>4</v>
      </c>
      <c r="G1063" t="s">
        <v>10</v>
      </c>
      <c r="H1063">
        <v>5.0544407739499775</v>
      </c>
    </row>
    <row r="1064" spans="1:8">
      <c r="A1064" t="s">
        <v>25</v>
      </c>
      <c r="B1064" s="1">
        <v>42489</v>
      </c>
      <c r="C1064">
        <v>5</v>
      </c>
      <c r="D1064">
        <v>19</v>
      </c>
      <c r="E1064">
        <f>IF(D1064&lt;&gt;0,IF(OR(A1064="trial A",A1064="trial B"),VLOOKUP(D1064,'Liste Zugehörigkeiten'!$A$2:$B$109,2,FALSE),IF(A1064="trial C",VLOOKUP(D1064,'Liste Zugehörigkeiten'!$D$2:$E$25,2,FALSE),"")),"")</f>
        <v>5</v>
      </c>
      <c r="G1064" t="s">
        <v>7</v>
      </c>
      <c r="H1064">
        <v>18.625567408130813</v>
      </c>
    </row>
    <row r="1065" spans="1:8">
      <c r="A1065" t="s">
        <v>25</v>
      </c>
      <c r="B1065" s="1">
        <v>42489</v>
      </c>
      <c r="C1065">
        <v>5</v>
      </c>
      <c r="D1065">
        <v>19</v>
      </c>
      <c r="E1065">
        <f>IF(D1065&lt;&gt;0,IF(OR(A1065="trial A",A1065="trial B"),VLOOKUP(D1065,'Liste Zugehörigkeiten'!$A$2:$B$109,2,FALSE),IF(A1065="trial C",VLOOKUP(D1065,'Liste Zugehörigkeiten'!$D$2:$E$25,2,FALSE),"")),"")</f>
        <v>5</v>
      </c>
      <c r="G1065" t="s">
        <v>8</v>
      </c>
      <c r="H1065">
        <v>6.073668336961906</v>
      </c>
    </row>
    <row r="1066" spans="1:8">
      <c r="A1066" t="s">
        <v>25</v>
      </c>
      <c r="B1066" s="1">
        <v>42489</v>
      </c>
      <c r="C1066">
        <v>5</v>
      </c>
      <c r="D1066">
        <v>19</v>
      </c>
      <c r="E1066">
        <f>IF(D1066&lt;&gt;0,IF(OR(A1066="trial A",A1066="trial B"),VLOOKUP(D1066,'Liste Zugehörigkeiten'!$A$2:$B$109,2,FALSE),IF(A1066="trial C",VLOOKUP(D1066,'Liste Zugehörigkeiten'!$D$2:$E$25,2,FALSE),"")),"")</f>
        <v>5</v>
      </c>
      <c r="G1066" t="s">
        <v>9</v>
      </c>
      <c r="H1066">
        <v>6.002099707647675</v>
      </c>
    </row>
    <row r="1067" spans="1:8">
      <c r="A1067" t="s">
        <v>25</v>
      </c>
      <c r="B1067" s="1">
        <v>42489</v>
      </c>
      <c r="C1067">
        <v>5</v>
      </c>
      <c r="D1067">
        <v>19</v>
      </c>
      <c r="E1067">
        <f>IF(D1067&lt;&gt;0,IF(OR(A1067="trial A",A1067="trial B"),VLOOKUP(D1067,'Liste Zugehörigkeiten'!$A$2:$B$109,2,FALSE),IF(A1067="trial C",VLOOKUP(D1067,'Liste Zugehörigkeiten'!$D$2:$E$25,2,FALSE),"")),"")</f>
        <v>5</v>
      </c>
      <c r="G1067" t="s">
        <v>10</v>
      </c>
      <c r="H1067">
        <v>6.7975067952240291</v>
      </c>
    </row>
    <row r="1068" spans="1:8">
      <c r="A1068" t="s">
        <v>25</v>
      </c>
      <c r="B1068" s="1">
        <v>42489</v>
      </c>
      <c r="C1068">
        <v>4</v>
      </c>
      <c r="D1068">
        <v>20</v>
      </c>
      <c r="E1068">
        <f>IF(D1068&lt;&gt;0,IF(OR(A1068="trial A",A1068="trial B"),VLOOKUP(D1068,'Liste Zugehörigkeiten'!$A$2:$B$109,2,FALSE),IF(A1068="trial C",VLOOKUP(D1068,'Liste Zugehörigkeiten'!$D$2:$E$25,2,FALSE),"")),"")</f>
        <v>4</v>
      </c>
      <c r="G1068" t="s">
        <v>7</v>
      </c>
      <c r="H1068">
        <v>19.685784525650654</v>
      </c>
    </row>
    <row r="1069" spans="1:8">
      <c r="A1069" t="s">
        <v>25</v>
      </c>
      <c r="B1069" s="1">
        <v>42489</v>
      </c>
      <c r="C1069">
        <v>4</v>
      </c>
      <c r="D1069">
        <v>20</v>
      </c>
      <c r="E1069">
        <f>IF(D1069&lt;&gt;0,IF(OR(A1069="trial A",A1069="trial B"),VLOOKUP(D1069,'Liste Zugehörigkeiten'!$A$2:$B$109,2,FALSE),IF(A1069="trial C",VLOOKUP(D1069,'Liste Zugehörigkeiten'!$D$2:$E$25,2,FALSE),"")),"")</f>
        <v>4</v>
      </c>
      <c r="G1069" t="s">
        <v>8</v>
      </c>
      <c r="H1069">
        <v>6.918049272630026</v>
      </c>
    </row>
    <row r="1070" spans="1:8">
      <c r="A1070" t="s">
        <v>25</v>
      </c>
      <c r="B1070" s="1">
        <v>42489</v>
      </c>
      <c r="C1070">
        <v>4</v>
      </c>
      <c r="D1070">
        <v>20</v>
      </c>
      <c r="E1070">
        <f>IF(D1070&lt;&gt;0,IF(OR(A1070="trial A",A1070="trial B"),VLOOKUP(D1070,'Liste Zugehörigkeiten'!$A$2:$B$109,2,FALSE),IF(A1070="trial C",VLOOKUP(D1070,'Liste Zugehörigkeiten'!$D$2:$E$25,2,FALSE),"")),"")</f>
        <v>4</v>
      </c>
      <c r="G1070" t="s">
        <v>9</v>
      </c>
      <c r="H1070">
        <v>4.4015193804502006</v>
      </c>
    </row>
    <row r="1071" spans="1:8">
      <c r="A1071" t="s">
        <v>25</v>
      </c>
      <c r="B1071" s="1">
        <v>42489</v>
      </c>
      <c r="C1071">
        <v>4</v>
      </c>
      <c r="D1071">
        <v>20</v>
      </c>
      <c r="E1071">
        <f>IF(D1071&lt;&gt;0,IF(OR(A1071="trial A",A1071="trial B"),VLOOKUP(D1071,'Liste Zugehörigkeiten'!$A$2:$B$109,2,FALSE),IF(A1071="trial C",VLOOKUP(D1071,'Liste Zugehörigkeiten'!$D$2:$E$25,2,FALSE),"")),"")</f>
        <v>4</v>
      </c>
      <c r="G1071" t="s">
        <v>10</v>
      </c>
      <c r="H1071">
        <v>4.6786810395755936</v>
      </c>
    </row>
    <row r="1072" spans="1:8">
      <c r="A1072" t="s">
        <v>25</v>
      </c>
      <c r="B1072" s="1">
        <v>42489</v>
      </c>
      <c r="C1072">
        <v>6</v>
      </c>
      <c r="D1072">
        <v>21</v>
      </c>
      <c r="E1072">
        <f>IF(D1072&lt;&gt;0,IF(OR(A1072="trial A",A1072="trial B"),VLOOKUP(D1072,'Liste Zugehörigkeiten'!$A$2:$B$109,2,FALSE),IF(A1072="trial C",VLOOKUP(D1072,'Liste Zugehörigkeiten'!$D$2:$E$25,2,FALSE),"")),"")</f>
        <v>6</v>
      </c>
      <c r="G1072" t="s">
        <v>7</v>
      </c>
      <c r="H1072">
        <v>13.864348709123291</v>
      </c>
    </row>
    <row r="1073" spans="1:10">
      <c r="A1073" t="s">
        <v>25</v>
      </c>
      <c r="B1073" s="1">
        <v>42489</v>
      </c>
      <c r="C1073">
        <v>6</v>
      </c>
      <c r="D1073">
        <v>21</v>
      </c>
      <c r="E1073">
        <f>IF(D1073&lt;&gt;0,IF(OR(A1073="trial A",A1073="trial B"),VLOOKUP(D1073,'Liste Zugehörigkeiten'!$A$2:$B$109,2,FALSE),IF(A1073="trial C",VLOOKUP(D1073,'Liste Zugehörigkeiten'!$D$2:$E$25,2,FALSE),"")),"")</f>
        <v>6</v>
      </c>
      <c r="G1073" t="s">
        <v>8</v>
      </c>
      <c r="H1073">
        <v>5.4804999302917885</v>
      </c>
    </row>
    <row r="1074" spans="1:10">
      <c r="A1074" t="s">
        <v>25</v>
      </c>
      <c r="B1074" s="1">
        <v>42489</v>
      </c>
      <c r="C1074">
        <v>6</v>
      </c>
      <c r="D1074">
        <v>21</v>
      </c>
      <c r="E1074">
        <f>IF(D1074&lt;&gt;0,IF(OR(A1074="trial A",A1074="trial B"),VLOOKUP(D1074,'Liste Zugehörigkeiten'!$A$2:$B$109,2,FALSE),IF(A1074="trial C",VLOOKUP(D1074,'Liste Zugehörigkeiten'!$D$2:$E$25,2,FALSE),"")),"")</f>
        <v>6</v>
      </c>
      <c r="G1074" t="s">
        <v>9</v>
      </c>
      <c r="H1074">
        <v>5.6987093766855432</v>
      </c>
    </row>
    <row r="1075" spans="1:10">
      <c r="A1075" t="s">
        <v>25</v>
      </c>
      <c r="B1075" s="1">
        <v>42489</v>
      </c>
      <c r="C1075">
        <v>6</v>
      </c>
      <c r="D1075">
        <v>21</v>
      </c>
      <c r="E1075">
        <f>IF(D1075&lt;&gt;0,IF(OR(A1075="trial A",A1075="trial B"),VLOOKUP(D1075,'Liste Zugehörigkeiten'!$A$2:$B$109,2,FALSE),IF(A1075="trial C",VLOOKUP(D1075,'Liste Zugehörigkeiten'!$D$2:$E$25,2,FALSE),"")),"")</f>
        <v>6</v>
      </c>
      <c r="G1075" t="s">
        <v>10</v>
      </c>
      <c r="H1075">
        <v>5.0501748073102863</v>
      </c>
    </row>
    <row r="1076" spans="1:10">
      <c r="A1076" t="s">
        <v>25</v>
      </c>
      <c r="B1076" s="1">
        <v>42489</v>
      </c>
      <c r="C1076">
        <v>3</v>
      </c>
      <c r="D1076">
        <v>22</v>
      </c>
      <c r="E1076">
        <f>IF(D1076&lt;&gt;0,IF(OR(A1076="trial A",A1076="trial B"),VLOOKUP(D1076,'Liste Zugehörigkeiten'!$A$2:$B$109,2,FALSE),IF(A1076="trial C",VLOOKUP(D1076,'Liste Zugehörigkeiten'!$D$2:$E$25,2,FALSE),"")),"")</f>
        <v>3</v>
      </c>
      <c r="G1076" t="s">
        <v>7</v>
      </c>
      <c r="H1076">
        <v>10.556770890498694</v>
      </c>
    </row>
    <row r="1077" spans="1:10">
      <c r="A1077" t="s">
        <v>25</v>
      </c>
      <c r="B1077" s="1">
        <v>42489</v>
      </c>
      <c r="C1077">
        <v>3</v>
      </c>
      <c r="D1077">
        <v>22</v>
      </c>
      <c r="E1077">
        <f>IF(D1077&lt;&gt;0,IF(OR(A1077="trial A",A1077="trial B"),VLOOKUP(D1077,'Liste Zugehörigkeiten'!$A$2:$B$109,2,FALSE),IF(A1077="trial C",VLOOKUP(D1077,'Liste Zugehörigkeiten'!$D$2:$E$25,2,FALSE),"")),"")</f>
        <v>3</v>
      </c>
      <c r="G1077" t="s">
        <v>8</v>
      </c>
      <c r="H1077">
        <v>4.0066168775211413</v>
      </c>
    </row>
    <row r="1078" spans="1:10">
      <c r="A1078" t="s">
        <v>25</v>
      </c>
      <c r="B1078" s="1">
        <v>42489</v>
      </c>
      <c r="C1078">
        <v>3</v>
      </c>
      <c r="D1078">
        <v>22</v>
      </c>
      <c r="E1078">
        <f>IF(D1078&lt;&gt;0,IF(OR(A1078="trial A",A1078="trial B"),VLOOKUP(D1078,'Liste Zugehörigkeiten'!$A$2:$B$109,2,FALSE),IF(A1078="trial C",VLOOKUP(D1078,'Liste Zugehörigkeiten'!$D$2:$E$25,2,FALSE),"")),"")</f>
        <v>3</v>
      </c>
      <c r="G1078" t="s">
        <v>9</v>
      </c>
      <c r="H1078">
        <v>5.317229032607818</v>
      </c>
    </row>
    <row r="1079" spans="1:10">
      <c r="A1079" t="s">
        <v>25</v>
      </c>
      <c r="B1079" s="1">
        <v>42489</v>
      </c>
      <c r="C1079">
        <v>3</v>
      </c>
      <c r="D1079">
        <v>22</v>
      </c>
      <c r="E1079">
        <f>IF(D1079&lt;&gt;0,IF(OR(A1079="trial A",A1079="trial B"),VLOOKUP(D1079,'Liste Zugehörigkeiten'!$A$2:$B$109,2,FALSE),IF(A1079="trial C",VLOOKUP(D1079,'Liste Zugehörigkeiten'!$D$2:$E$25,2,FALSE),"")),"")</f>
        <v>3</v>
      </c>
      <c r="G1079" t="s">
        <v>10</v>
      </c>
      <c r="H1079">
        <v>3.2208125582381673</v>
      </c>
    </row>
    <row r="1080" spans="1:10">
      <c r="A1080" t="s">
        <v>25</v>
      </c>
      <c r="B1080" s="1">
        <v>42489</v>
      </c>
      <c r="C1080">
        <v>2</v>
      </c>
      <c r="D1080">
        <v>23</v>
      </c>
      <c r="E1080">
        <f>IF(D1080&lt;&gt;0,IF(OR(A1080="trial A",A1080="trial B"),VLOOKUP(D1080,'Liste Zugehörigkeiten'!$A$2:$B$109,2,FALSE),IF(A1080="trial C",VLOOKUP(D1080,'Liste Zugehörigkeiten'!$D$2:$E$25,2,FALSE),"")),"")</f>
        <v>2</v>
      </c>
      <c r="G1080" t="s">
        <v>7</v>
      </c>
      <c r="H1080">
        <v>13.576371452139481</v>
      </c>
    </row>
    <row r="1081" spans="1:10">
      <c r="A1081" t="s">
        <v>25</v>
      </c>
      <c r="B1081" s="1">
        <v>42489</v>
      </c>
      <c r="C1081">
        <v>2</v>
      </c>
      <c r="D1081">
        <v>23</v>
      </c>
      <c r="E1081">
        <f>IF(D1081&lt;&gt;0,IF(OR(A1081="trial A",A1081="trial B"),VLOOKUP(D1081,'Liste Zugehörigkeiten'!$A$2:$B$109,2,FALSE),IF(A1081="trial C",VLOOKUP(D1081,'Liste Zugehörigkeiten'!$D$2:$E$25,2,FALSE),"")),"")</f>
        <v>2</v>
      </c>
      <c r="G1081" t="s">
        <v>8</v>
      </c>
      <c r="H1081">
        <v>5.9510896973028471</v>
      </c>
    </row>
    <row r="1082" spans="1:10">
      <c r="A1082" t="s">
        <v>25</v>
      </c>
      <c r="B1082" s="1">
        <v>42489</v>
      </c>
      <c r="C1082">
        <v>2</v>
      </c>
      <c r="D1082">
        <v>23</v>
      </c>
      <c r="E1082">
        <f>IF(D1082&lt;&gt;0,IF(OR(A1082="trial A",A1082="trial B"),VLOOKUP(D1082,'Liste Zugehörigkeiten'!$A$2:$B$109,2,FALSE),IF(A1082="trial C",VLOOKUP(D1082,'Liste Zugehörigkeiten'!$D$2:$E$25,2,FALSE),"")),"")</f>
        <v>2</v>
      </c>
      <c r="G1082" t="s">
        <v>9</v>
      </c>
      <c r="H1082">
        <v>3.7649777754399123</v>
      </c>
    </row>
    <row r="1083" spans="1:10">
      <c r="A1083" t="s">
        <v>25</v>
      </c>
      <c r="B1083" s="1">
        <v>42489</v>
      </c>
      <c r="C1083">
        <v>2</v>
      </c>
      <c r="D1083">
        <v>23</v>
      </c>
      <c r="E1083">
        <f>IF(D1083&lt;&gt;0,IF(OR(A1083="trial A",A1083="trial B"),VLOOKUP(D1083,'Liste Zugehörigkeiten'!$A$2:$B$109,2,FALSE),IF(A1083="trial C",VLOOKUP(D1083,'Liste Zugehörigkeiten'!$D$2:$E$25,2,FALSE),"")),"")</f>
        <v>2</v>
      </c>
      <c r="G1083" t="s">
        <v>10</v>
      </c>
      <c r="H1083">
        <v>3.2154520343962778</v>
      </c>
    </row>
    <row r="1084" spans="1:10">
      <c r="A1084" t="s">
        <v>25</v>
      </c>
      <c r="B1084" s="1">
        <v>42489</v>
      </c>
      <c r="C1084">
        <v>1</v>
      </c>
      <c r="D1084">
        <v>24</v>
      </c>
      <c r="E1084">
        <f>IF(D1084&lt;&gt;0,IF(OR(A1084="trial A",A1084="trial B"),VLOOKUP(D1084,'Liste Zugehörigkeiten'!$A$2:$B$109,2,FALSE),IF(A1084="trial C",VLOOKUP(D1084,'Liste Zugehörigkeiten'!$D$2:$E$25,2,FALSE),"")),"")</f>
        <v>1</v>
      </c>
      <c r="G1084" t="s">
        <v>7</v>
      </c>
      <c r="H1084">
        <v>11.185306045215437</v>
      </c>
    </row>
    <row r="1085" spans="1:10">
      <c r="A1085" t="s">
        <v>25</v>
      </c>
      <c r="B1085" s="1">
        <v>42489</v>
      </c>
      <c r="C1085">
        <v>1</v>
      </c>
      <c r="D1085">
        <v>24</v>
      </c>
      <c r="E1085">
        <f>IF(D1085&lt;&gt;0,IF(OR(A1085="trial A",A1085="trial B"),VLOOKUP(D1085,'Liste Zugehörigkeiten'!$A$2:$B$109,2,FALSE),IF(A1085="trial C",VLOOKUP(D1085,'Liste Zugehörigkeiten'!$D$2:$E$25,2,FALSE),"")),"")</f>
        <v>1</v>
      </c>
      <c r="G1085" t="s">
        <v>8</v>
      </c>
      <c r="H1085">
        <v>4.2057367173816109</v>
      </c>
    </row>
    <row r="1086" spans="1:10">
      <c r="A1086" t="s">
        <v>25</v>
      </c>
      <c r="B1086" s="1">
        <v>42489</v>
      </c>
      <c r="C1086">
        <v>1</v>
      </c>
      <c r="D1086">
        <v>24</v>
      </c>
      <c r="E1086">
        <f>IF(D1086&lt;&gt;0,IF(OR(A1086="trial A",A1086="trial B"),VLOOKUP(D1086,'Liste Zugehörigkeiten'!$A$2:$B$109,2,FALSE),IF(A1086="trial C",VLOOKUP(D1086,'Liste Zugehörigkeiten'!$D$2:$E$25,2,FALSE),"")),"")</f>
        <v>1</v>
      </c>
      <c r="G1086" t="s">
        <v>9</v>
      </c>
      <c r="H1086">
        <v>4.0915438717849177</v>
      </c>
    </row>
    <row r="1087" spans="1:10">
      <c r="A1087" t="s">
        <v>25</v>
      </c>
      <c r="B1087" s="1">
        <v>42489</v>
      </c>
      <c r="C1087">
        <v>1</v>
      </c>
      <c r="D1087">
        <v>24</v>
      </c>
      <c r="E1087">
        <f>IF(D1087&lt;&gt;0,IF(OR(A1087="trial A",A1087="trial B"),VLOOKUP(D1087,'Liste Zugehörigkeiten'!$A$2:$B$109,2,FALSE),IF(A1087="trial C",VLOOKUP(D1087,'Liste Zugehörigkeiten'!$D$2:$E$25,2,FALSE),"")),"")</f>
        <v>1</v>
      </c>
      <c r="G1087" t="s">
        <v>10</v>
      </c>
      <c r="H1087">
        <v>3.7869195143402306</v>
      </c>
    </row>
    <row r="1088" spans="1:10" s="3" customFormat="1">
      <c r="J1088" s="4"/>
    </row>
    <row r="1089" spans="1:9">
      <c r="A1089" t="s">
        <v>25</v>
      </c>
      <c r="B1089" s="1">
        <v>42529</v>
      </c>
      <c r="C1089">
        <v>2</v>
      </c>
      <c r="D1089">
        <v>13</v>
      </c>
      <c r="E1089">
        <f>IF(D1089&lt;&gt;0,IF(OR(A1089="trial A",A1089="trial B"),VLOOKUP(D1089,'Liste Zugehörigkeiten'!$A$2:$B$109,2,FALSE),IF(A1089="trial C",VLOOKUP(D1089,'Liste Zugehörigkeiten'!$D$2:$E$25,2,FALSE),"")),"")</f>
        <v>2</v>
      </c>
      <c r="G1089" t="s">
        <v>7</v>
      </c>
      <c r="H1089">
        <v>12.216565022105751</v>
      </c>
      <c r="I1089" t="s">
        <v>42</v>
      </c>
    </row>
    <row r="1090" spans="1:9">
      <c r="A1090" t="s">
        <v>25</v>
      </c>
      <c r="B1090" s="1">
        <v>42529</v>
      </c>
      <c r="C1090">
        <v>2</v>
      </c>
      <c r="D1090">
        <v>13</v>
      </c>
      <c r="E1090">
        <f>IF(D1090&lt;&gt;0,IF(OR(A1090="trial A",A1090="trial B"),VLOOKUP(D1090,'Liste Zugehörigkeiten'!$A$2:$B$109,2,FALSE),IF(A1090="trial C",VLOOKUP(D1090,'Liste Zugehörigkeiten'!$D$2:$E$25,2,FALSE),"")),"")</f>
        <v>2</v>
      </c>
      <c r="G1090" t="s">
        <v>8</v>
      </c>
      <c r="H1090">
        <v>2.5964890132483496</v>
      </c>
    </row>
    <row r="1091" spans="1:9">
      <c r="A1091" t="s">
        <v>25</v>
      </c>
      <c r="B1091" s="1">
        <v>42529</v>
      </c>
      <c r="C1091">
        <v>2</v>
      </c>
      <c r="D1091">
        <v>13</v>
      </c>
      <c r="E1091">
        <f>IF(D1091&lt;&gt;0,IF(OR(A1091="trial A",A1091="trial B"),VLOOKUP(D1091,'Liste Zugehörigkeiten'!$A$2:$B$109,2,FALSE),IF(A1091="trial C",VLOOKUP(D1091,'Liste Zugehörigkeiten'!$D$2:$E$25,2,FALSE),"")),"")</f>
        <v>2</v>
      </c>
      <c r="G1091" t="s">
        <v>9</v>
      </c>
      <c r="H1091">
        <v>3.5621357611146363</v>
      </c>
    </row>
    <row r="1092" spans="1:9">
      <c r="A1092" t="s">
        <v>25</v>
      </c>
      <c r="B1092" s="1">
        <v>42529</v>
      </c>
      <c r="C1092">
        <v>2</v>
      </c>
      <c r="D1092">
        <v>13</v>
      </c>
      <c r="E1092">
        <f>IF(D1092&lt;&gt;0,IF(OR(A1092="trial A",A1092="trial B"),VLOOKUP(D1092,'Liste Zugehörigkeiten'!$A$2:$B$109,2,FALSE),IF(A1092="trial C",VLOOKUP(D1092,'Liste Zugehörigkeiten'!$D$2:$E$25,2,FALSE),"")),"")</f>
        <v>2</v>
      </c>
      <c r="G1092" t="s">
        <v>10</v>
      </c>
      <c r="H1092">
        <v>2.5712571585154991</v>
      </c>
    </row>
    <row r="1093" spans="1:9">
      <c r="A1093" t="s">
        <v>25</v>
      </c>
      <c r="B1093" s="1">
        <v>42529</v>
      </c>
      <c r="C1093">
        <v>3</v>
      </c>
      <c r="D1093">
        <v>14</v>
      </c>
      <c r="E1093">
        <f>IF(D1093&lt;&gt;0,IF(OR(A1093="trial A",A1093="trial B"),VLOOKUP(D1093,'Liste Zugehörigkeiten'!$A$2:$B$109,2,FALSE),IF(A1093="trial C",VLOOKUP(D1093,'Liste Zugehörigkeiten'!$D$2:$E$25,2,FALSE),"")),"")</f>
        <v>3</v>
      </c>
      <c r="G1093" t="s">
        <v>7</v>
      </c>
      <c r="H1093">
        <v>11.536295359727994</v>
      </c>
    </row>
    <row r="1094" spans="1:9">
      <c r="A1094" t="s">
        <v>25</v>
      </c>
      <c r="B1094" s="1">
        <v>42529</v>
      </c>
      <c r="C1094">
        <v>3</v>
      </c>
      <c r="D1094">
        <v>14</v>
      </c>
      <c r="E1094">
        <f>IF(D1094&lt;&gt;0,IF(OR(A1094="trial A",A1094="trial B"),VLOOKUP(D1094,'Liste Zugehörigkeiten'!$A$2:$B$109,2,FALSE),IF(A1094="trial C",VLOOKUP(D1094,'Liste Zugehörigkeiten'!$D$2:$E$25,2,FALSE),"")),"")</f>
        <v>3</v>
      </c>
      <c r="G1094" t="s">
        <v>8</v>
      </c>
      <c r="H1094">
        <v>4.4424660190154341</v>
      </c>
    </row>
    <row r="1095" spans="1:9">
      <c r="A1095" t="s">
        <v>25</v>
      </c>
      <c r="B1095" s="1">
        <v>42529</v>
      </c>
      <c r="C1095">
        <v>3</v>
      </c>
      <c r="D1095">
        <v>14</v>
      </c>
      <c r="E1095">
        <f>IF(D1095&lt;&gt;0,IF(OR(A1095="trial A",A1095="trial B"),VLOOKUP(D1095,'Liste Zugehörigkeiten'!$A$2:$B$109,2,FALSE),IF(A1095="trial C",VLOOKUP(D1095,'Liste Zugehörigkeiten'!$D$2:$E$25,2,FALSE),"")),"")</f>
        <v>3</v>
      </c>
      <c r="G1095" t="s">
        <v>9</v>
      </c>
      <c r="H1095">
        <v>5.565682074161975</v>
      </c>
    </row>
    <row r="1096" spans="1:9">
      <c r="A1096" t="s">
        <v>25</v>
      </c>
      <c r="B1096" s="1">
        <v>42529</v>
      </c>
      <c r="C1096">
        <v>3</v>
      </c>
      <c r="D1096">
        <v>14</v>
      </c>
      <c r="E1096">
        <f>IF(D1096&lt;&gt;0,IF(OR(A1096="trial A",A1096="trial B"),VLOOKUP(D1096,'Liste Zugehörigkeiten'!$A$2:$B$109,2,FALSE),IF(A1096="trial C",VLOOKUP(D1096,'Liste Zugehörigkeiten'!$D$2:$E$25,2,FALSE),"")),"")</f>
        <v>3</v>
      </c>
      <c r="G1096" t="s">
        <v>10</v>
      </c>
      <c r="H1096">
        <v>2.6139677309564631</v>
      </c>
    </row>
    <row r="1097" spans="1:9">
      <c r="A1097" t="s">
        <v>25</v>
      </c>
      <c r="B1097" s="1">
        <v>42529</v>
      </c>
      <c r="C1097">
        <v>1</v>
      </c>
      <c r="D1097">
        <v>15</v>
      </c>
      <c r="E1097">
        <f>IF(D1097&lt;&gt;0,IF(OR(A1097="trial A",A1097="trial B"),VLOOKUP(D1097,'Liste Zugehörigkeiten'!$A$2:$B$109,2,FALSE),IF(A1097="trial C",VLOOKUP(D1097,'Liste Zugehörigkeiten'!$D$2:$E$25,2,FALSE),"")),"")</f>
        <v>1</v>
      </c>
      <c r="G1097" t="s">
        <v>7</v>
      </c>
      <c r="H1097">
        <v>13.158949863814524</v>
      </c>
    </row>
    <row r="1098" spans="1:9">
      <c r="A1098" t="s">
        <v>25</v>
      </c>
      <c r="B1098" s="1">
        <v>42529</v>
      </c>
      <c r="C1098">
        <v>1</v>
      </c>
      <c r="D1098">
        <v>15</v>
      </c>
      <c r="E1098">
        <f>IF(D1098&lt;&gt;0,IF(OR(A1098="trial A",A1098="trial B"),VLOOKUP(D1098,'Liste Zugehörigkeiten'!$A$2:$B$109,2,FALSE),IF(A1098="trial C",VLOOKUP(D1098,'Liste Zugehörigkeiten'!$D$2:$E$25,2,FALSE),"")),"")</f>
        <v>1</v>
      </c>
      <c r="G1098" t="s">
        <v>8</v>
      </c>
      <c r="H1098">
        <v>4.4333758064646371</v>
      </c>
    </row>
    <row r="1099" spans="1:9">
      <c r="A1099" t="s">
        <v>25</v>
      </c>
      <c r="B1099" s="1">
        <v>42529</v>
      </c>
      <c r="C1099">
        <v>1</v>
      </c>
      <c r="D1099">
        <v>15</v>
      </c>
      <c r="E1099">
        <f>IF(D1099&lt;&gt;0,IF(OR(A1099="trial A",A1099="trial B"),VLOOKUP(D1099,'Liste Zugehörigkeiten'!$A$2:$B$109,2,FALSE),IF(A1099="trial C",VLOOKUP(D1099,'Liste Zugehörigkeiten'!$D$2:$E$25,2,FALSE),"")),"")</f>
        <v>1</v>
      </c>
      <c r="G1099" t="s">
        <v>9</v>
      </c>
      <c r="H1099">
        <v>2.7050299618989717</v>
      </c>
    </row>
    <row r="1100" spans="1:9">
      <c r="A1100" t="s">
        <v>25</v>
      </c>
      <c r="B1100" s="1">
        <v>42529</v>
      </c>
      <c r="C1100">
        <v>1</v>
      </c>
      <c r="D1100">
        <v>15</v>
      </c>
      <c r="E1100">
        <f>IF(D1100&lt;&gt;0,IF(OR(A1100="trial A",A1100="trial B"),VLOOKUP(D1100,'Liste Zugehörigkeiten'!$A$2:$B$109,2,FALSE),IF(A1100="trial C",VLOOKUP(D1100,'Liste Zugehörigkeiten'!$D$2:$E$25,2,FALSE),"")),"")</f>
        <v>1</v>
      </c>
      <c r="G1100" t="s">
        <v>10</v>
      </c>
      <c r="H1100">
        <v>3.1728245367964907</v>
      </c>
    </row>
    <row r="1101" spans="1:9">
      <c r="A1101" t="s">
        <v>25</v>
      </c>
      <c r="B1101" s="1">
        <v>42529</v>
      </c>
      <c r="C1101">
        <v>6</v>
      </c>
      <c r="D1101">
        <v>16</v>
      </c>
      <c r="E1101">
        <f>IF(D1101&lt;&gt;0,IF(OR(A1101="trial A",A1101="trial B"),VLOOKUP(D1101,'Liste Zugehörigkeiten'!$A$2:$B$109,2,FALSE),IF(A1101="trial C",VLOOKUP(D1101,'Liste Zugehörigkeiten'!$D$2:$E$25,2,FALSE),"")),"")</f>
        <v>6</v>
      </c>
      <c r="G1101" t="s">
        <v>7</v>
      </c>
      <c r="H1101">
        <v>10.557283360785661</v>
      </c>
    </row>
    <row r="1102" spans="1:9">
      <c r="A1102" t="s">
        <v>25</v>
      </c>
      <c r="B1102" s="1">
        <v>42529</v>
      </c>
      <c r="C1102">
        <v>6</v>
      </c>
      <c r="D1102">
        <v>16</v>
      </c>
      <c r="E1102">
        <f>IF(D1102&lt;&gt;0,IF(OR(A1102="trial A",A1102="trial B"),VLOOKUP(D1102,'Liste Zugehörigkeiten'!$A$2:$B$109,2,FALSE),IF(A1102="trial C",VLOOKUP(D1102,'Liste Zugehörigkeiten'!$D$2:$E$25,2,FALSE),"")),"")</f>
        <v>6</v>
      </c>
      <c r="G1102" t="s">
        <v>8</v>
      </c>
      <c r="H1102">
        <v>2.6264068917548919</v>
      </c>
    </row>
    <row r="1103" spans="1:9">
      <c r="A1103" t="s">
        <v>25</v>
      </c>
      <c r="B1103" s="1">
        <v>42529</v>
      </c>
      <c r="C1103">
        <v>6</v>
      </c>
      <c r="D1103">
        <v>16</v>
      </c>
      <c r="E1103">
        <f>IF(D1103&lt;&gt;0,IF(OR(A1103="trial A",A1103="trial B"),VLOOKUP(D1103,'Liste Zugehörigkeiten'!$A$2:$B$109,2,FALSE),IF(A1103="trial C",VLOOKUP(D1103,'Liste Zugehörigkeiten'!$D$2:$E$25,2,FALSE),"")),"")</f>
        <v>6</v>
      </c>
      <c r="G1103" t="s">
        <v>9</v>
      </c>
      <c r="H1103">
        <v>0.94345369954631597</v>
      </c>
    </row>
    <row r="1104" spans="1:9">
      <c r="A1104" t="s">
        <v>25</v>
      </c>
      <c r="B1104" s="1">
        <v>42529</v>
      </c>
      <c r="C1104">
        <v>6</v>
      </c>
      <c r="D1104">
        <v>16</v>
      </c>
      <c r="E1104">
        <f>IF(D1104&lt;&gt;0,IF(OR(A1104="trial A",A1104="trial B"),VLOOKUP(D1104,'Liste Zugehörigkeiten'!$A$2:$B$109,2,FALSE),IF(A1104="trial C",VLOOKUP(D1104,'Liste Zugehörigkeiten'!$D$2:$E$25,2,FALSE),"")),"")</f>
        <v>6</v>
      </c>
      <c r="G1104" t="s">
        <v>10</v>
      </c>
      <c r="H1104">
        <v>1.5612699808308279</v>
      </c>
    </row>
    <row r="1105" spans="1:8">
      <c r="A1105" t="s">
        <v>25</v>
      </c>
      <c r="B1105" s="1">
        <v>42529</v>
      </c>
      <c r="C1105">
        <v>5</v>
      </c>
      <c r="D1105">
        <v>17</v>
      </c>
      <c r="E1105">
        <f>IF(D1105&lt;&gt;0,IF(OR(A1105="trial A",A1105="trial B"),VLOOKUP(D1105,'Liste Zugehörigkeiten'!$A$2:$B$109,2,FALSE),IF(A1105="trial C",VLOOKUP(D1105,'Liste Zugehörigkeiten'!$D$2:$E$25,2,FALSE),"")),"")</f>
        <v>5</v>
      </c>
      <c r="G1105" t="s">
        <v>7</v>
      </c>
      <c r="H1105" s="10">
        <v>9.9217413560183623</v>
      </c>
    </row>
    <row r="1106" spans="1:8">
      <c r="A1106" t="s">
        <v>25</v>
      </c>
      <c r="B1106" s="1">
        <v>42529</v>
      </c>
      <c r="C1106">
        <v>5</v>
      </c>
      <c r="D1106">
        <v>17</v>
      </c>
      <c r="E1106">
        <f>IF(D1106&lt;&gt;0,IF(OR(A1106="trial A",A1106="trial B"),VLOOKUP(D1106,'Liste Zugehörigkeiten'!$A$2:$B$109,2,FALSE),IF(A1106="trial C",VLOOKUP(D1106,'Liste Zugehörigkeiten'!$D$2:$E$25,2,FALSE),"")),"")</f>
        <v>5</v>
      </c>
      <c r="G1106" t="s">
        <v>8</v>
      </c>
      <c r="H1106">
        <v>4.3095110276223867</v>
      </c>
    </row>
    <row r="1107" spans="1:8">
      <c r="A1107" t="s">
        <v>25</v>
      </c>
      <c r="B1107" s="1">
        <v>42529</v>
      </c>
      <c r="C1107">
        <v>5</v>
      </c>
      <c r="D1107">
        <v>17</v>
      </c>
      <c r="E1107">
        <f>IF(D1107&lt;&gt;0,IF(OR(A1107="trial A",A1107="trial B"),VLOOKUP(D1107,'Liste Zugehörigkeiten'!$A$2:$B$109,2,FALSE),IF(A1107="trial C",VLOOKUP(D1107,'Liste Zugehörigkeiten'!$D$2:$E$25,2,FALSE),"")),"")</f>
        <v>5</v>
      </c>
      <c r="G1107" t="s">
        <v>9</v>
      </c>
      <c r="H1107">
        <v>1.1555278637259172</v>
      </c>
    </row>
    <row r="1108" spans="1:8">
      <c r="A1108" t="s">
        <v>25</v>
      </c>
      <c r="B1108" s="1">
        <v>42529</v>
      </c>
      <c r="C1108">
        <v>5</v>
      </c>
      <c r="D1108">
        <v>17</v>
      </c>
      <c r="E1108">
        <f>IF(D1108&lt;&gt;0,IF(OR(A1108="trial A",A1108="trial B"),VLOOKUP(D1108,'Liste Zugehörigkeiten'!$A$2:$B$109,2,FALSE),IF(A1108="trial C",VLOOKUP(D1108,'Liste Zugehörigkeiten'!$D$2:$E$25,2,FALSE),"")),"")</f>
        <v>5</v>
      </c>
      <c r="G1108" t="s">
        <v>10</v>
      </c>
      <c r="H1108">
        <v>2.1021381583909853</v>
      </c>
    </row>
    <row r="1109" spans="1:8">
      <c r="A1109" t="s">
        <v>25</v>
      </c>
      <c r="B1109" s="1">
        <v>42529</v>
      </c>
      <c r="C1109">
        <v>4</v>
      </c>
      <c r="D1109">
        <v>18</v>
      </c>
      <c r="E1109">
        <f>IF(D1109&lt;&gt;0,IF(OR(A1109="trial A",A1109="trial B"),VLOOKUP(D1109,'Liste Zugehörigkeiten'!$A$2:$B$109,2,FALSE),IF(A1109="trial C",VLOOKUP(D1109,'Liste Zugehörigkeiten'!$D$2:$E$25,2,FALSE),"")),"")</f>
        <v>4</v>
      </c>
      <c r="G1109" t="s">
        <v>7</v>
      </c>
      <c r="H1109">
        <v>7.9536989535094023</v>
      </c>
    </row>
    <row r="1110" spans="1:8">
      <c r="A1110" t="s">
        <v>25</v>
      </c>
      <c r="B1110" s="1">
        <v>42529</v>
      </c>
      <c r="C1110">
        <v>4</v>
      </c>
      <c r="D1110">
        <v>18</v>
      </c>
      <c r="E1110">
        <f>IF(D1110&lt;&gt;0,IF(OR(A1110="trial A",A1110="trial B"),VLOOKUP(D1110,'Liste Zugehörigkeiten'!$A$2:$B$109,2,FALSE),IF(A1110="trial C",VLOOKUP(D1110,'Liste Zugehörigkeiten'!$D$2:$E$25,2,FALSE),"")),"")</f>
        <v>4</v>
      </c>
      <c r="G1110" t="s">
        <v>8</v>
      </c>
      <c r="H1110">
        <v>2.9910134018621184</v>
      </c>
    </row>
    <row r="1111" spans="1:8">
      <c r="A1111" t="s">
        <v>25</v>
      </c>
      <c r="B1111" s="1">
        <v>42529</v>
      </c>
      <c r="C1111">
        <v>4</v>
      </c>
      <c r="D1111">
        <v>18</v>
      </c>
      <c r="E1111">
        <f>IF(D1111&lt;&gt;0,IF(OR(A1111="trial A",A1111="trial B"),VLOOKUP(D1111,'Liste Zugehörigkeiten'!$A$2:$B$109,2,FALSE),IF(A1111="trial C",VLOOKUP(D1111,'Liste Zugehörigkeiten'!$D$2:$E$25,2,FALSE),"")),"")</f>
        <v>4</v>
      </c>
      <c r="G1111" t="s">
        <v>9</v>
      </c>
      <c r="H1111">
        <v>1.3563778647858464</v>
      </c>
    </row>
    <row r="1112" spans="1:8">
      <c r="A1112" t="s">
        <v>25</v>
      </c>
      <c r="B1112" s="1">
        <v>42529</v>
      </c>
      <c r="C1112">
        <v>4</v>
      </c>
      <c r="D1112">
        <v>18</v>
      </c>
      <c r="E1112">
        <f>IF(D1112&lt;&gt;0,IF(OR(A1112="trial A",A1112="trial B"),VLOOKUP(D1112,'Liste Zugehörigkeiten'!$A$2:$B$109,2,FALSE),IF(A1112="trial C",VLOOKUP(D1112,'Liste Zugehörigkeiten'!$D$2:$E$25,2,FALSE),"")),"")</f>
        <v>4</v>
      </c>
      <c r="G1112" t="s">
        <v>10</v>
      </c>
      <c r="H1112">
        <v>0.83709685404062395</v>
      </c>
    </row>
    <row r="1113" spans="1:8">
      <c r="A1113" t="s">
        <v>25</v>
      </c>
      <c r="B1113" s="1">
        <v>42529</v>
      </c>
      <c r="C1113">
        <v>5</v>
      </c>
      <c r="D1113">
        <v>19</v>
      </c>
      <c r="E1113">
        <f>IF(D1113&lt;&gt;0,IF(OR(A1113="trial A",A1113="trial B"),VLOOKUP(D1113,'Liste Zugehörigkeiten'!$A$2:$B$109,2,FALSE),IF(A1113="trial C",VLOOKUP(D1113,'Liste Zugehörigkeiten'!$D$2:$E$25,2,FALSE),"")),"")</f>
        <v>5</v>
      </c>
      <c r="G1113" t="s">
        <v>7</v>
      </c>
      <c r="H1113">
        <v>11.984386437001136</v>
      </c>
    </row>
    <row r="1114" spans="1:8">
      <c r="A1114" t="s">
        <v>25</v>
      </c>
      <c r="B1114" s="1">
        <v>42529</v>
      </c>
      <c r="C1114">
        <v>5</v>
      </c>
      <c r="D1114">
        <v>19</v>
      </c>
      <c r="E1114">
        <f>IF(D1114&lt;&gt;0,IF(OR(A1114="trial A",A1114="trial B"),VLOOKUP(D1114,'Liste Zugehörigkeiten'!$A$2:$B$109,2,FALSE),IF(A1114="trial C",VLOOKUP(D1114,'Liste Zugehörigkeiten'!$D$2:$E$25,2,FALSE),"")),"")</f>
        <v>5</v>
      </c>
      <c r="G1114" t="s">
        <v>8</v>
      </c>
      <c r="H1114">
        <v>4.4527901782892583</v>
      </c>
    </row>
    <row r="1115" spans="1:8">
      <c r="A1115" t="s">
        <v>25</v>
      </c>
      <c r="B1115" s="1">
        <v>42529</v>
      </c>
      <c r="C1115">
        <v>5</v>
      </c>
      <c r="D1115">
        <v>19</v>
      </c>
      <c r="E1115">
        <f>IF(D1115&lt;&gt;0,IF(OR(A1115="trial A",A1115="trial B"),VLOOKUP(D1115,'Liste Zugehörigkeiten'!$A$2:$B$109,2,FALSE),IF(A1115="trial C",VLOOKUP(D1115,'Liste Zugehörigkeiten'!$D$2:$E$25,2,FALSE),"")),"")</f>
        <v>5</v>
      </c>
      <c r="G1115" t="s">
        <v>9</v>
      </c>
      <c r="H1115">
        <v>4.1996250582959327</v>
      </c>
    </row>
    <row r="1116" spans="1:8">
      <c r="A1116" t="s">
        <v>25</v>
      </c>
      <c r="B1116" s="1">
        <v>42529</v>
      </c>
      <c r="C1116">
        <v>5</v>
      </c>
      <c r="D1116">
        <v>19</v>
      </c>
      <c r="E1116">
        <f>IF(D1116&lt;&gt;0,IF(OR(A1116="trial A",A1116="trial B"),VLOOKUP(D1116,'Liste Zugehörigkeiten'!$A$2:$B$109,2,FALSE),IF(A1116="trial C",VLOOKUP(D1116,'Liste Zugehörigkeiten'!$D$2:$E$25,2,FALSE),"")),"")</f>
        <v>5</v>
      </c>
      <c r="G1116" t="s">
        <v>10</v>
      </c>
      <c r="H1116">
        <v>4.1479615583971849</v>
      </c>
    </row>
    <row r="1117" spans="1:8">
      <c r="A1117" t="s">
        <v>25</v>
      </c>
      <c r="B1117" s="1">
        <v>42529</v>
      </c>
      <c r="C1117">
        <v>4</v>
      </c>
      <c r="D1117">
        <v>20</v>
      </c>
      <c r="E1117">
        <f>IF(D1117&lt;&gt;0,IF(OR(A1117="trial A",A1117="trial B"),VLOOKUP(D1117,'Liste Zugehörigkeiten'!$A$2:$B$109,2,FALSE),IF(A1117="trial C",VLOOKUP(D1117,'Liste Zugehörigkeiten'!$D$2:$E$25,2,FALSE),"")),"")</f>
        <v>4</v>
      </c>
      <c r="G1117" t="s">
        <v>7</v>
      </c>
      <c r="H1117">
        <v>12.730171689457467</v>
      </c>
    </row>
    <row r="1118" spans="1:8">
      <c r="A1118" t="s">
        <v>25</v>
      </c>
      <c r="B1118" s="1">
        <v>42529</v>
      </c>
      <c r="C1118">
        <v>4</v>
      </c>
      <c r="D1118">
        <v>20</v>
      </c>
      <c r="E1118">
        <f>IF(D1118&lt;&gt;0,IF(OR(A1118="trial A",A1118="trial B"),VLOOKUP(D1118,'Liste Zugehörigkeiten'!$A$2:$B$109,2,FALSE),IF(A1118="trial C",VLOOKUP(D1118,'Liste Zugehörigkeiten'!$D$2:$E$25,2,FALSE),"")),"")</f>
        <v>4</v>
      </c>
      <c r="G1118" t="s">
        <v>8</v>
      </c>
      <c r="H1118">
        <v>6.3741650443935427</v>
      </c>
    </row>
    <row r="1119" spans="1:8">
      <c r="A1119" t="s">
        <v>25</v>
      </c>
      <c r="B1119" s="1">
        <v>42529</v>
      </c>
      <c r="C1119">
        <v>4</v>
      </c>
      <c r="D1119">
        <v>20</v>
      </c>
      <c r="E1119">
        <f>IF(D1119&lt;&gt;0,IF(OR(A1119="trial A",A1119="trial B"),VLOOKUP(D1119,'Liste Zugehörigkeiten'!$A$2:$B$109,2,FALSE),IF(A1119="trial C",VLOOKUP(D1119,'Liste Zugehörigkeiten'!$D$2:$E$25,2,FALSE),"")),"")</f>
        <v>4</v>
      </c>
      <c r="G1119" t="s">
        <v>9</v>
      </c>
      <c r="H1119">
        <v>3.223143974610525</v>
      </c>
    </row>
    <row r="1120" spans="1:8">
      <c r="A1120" t="s">
        <v>25</v>
      </c>
      <c r="B1120" s="1">
        <v>42529</v>
      </c>
      <c r="C1120">
        <v>4</v>
      </c>
      <c r="D1120">
        <v>20</v>
      </c>
      <c r="E1120">
        <f>IF(D1120&lt;&gt;0,IF(OR(A1120="trial A",A1120="trial B"),VLOOKUP(D1120,'Liste Zugehörigkeiten'!$A$2:$B$109,2,FALSE),IF(A1120="trial C",VLOOKUP(D1120,'Liste Zugehörigkeiten'!$D$2:$E$25,2,FALSE),"")),"")</f>
        <v>4</v>
      </c>
      <c r="G1120" t="s">
        <v>10</v>
      </c>
      <c r="H1120">
        <v>3.0119004863419838</v>
      </c>
    </row>
    <row r="1121" spans="1:8">
      <c r="A1121" t="s">
        <v>25</v>
      </c>
      <c r="B1121" s="1">
        <v>42529</v>
      </c>
      <c r="C1121">
        <v>6</v>
      </c>
      <c r="D1121">
        <v>21</v>
      </c>
      <c r="E1121">
        <f>IF(D1121&lt;&gt;0,IF(OR(A1121="trial A",A1121="trial B"),VLOOKUP(D1121,'Liste Zugehörigkeiten'!$A$2:$B$109,2,FALSE),IF(A1121="trial C",VLOOKUP(D1121,'Liste Zugehörigkeiten'!$D$2:$E$25,2,FALSE),"")),"")</f>
        <v>6</v>
      </c>
      <c r="G1121" t="s">
        <v>7</v>
      </c>
      <c r="H1121">
        <v>11.13380043974427</v>
      </c>
    </row>
    <row r="1122" spans="1:8">
      <c r="A1122" t="s">
        <v>25</v>
      </c>
      <c r="B1122" s="1">
        <v>42529</v>
      </c>
      <c r="C1122">
        <v>6</v>
      </c>
      <c r="D1122">
        <v>21</v>
      </c>
      <c r="E1122">
        <f>IF(D1122&lt;&gt;0,IF(OR(A1122="trial A",A1122="trial B"),VLOOKUP(D1122,'Liste Zugehörigkeiten'!$A$2:$B$109,2,FALSE),IF(A1122="trial C",VLOOKUP(D1122,'Liste Zugehörigkeiten'!$D$2:$E$25,2,FALSE),"")),"")</f>
        <v>6</v>
      </c>
      <c r="G1122" t="s">
        <v>8</v>
      </c>
      <c r="H1122">
        <v>3.7164592106436771</v>
      </c>
    </row>
    <row r="1123" spans="1:8">
      <c r="A1123" t="s">
        <v>25</v>
      </c>
      <c r="B1123" s="1">
        <v>42529</v>
      </c>
      <c r="C1123">
        <v>6</v>
      </c>
      <c r="D1123">
        <v>21</v>
      </c>
      <c r="E1123">
        <f>IF(D1123&lt;&gt;0,IF(OR(A1123="trial A",A1123="trial B"),VLOOKUP(D1123,'Liste Zugehörigkeiten'!$A$2:$B$109,2,FALSE),IF(A1123="trial C",VLOOKUP(D1123,'Liste Zugehörigkeiten'!$D$2:$E$25,2,FALSE),"")),"")</f>
        <v>6</v>
      </c>
      <c r="G1123" t="s">
        <v>9</v>
      </c>
      <c r="H1123">
        <v>4.5906038847147341</v>
      </c>
    </row>
    <row r="1124" spans="1:8">
      <c r="A1124" t="s">
        <v>25</v>
      </c>
      <c r="B1124" s="1">
        <v>42529</v>
      </c>
      <c r="C1124">
        <v>6</v>
      </c>
      <c r="D1124">
        <v>21</v>
      </c>
      <c r="E1124">
        <f>IF(D1124&lt;&gt;0,IF(OR(A1124="trial A",A1124="trial B"),VLOOKUP(D1124,'Liste Zugehörigkeiten'!$A$2:$B$109,2,FALSE),IF(A1124="trial C",VLOOKUP(D1124,'Liste Zugehörigkeiten'!$D$2:$E$25,2,FALSE),"")),"")</f>
        <v>6</v>
      </c>
      <c r="G1124" t="s">
        <v>10</v>
      </c>
      <c r="H1124">
        <v>3.1599208406589541</v>
      </c>
    </row>
    <row r="1125" spans="1:8">
      <c r="A1125" t="s">
        <v>25</v>
      </c>
      <c r="B1125" s="1">
        <v>42529</v>
      </c>
      <c r="C1125">
        <v>3</v>
      </c>
      <c r="D1125">
        <v>22</v>
      </c>
      <c r="E1125">
        <f>IF(D1125&lt;&gt;0,IF(OR(A1125="trial A",A1125="trial B"),VLOOKUP(D1125,'Liste Zugehörigkeiten'!$A$2:$B$109,2,FALSE),IF(A1125="trial C",VLOOKUP(D1125,'Liste Zugehörigkeiten'!$D$2:$E$25,2,FALSE),"")),"")</f>
        <v>3</v>
      </c>
      <c r="G1125" t="s">
        <v>7</v>
      </c>
      <c r="H1125">
        <v>9.8488904728172209</v>
      </c>
    </row>
    <row r="1126" spans="1:8">
      <c r="A1126" t="s">
        <v>25</v>
      </c>
      <c r="B1126" s="1">
        <v>42529</v>
      </c>
      <c r="C1126">
        <v>3</v>
      </c>
      <c r="D1126">
        <v>22</v>
      </c>
      <c r="E1126">
        <f>IF(D1126&lt;&gt;0,IF(OR(A1126="trial A",A1126="trial B"),VLOOKUP(D1126,'Liste Zugehörigkeiten'!$A$2:$B$109,2,FALSE),IF(A1126="trial C",VLOOKUP(D1126,'Liste Zugehörigkeiten'!$D$2:$E$25,2,FALSE),"")),"")</f>
        <v>3</v>
      </c>
      <c r="G1126" t="s">
        <v>8</v>
      </c>
      <c r="H1126">
        <v>3.8559498079879813</v>
      </c>
    </row>
    <row r="1127" spans="1:8">
      <c r="A1127" t="s">
        <v>25</v>
      </c>
      <c r="B1127" s="1">
        <v>42529</v>
      </c>
      <c r="C1127">
        <v>3</v>
      </c>
      <c r="D1127">
        <v>22</v>
      </c>
      <c r="E1127">
        <f>IF(D1127&lt;&gt;0,IF(OR(A1127="trial A",A1127="trial B"),VLOOKUP(D1127,'Liste Zugehörigkeiten'!$A$2:$B$109,2,FALSE),IF(A1127="trial C",VLOOKUP(D1127,'Liste Zugehörigkeiten'!$D$2:$E$25,2,FALSE),"")),"")</f>
        <v>3</v>
      </c>
      <c r="G1127" t="s">
        <v>9</v>
      </c>
      <c r="H1127">
        <v>6.0032986914190216</v>
      </c>
    </row>
    <row r="1128" spans="1:8">
      <c r="A1128" t="s">
        <v>25</v>
      </c>
      <c r="B1128" s="1">
        <v>42529</v>
      </c>
      <c r="C1128">
        <v>3</v>
      </c>
      <c r="D1128">
        <v>22</v>
      </c>
      <c r="E1128">
        <f>IF(D1128&lt;&gt;0,IF(OR(A1128="trial A",A1128="trial B"),VLOOKUP(D1128,'Liste Zugehörigkeiten'!$A$2:$B$109,2,FALSE),IF(A1128="trial C",VLOOKUP(D1128,'Liste Zugehörigkeiten'!$D$2:$E$25,2,FALSE),"")),"")</f>
        <v>3</v>
      </c>
      <c r="G1128" t="s">
        <v>10</v>
      </c>
      <c r="H1128">
        <v>2.8663907202435901</v>
      </c>
    </row>
    <row r="1129" spans="1:8">
      <c r="A1129" t="s">
        <v>25</v>
      </c>
      <c r="B1129" s="1">
        <v>42529</v>
      </c>
      <c r="C1129">
        <v>2</v>
      </c>
      <c r="D1129">
        <v>23</v>
      </c>
      <c r="E1129">
        <f>IF(D1129&lt;&gt;0,IF(OR(A1129="trial A",A1129="trial B"),VLOOKUP(D1129,'Liste Zugehörigkeiten'!$A$2:$B$109,2,FALSE),IF(A1129="trial C",VLOOKUP(D1129,'Liste Zugehörigkeiten'!$D$2:$E$25,2,FALSE),"")),"")</f>
        <v>2</v>
      </c>
      <c r="G1129" t="s">
        <v>7</v>
      </c>
      <c r="H1129">
        <v>12.014290614918789</v>
      </c>
    </row>
    <row r="1130" spans="1:8">
      <c r="A1130" t="s">
        <v>25</v>
      </c>
      <c r="B1130" s="1">
        <v>42529</v>
      </c>
      <c r="C1130">
        <v>2</v>
      </c>
      <c r="D1130">
        <v>23</v>
      </c>
      <c r="E1130">
        <f>IF(D1130&lt;&gt;0,IF(OR(A1130="trial A",A1130="trial B"),VLOOKUP(D1130,'Liste Zugehörigkeiten'!$A$2:$B$109,2,FALSE),IF(A1130="trial C",VLOOKUP(D1130,'Liste Zugehörigkeiten'!$D$2:$E$25,2,FALSE),"")),"")</f>
        <v>2</v>
      </c>
      <c r="G1130" t="s">
        <v>8</v>
      </c>
      <c r="H1130">
        <v>5.397455107633272</v>
      </c>
    </row>
    <row r="1131" spans="1:8">
      <c r="A1131" t="s">
        <v>25</v>
      </c>
      <c r="B1131" s="1">
        <v>42529</v>
      </c>
      <c r="C1131">
        <v>2</v>
      </c>
      <c r="D1131">
        <v>23</v>
      </c>
      <c r="E1131">
        <f>IF(D1131&lt;&gt;0,IF(OR(A1131="trial A",A1131="trial B"),VLOOKUP(D1131,'Liste Zugehörigkeiten'!$A$2:$B$109,2,FALSE),IF(A1131="trial C",VLOOKUP(D1131,'Liste Zugehörigkeiten'!$D$2:$E$25,2,FALSE),"")),"")</f>
        <v>2</v>
      </c>
      <c r="G1131" t="s">
        <v>9</v>
      </c>
      <c r="H1131">
        <v>5.7617853528160943</v>
      </c>
    </row>
    <row r="1132" spans="1:8">
      <c r="A1132" t="s">
        <v>25</v>
      </c>
      <c r="B1132" s="1">
        <v>42529</v>
      </c>
      <c r="C1132">
        <v>2</v>
      </c>
      <c r="D1132">
        <v>23</v>
      </c>
      <c r="E1132">
        <f>IF(D1132&lt;&gt;0,IF(OR(A1132="trial A",A1132="trial B"),VLOOKUP(D1132,'Liste Zugehörigkeiten'!$A$2:$B$109,2,FALSE),IF(A1132="trial C",VLOOKUP(D1132,'Liste Zugehörigkeiten'!$D$2:$E$25,2,FALSE),"")),"")</f>
        <v>2</v>
      </c>
      <c r="G1132" t="s">
        <v>10</v>
      </c>
      <c r="H1132">
        <v>4.6368581896388035</v>
      </c>
    </row>
    <row r="1133" spans="1:8">
      <c r="A1133" t="s">
        <v>25</v>
      </c>
      <c r="B1133" s="1">
        <v>42529</v>
      </c>
      <c r="C1133">
        <v>1</v>
      </c>
      <c r="D1133">
        <v>24</v>
      </c>
      <c r="E1133">
        <f>IF(D1133&lt;&gt;0,IF(OR(A1133="trial A",A1133="trial B"),VLOOKUP(D1133,'Liste Zugehörigkeiten'!$A$2:$B$109,2,FALSE),IF(A1133="trial C",VLOOKUP(D1133,'Liste Zugehörigkeiten'!$D$2:$E$25,2,FALSE),"")),"")</f>
        <v>1</v>
      </c>
      <c r="G1133" t="s">
        <v>7</v>
      </c>
      <c r="H1133">
        <v>13.103782807636378</v>
      </c>
    </row>
    <row r="1134" spans="1:8">
      <c r="A1134" t="s">
        <v>25</v>
      </c>
      <c r="B1134" s="1">
        <v>42529</v>
      </c>
      <c r="C1134">
        <v>1</v>
      </c>
      <c r="D1134">
        <v>24</v>
      </c>
      <c r="E1134">
        <f>IF(D1134&lt;&gt;0,IF(OR(A1134="trial A",A1134="trial B"),VLOOKUP(D1134,'Liste Zugehörigkeiten'!$A$2:$B$109,2,FALSE),IF(A1134="trial C",VLOOKUP(D1134,'Liste Zugehörigkeiten'!$D$2:$E$25,2,FALSE),"")),"")</f>
        <v>1</v>
      </c>
      <c r="G1134" t="s">
        <v>8</v>
      </c>
      <c r="H1134">
        <v>5.1208757826398186</v>
      </c>
    </row>
    <row r="1135" spans="1:8">
      <c r="A1135" t="s">
        <v>25</v>
      </c>
      <c r="B1135" s="1">
        <v>42529</v>
      </c>
      <c r="C1135">
        <v>1</v>
      </c>
      <c r="D1135">
        <v>24</v>
      </c>
      <c r="E1135">
        <f>IF(D1135&lt;&gt;0,IF(OR(A1135="trial A",A1135="trial B"),VLOOKUP(D1135,'Liste Zugehörigkeiten'!$A$2:$B$109,2,FALSE),IF(A1135="trial C",VLOOKUP(D1135,'Liste Zugehörigkeiten'!$D$2:$E$25,2,FALSE),"")),"")</f>
        <v>1</v>
      </c>
      <c r="G1135" t="s">
        <v>9</v>
      </c>
      <c r="H1135">
        <v>7.8556707141488147</v>
      </c>
    </row>
    <row r="1136" spans="1:8">
      <c r="A1136" t="s">
        <v>25</v>
      </c>
      <c r="B1136" s="1">
        <v>42529</v>
      </c>
      <c r="C1136">
        <v>1</v>
      </c>
      <c r="D1136">
        <v>24</v>
      </c>
      <c r="E1136">
        <f>IF(D1136&lt;&gt;0,IF(OR(A1136="trial A",A1136="trial B"),VLOOKUP(D1136,'Liste Zugehörigkeiten'!$A$2:$B$109,2,FALSE),IF(A1136="trial C",VLOOKUP(D1136,'Liste Zugehörigkeiten'!$D$2:$E$25,2,FALSE),"")),"")</f>
        <v>1</v>
      </c>
      <c r="G1136" t="s">
        <v>10</v>
      </c>
      <c r="H1136">
        <v>5.9103025806926492</v>
      </c>
    </row>
    <row r="1137" spans="1:10" s="3" customFormat="1">
      <c r="J1137" s="4"/>
    </row>
    <row r="1138" spans="1:10">
      <c r="A1138" t="s">
        <v>25</v>
      </c>
      <c r="B1138" s="1">
        <v>42557</v>
      </c>
      <c r="C1138">
        <v>2</v>
      </c>
      <c r="D1138">
        <v>13</v>
      </c>
      <c r="E1138">
        <f>IF(D1138&lt;&gt;0,IF(OR(A1138="trial A",A1138="trial B"),VLOOKUP(D1138,'Liste Zugehörigkeiten'!$A$2:$B$109,2,FALSE),IF(A1138="trial C",VLOOKUP(D1138,'Liste Zugehörigkeiten'!$D$2:$E$25,2,FALSE),"")),"")</f>
        <v>2</v>
      </c>
      <c r="G1138" t="s">
        <v>7</v>
      </c>
      <c r="H1138">
        <v>19.564828508272679</v>
      </c>
      <c r="I1138" t="s">
        <v>42</v>
      </c>
    </row>
    <row r="1139" spans="1:10">
      <c r="A1139" t="s">
        <v>25</v>
      </c>
      <c r="B1139" s="1">
        <v>42557</v>
      </c>
      <c r="C1139">
        <v>2</v>
      </c>
      <c r="D1139">
        <v>13</v>
      </c>
      <c r="E1139">
        <f>IF(D1139&lt;&gt;0,IF(OR(A1139="trial A",A1139="trial B"),VLOOKUP(D1139,'Liste Zugehörigkeiten'!$A$2:$B$109,2,FALSE),IF(A1139="trial C",VLOOKUP(D1139,'Liste Zugehörigkeiten'!$D$2:$E$25,2,FALSE),"")),"")</f>
        <v>2</v>
      </c>
      <c r="G1139" t="s">
        <v>8</v>
      </c>
      <c r="H1139">
        <v>3.6328152394142883</v>
      </c>
    </row>
    <row r="1140" spans="1:10">
      <c r="A1140" t="s">
        <v>25</v>
      </c>
      <c r="B1140" s="1">
        <v>42557</v>
      </c>
      <c r="C1140">
        <v>2</v>
      </c>
      <c r="D1140">
        <v>13</v>
      </c>
      <c r="E1140">
        <f>IF(D1140&lt;&gt;0,IF(OR(A1140="trial A",A1140="trial B"),VLOOKUP(D1140,'Liste Zugehörigkeiten'!$A$2:$B$109,2,FALSE),IF(A1140="trial C",VLOOKUP(D1140,'Liste Zugehörigkeiten'!$D$2:$E$25,2,FALSE),"")),"")</f>
        <v>2</v>
      </c>
      <c r="G1140" t="s">
        <v>9</v>
      </c>
      <c r="H1140">
        <v>5.9067176549273057</v>
      </c>
    </row>
    <row r="1141" spans="1:10">
      <c r="A1141" t="s">
        <v>25</v>
      </c>
      <c r="B1141" s="1">
        <v>42557</v>
      </c>
      <c r="C1141">
        <v>2</v>
      </c>
      <c r="D1141">
        <v>13</v>
      </c>
      <c r="E1141">
        <f>IF(D1141&lt;&gt;0,IF(OR(A1141="trial A",A1141="trial B"),VLOOKUP(D1141,'Liste Zugehörigkeiten'!$A$2:$B$109,2,FALSE),IF(A1141="trial C",VLOOKUP(D1141,'Liste Zugehörigkeiten'!$D$2:$E$25,2,FALSE),"")),"")</f>
        <v>2</v>
      </c>
      <c r="G1141" t="s">
        <v>10</v>
      </c>
      <c r="H1141">
        <v>1.8758147009534396</v>
      </c>
    </row>
    <row r="1142" spans="1:10">
      <c r="A1142" t="s">
        <v>25</v>
      </c>
      <c r="B1142" s="1">
        <v>42557</v>
      </c>
      <c r="C1142">
        <v>3</v>
      </c>
      <c r="D1142">
        <v>14</v>
      </c>
      <c r="E1142">
        <f>IF(D1142&lt;&gt;0,IF(OR(A1142="trial A",A1142="trial B"),VLOOKUP(D1142,'Liste Zugehörigkeiten'!$A$2:$B$109,2,FALSE),IF(A1142="trial C",VLOOKUP(D1142,'Liste Zugehörigkeiten'!$D$2:$E$25,2,FALSE),"")),"")</f>
        <v>3</v>
      </c>
      <c r="G1142" t="s">
        <v>7</v>
      </c>
      <c r="H1142">
        <v>36.246182703452405</v>
      </c>
    </row>
    <row r="1143" spans="1:10">
      <c r="A1143" t="s">
        <v>25</v>
      </c>
      <c r="B1143" s="1">
        <v>42557</v>
      </c>
      <c r="C1143">
        <v>3</v>
      </c>
      <c r="D1143">
        <v>14</v>
      </c>
      <c r="E1143">
        <f>IF(D1143&lt;&gt;0,IF(OR(A1143="trial A",A1143="trial B"),VLOOKUP(D1143,'Liste Zugehörigkeiten'!$A$2:$B$109,2,FALSE),IF(A1143="trial C",VLOOKUP(D1143,'Liste Zugehörigkeiten'!$D$2:$E$25,2,FALSE),"")),"")</f>
        <v>3</v>
      </c>
      <c r="G1143" t="s">
        <v>8</v>
      </c>
      <c r="H1143">
        <v>6.9041349052464511</v>
      </c>
    </row>
    <row r="1144" spans="1:10">
      <c r="A1144" t="s">
        <v>25</v>
      </c>
      <c r="B1144" s="1">
        <v>42557</v>
      </c>
      <c r="C1144">
        <v>3</v>
      </c>
      <c r="D1144">
        <v>14</v>
      </c>
      <c r="E1144">
        <f>IF(D1144&lt;&gt;0,IF(OR(A1144="trial A",A1144="trial B"),VLOOKUP(D1144,'Liste Zugehörigkeiten'!$A$2:$B$109,2,FALSE),IF(A1144="trial C",VLOOKUP(D1144,'Liste Zugehörigkeiten'!$D$2:$E$25,2,FALSE),"")),"")</f>
        <v>3</v>
      </c>
      <c r="G1144" t="s">
        <v>9</v>
      </c>
      <c r="H1144">
        <v>4.6059588457917062</v>
      </c>
    </row>
    <row r="1145" spans="1:10">
      <c r="A1145" t="s">
        <v>25</v>
      </c>
      <c r="B1145" s="1">
        <v>42557</v>
      </c>
      <c r="C1145">
        <v>3</v>
      </c>
      <c r="D1145">
        <v>14</v>
      </c>
      <c r="E1145">
        <f>IF(D1145&lt;&gt;0,IF(OR(A1145="trial A",A1145="trial B"),VLOOKUP(D1145,'Liste Zugehörigkeiten'!$A$2:$B$109,2,FALSE),IF(A1145="trial C",VLOOKUP(D1145,'Liste Zugehörigkeiten'!$D$2:$E$25,2,FALSE),"")),"")</f>
        <v>3</v>
      </c>
      <c r="G1145" t="s">
        <v>10</v>
      </c>
      <c r="H1145">
        <v>3.5798500570316225</v>
      </c>
    </row>
    <row r="1146" spans="1:10">
      <c r="A1146" t="s">
        <v>25</v>
      </c>
      <c r="B1146" s="1">
        <v>42557</v>
      </c>
      <c r="C1146">
        <v>1</v>
      </c>
      <c r="D1146">
        <v>15</v>
      </c>
      <c r="E1146">
        <f>IF(D1146&lt;&gt;0,IF(OR(A1146="trial A",A1146="trial B"),VLOOKUP(D1146,'Liste Zugehörigkeiten'!$A$2:$B$109,2,FALSE),IF(A1146="trial C",VLOOKUP(D1146,'Liste Zugehörigkeiten'!$D$2:$E$25,2,FALSE),"")),"")</f>
        <v>1</v>
      </c>
      <c r="G1146" t="s">
        <v>7</v>
      </c>
      <c r="H1146">
        <v>28.177932283084196</v>
      </c>
    </row>
    <row r="1147" spans="1:10">
      <c r="A1147" t="s">
        <v>25</v>
      </c>
      <c r="B1147" s="1">
        <v>42557</v>
      </c>
      <c r="C1147">
        <v>1</v>
      </c>
      <c r="D1147">
        <v>15</v>
      </c>
      <c r="E1147">
        <f>IF(D1147&lt;&gt;0,IF(OR(A1147="trial A",A1147="trial B"),VLOOKUP(D1147,'Liste Zugehörigkeiten'!$A$2:$B$109,2,FALSE),IF(A1147="trial C",VLOOKUP(D1147,'Liste Zugehörigkeiten'!$D$2:$E$25,2,FALSE),"")),"")</f>
        <v>1</v>
      </c>
      <c r="G1147" t="s">
        <v>8</v>
      </c>
      <c r="H1147">
        <v>6.9928423323526179</v>
      </c>
    </row>
    <row r="1148" spans="1:10">
      <c r="A1148" t="s">
        <v>25</v>
      </c>
      <c r="B1148" s="1">
        <v>42557</v>
      </c>
      <c r="C1148">
        <v>1</v>
      </c>
      <c r="D1148">
        <v>15</v>
      </c>
      <c r="E1148">
        <f>IF(D1148&lt;&gt;0,IF(OR(A1148="trial A",A1148="trial B"),VLOOKUP(D1148,'Liste Zugehörigkeiten'!$A$2:$B$109,2,FALSE),IF(A1148="trial C",VLOOKUP(D1148,'Liste Zugehörigkeiten'!$D$2:$E$25,2,FALSE),"")),"")</f>
        <v>1</v>
      </c>
      <c r="G1148" t="s">
        <v>9</v>
      </c>
      <c r="H1148">
        <v>3.4874465455110411</v>
      </c>
    </row>
    <row r="1149" spans="1:10">
      <c r="A1149" t="s">
        <v>25</v>
      </c>
      <c r="B1149" s="1">
        <v>42557</v>
      </c>
      <c r="C1149">
        <v>1</v>
      </c>
      <c r="D1149">
        <v>15</v>
      </c>
      <c r="E1149">
        <f>IF(D1149&lt;&gt;0,IF(OR(A1149="trial A",A1149="trial B"),VLOOKUP(D1149,'Liste Zugehörigkeiten'!$A$2:$B$109,2,FALSE),IF(A1149="trial C",VLOOKUP(D1149,'Liste Zugehörigkeiten'!$D$2:$E$25,2,FALSE),"")),"")</f>
        <v>1</v>
      </c>
      <c r="G1149" t="s">
        <v>10</v>
      </c>
      <c r="H1149">
        <v>5.6283294946153948</v>
      </c>
    </row>
    <row r="1150" spans="1:10">
      <c r="A1150" t="s">
        <v>25</v>
      </c>
      <c r="B1150" s="1">
        <v>42557</v>
      </c>
      <c r="C1150">
        <v>6</v>
      </c>
      <c r="D1150">
        <v>16</v>
      </c>
      <c r="E1150">
        <f>IF(D1150&lt;&gt;0,IF(OR(A1150="trial A",A1150="trial B"),VLOOKUP(D1150,'Liste Zugehörigkeiten'!$A$2:$B$109,2,FALSE),IF(A1150="trial C",VLOOKUP(D1150,'Liste Zugehörigkeiten'!$D$2:$E$25,2,FALSE),"")),"")</f>
        <v>6</v>
      </c>
      <c r="G1150" t="s">
        <v>7</v>
      </c>
      <c r="H1150">
        <v>28.445560693021427</v>
      </c>
    </row>
    <row r="1151" spans="1:10">
      <c r="A1151" t="s">
        <v>25</v>
      </c>
      <c r="B1151" s="1">
        <v>42557</v>
      </c>
      <c r="C1151">
        <v>6</v>
      </c>
      <c r="D1151">
        <v>16</v>
      </c>
      <c r="E1151">
        <f>IF(D1151&lt;&gt;0,IF(OR(A1151="trial A",A1151="trial B"),VLOOKUP(D1151,'Liste Zugehörigkeiten'!$A$2:$B$109,2,FALSE),IF(A1151="trial C",VLOOKUP(D1151,'Liste Zugehörigkeiten'!$D$2:$E$25,2,FALSE),"")),"")</f>
        <v>6</v>
      </c>
      <c r="G1151" t="s">
        <v>8</v>
      </c>
      <c r="H1151">
        <v>7.692359225150641</v>
      </c>
    </row>
    <row r="1152" spans="1:10">
      <c r="A1152" t="s">
        <v>25</v>
      </c>
      <c r="B1152" s="1">
        <v>42557</v>
      </c>
      <c r="C1152">
        <v>6</v>
      </c>
      <c r="D1152">
        <v>16</v>
      </c>
      <c r="E1152">
        <f>IF(D1152&lt;&gt;0,IF(OR(A1152="trial A",A1152="trial B"),VLOOKUP(D1152,'Liste Zugehörigkeiten'!$A$2:$B$109,2,FALSE),IF(A1152="trial C",VLOOKUP(D1152,'Liste Zugehörigkeiten'!$D$2:$E$25,2,FALSE),"")),"")</f>
        <v>6</v>
      </c>
      <c r="G1152" t="s">
        <v>9</v>
      </c>
      <c r="H1152">
        <v>3.6214732627650585</v>
      </c>
    </row>
    <row r="1153" spans="1:8">
      <c r="A1153" t="s">
        <v>25</v>
      </c>
      <c r="B1153" s="1">
        <v>42557</v>
      </c>
      <c r="C1153">
        <v>6</v>
      </c>
      <c r="D1153">
        <v>16</v>
      </c>
      <c r="E1153">
        <f>IF(D1153&lt;&gt;0,IF(OR(A1153="trial A",A1153="trial B"),VLOOKUP(D1153,'Liste Zugehörigkeiten'!$A$2:$B$109,2,FALSE),IF(A1153="trial C",VLOOKUP(D1153,'Liste Zugehörigkeiten'!$D$2:$E$25,2,FALSE),"")),"")</f>
        <v>6</v>
      </c>
      <c r="G1153" t="s">
        <v>10</v>
      </c>
      <c r="H1153">
        <v>2.3439892272027758</v>
      </c>
    </row>
    <row r="1154" spans="1:8">
      <c r="A1154" t="s">
        <v>25</v>
      </c>
      <c r="B1154" s="1">
        <v>42557</v>
      </c>
      <c r="C1154">
        <v>5</v>
      </c>
      <c r="D1154">
        <v>17</v>
      </c>
      <c r="E1154">
        <f>IF(D1154&lt;&gt;0,IF(OR(A1154="trial A",A1154="trial B"),VLOOKUP(D1154,'Liste Zugehörigkeiten'!$A$2:$B$109,2,FALSE),IF(A1154="trial C",VLOOKUP(D1154,'Liste Zugehörigkeiten'!$D$2:$E$25,2,FALSE),"")),"")</f>
        <v>5</v>
      </c>
      <c r="G1154" t="s">
        <v>7</v>
      </c>
      <c r="H1154" s="10">
        <v>27.799874403708333</v>
      </c>
    </row>
    <row r="1155" spans="1:8">
      <c r="A1155" t="s">
        <v>25</v>
      </c>
      <c r="B1155" s="1">
        <v>42557</v>
      </c>
      <c r="C1155">
        <v>5</v>
      </c>
      <c r="D1155">
        <v>17</v>
      </c>
      <c r="E1155">
        <f>IF(D1155&lt;&gt;0,IF(OR(A1155="trial A",A1155="trial B"),VLOOKUP(D1155,'Liste Zugehörigkeiten'!$A$2:$B$109,2,FALSE),IF(A1155="trial C",VLOOKUP(D1155,'Liste Zugehörigkeiten'!$D$2:$E$25,2,FALSE),"")),"")</f>
        <v>5</v>
      </c>
      <c r="G1155" t="s">
        <v>8</v>
      </c>
      <c r="H1155">
        <v>8.1507994694797041</v>
      </c>
    </row>
    <row r="1156" spans="1:8">
      <c r="A1156" t="s">
        <v>25</v>
      </c>
      <c r="B1156" s="1">
        <v>42557</v>
      </c>
      <c r="C1156">
        <v>5</v>
      </c>
      <c r="D1156">
        <v>17</v>
      </c>
      <c r="E1156">
        <f>IF(D1156&lt;&gt;0,IF(OR(A1156="trial A",A1156="trial B"),VLOOKUP(D1156,'Liste Zugehörigkeiten'!$A$2:$B$109,2,FALSE),IF(A1156="trial C",VLOOKUP(D1156,'Liste Zugehörigkeiten'!$D$2:$E$25,2,FALSE),"")),"")</f>
        <v>5</v>
      </c>
      <c r="G1156" t="s">
        <v>9</v>
      </c>
      <c r="H1156">
        <v>4.98885480918978</v>
      </c>
    </row>
    <row r="1157" spans="1:8">
      <c r="A1157" t="s">
        <v>25</v>
      </c>
      <c r="B1157" s="1">
        <v>42557</v>
      </c>
      <c r="C1157">
        <v>5</v>
      </c>
      <c r="D1157">
        <v>17</v>
      </c>
      <c r="E1157">
        <f>IF(D1157&lt;&gt;0,IF(OR(A1157="trial A",A1157="trial B"),VLOOKUP(D1157,'Liste Zugehörigkeiten'!$A$2:$B$109,2,FALSE),IF(A1157="trial C",VLOOKUP(D1157,'Liste Zugehörigkeiten'!$D$2:$E$25,2,FALSE),"")),"")</f>
        <v>5</v>
      </c>
      <c r="G1157" t="s">
        <v>10</v>
      </c>
      <c r="H1157">
        <v>3.0165222615834724</v>
      </c>
    </row>
    <row r="1158" spans="1:8">
      <c r="A1158" t="s">
        <v>25</v>
      </c>
      <c r="B1158" s="1">
        <v>42557</v>
      </c>
      <c r="C1158">
        <v>4</v>
      </c>
      <c r="D1158">
        <v>18</v>
      </c>
      <c r="E1158">
        <f>IF(D1158&lt;&gt;0,IF(OR(A1158="trial A",A1158="trial B"),VLOOKUP(D1158,'Liste Zugehörigkeiten'!$A$2:$B$109,2,FALSE),IF(A1158="trial C",VLOOKUP(D1158,'Liste Zugehörigkeiten'!$D$2:$E$25,2,FALSE),"")),"")</f>
        <v>4</v>
      </c>
      <c r="G1158" t="s">
        <v>7</v>
      </c>
      <c r="H1158">
        <v>21.063259045200805</v>
      </c>
    </row>
    <row r="1159" spans="1:8">
      <c r="A1159" t="s">
        <v>25</v>
      </c>
      <c r="B1159" s="1">
        <v>42557</v>
      </c>
      <c r="C1159">
        <v>4</v>
      </c>
      <c r="D1159">
        <v>18</v>
      </c>
      <c r="E1159">
        <f>IF(D1159&lt;&gt;0,IF(OR(A1159="trial A",A1159="trial B"),VLOOKUP(D1159,'Liste Zugehörigkeiten'!$A$2:$B$109,2,FALSE),IF(A1159="trial C",VLOOKUP(D1159,'Liste Zugehörigkeiten'!$D$2:$E$25,2,FALSE),"")),"")</f>
        <v>4</v>
      </c>
      <c r="G1159" t="s">
        <v>8</v>
      </c>
      <c r="H1159">
        <v>7.7071452320810048</v>
      </c>
    </row>
    <row r="1160" spans="1:8">
      <c r="A1160" t="s">
        <v>25</v>
      </c>
      <c r="B1160" s="1">
        <v>42557</v>
      </c>
      <c r="C1160">
        <v>4</v>
      </c>
      <c r="D1160">
        <v>18</v>
      </c>
      <c r="E1160">
        <f>IF(D1160&lt;&gt;0,IF(OR(A1160="trial A",A1160="trial B"),VLOOKUP(D1160,'Liste Zugehörigkeiten'!$A$2:$B$109,2,FALSE),IF(A1160="trial C",VLOOKUP(D1160,'Liste Zugehörigkeiten'!$D$2:$E$25,2,FALSE),"")),"")</f>
        <v>4</v>
      </c>
      <c r="G1160" t="s">
        <v>9</v>
      </c>
      <c r="H1160">
        <v>3.9516078147431664</v>
      </c>
    </row>
    <row r="1161" spans="1:8">
      <c r="A1161" t="s">
        <v>25</v>
      </c>
      <c r="B1161" s="1">
        <v>42557</v>
      </c>
      <c r="C1161">
        <v>4</v>
      </c>
      <c r="D1161">
        <v>18</v>
      </c>
      <c r="E1161">
        <f>IF(D1161&lt;&gt;0,IF(OR(A1161="trial A",A1161="trial B"),VLOOKUP(D1161,'Liste Zugehörigkeiten'!$A$2:$B$109,2,FALSE),IF(A1161="trial C",VLOOKUP(D1161,'Liste Zugehörigkeiten'!$D$2:$E$25,2,FALSE),"")),"")</f>
        <v>4</v>
      </c>
      <c r="G1161" t="s">
        <v>10</v>
      </c>
      <c r="H1161">
        <v>3.3326696477017901</v>
      </c>
    </row>
    <row r="1162" spans="1:8">
      <c r="A1162" t="s">
        <v>25</v>
      </c>
      <c r="B1162" s="1">
        <v>42557</v>
      </c>
      <c r="C1162">
        <v>5</v>
      </c>
      <c r="D1162">
        <v>19</v>
      </c>
      <c r="E1162">
        <f>IF(D1162&lt;&gt;0,IF(OR(A1162="trial A",A1162="trial B"),VLOOKUP(D1162,'Liste Zugehörigkeiten'!$A$2:$B$109,2,FALSE),IF(A1162="trial C",VLOOKUP(D1162,'Liste Zugehörigkeiten'!$D$2:$E$25,2,FALSE),"")),"")</f>
        <v>5</v>
      </c>
      <c r="G1162" t="s">
        <v>7</v>
      </c>
      <c r="H1162">
        <v>19.63540420185425</v>
      </c>
    </row>
    <row r="1163" spans="1:8">
      <c r="A1163" t="s">
        <v>25</v>
      </c>
      <c r="B1163" s="1">
        <v>42557</v>
      </c>
      <c r="C1163">
        <v>5</v>
      </c>
      <c r="D1163">
        <v>19</v>
      </c>
      <c r="E1163">
        <f>IF(D1163&lt;&gt;0,IF(OR(A1163="trial A",A1163="trial B"),VLOOKUP(D1163,'Liste Zugehörigkeiten'!$A$2:$B$109,2,FALSE),IF(A1163="trial C",VLOOKUP(D1163,'Liste Zugehörigkeiten'!$D$2:$E$25,2,FALSE),"")),"")</f>
        <v>5</v>
      </c>
      <c r="G1163" t="s">
        <v>8</v>
      </c>
      <c r="H1163">
        <v>8.7870387917375439</v>
      </c>
    </row>
    <row r="1164" spans="1:8">
      <c r="A1164" t="s">
        <v>25</v>
      </c>
      <c r="B1164" s="1">
        <v>42557</v>
      </c>
      <c r="C1164">
        <v>5</v>
      </c>
      <c r="D1164">
        <v>19</v>
      </c>
      <c r="E1164">
        <f>IF(D1164&lt;&gt;0,IF(OR(A1164="trial A",A1164="trial B"),VLOOKUP(D1164,'Liste Zugehörigkeiten'!$A$2:$B$109,2,FALSE),IF(A1164="trial C",VLOOKUP(D1164,'Liste Zugehörigkeiten'!$D$2:$E$25,2,FALSE),"")),"")</f>
        <v>5</v>
      </c>
      <c r="G1164" t="s">
        <v>9</v>
      </c>
      <c r="H1164">
        <v>2.8949154161301904</v>
      </c>
    </row>
    <row r="1165" spans="1:8">
      <c r="A1165" t="s">
        <v>25</v>
      </c>
      <c r="B1165" s="1">
        <v>42557</v>
      </c>
      <c r="C1165">
        <v>5</v>
      </c>
      <c r="D1165">
        <v>19</v>
      </c>
      <c r="E1165">
        <f>IF(D1165&lt;&gt;0,IF(OR(A1165="trial A",A1165="trial B"),VLOOKUP(D1165,'Liste Zugehörigkeiten'!$A$2:$B$109,2,FALSE),IF(A1165="trial C",VLOOKUP(D1165,'Liste Zugehörigkeiten'!$D$2:$E$25,2,FALSE),"")),"")</f>
        <v>5</v>
      </c>
      <c r="G1165" t="s">
        <v>10</v>
      </c>
      <c r="H1165">
        <v>2.9530674641735799</v>
      </c>
    </row>
    <row r="1166" spans="1:8">
      <c r="A1166" t="s">
        <v>25</v>
      </c>
      <c r="B1166" s="1">
        <v>42557</v>
      </c>
      <c r="C1166">
        <v>4</v>
      </c>
      <c r="D1166">
        <v>20</v>
      </c>
      <c r="E1166">
        <f>IF(D1166&lt;&gt;0,IF(OR(A1166="trial A",A1166="trial B"),VLOOKUP(D1166,'Liste Zugehörigkeiten'!$A$2:$B$109,2,FALSE),IF(A1166="trial C",VLOOKUP(D1166,'Liste Zugehörigkeiten'!$D$2:$E$25,2,FALSE),"")),"")</f>
        <v>4</v>
      </c>
      <c r="G1166" t="s">
        <v>7</v>
      </c>
      <c r="H1166">
        <v>18.93018170248321</v>
      </c>
    </row>
    <row r="1167" spans="1:8">
      <c r="A1167" t="s">
        <v>25</v>
      </c>
      <c r="B1167" s="1">
        <v>42557</v>
      </c>
      <c r="C1167">
        <v>4</v>
      </c>
      <c r="D1167">
        <v>20</v>
      </c>
      <c r="E1167">
        <f>IF(D1167&lt;&gt;0,IF(OR(A1167="trial A",A1167="trial B"),VLOOKUP(D1167,'Liste Zugehörigkeiten'!$A$2:$B$109,2,FALSE),IF(A1167="trial C",VLOOKUP(D1167,'Liste Zugehörigkeiten'!$D$2:$E$25,2,FALSE),"")),"")</f>
        <v>4</v>
      </c>
      <c r="G1167" t="s">
        <v>8</v>
      </c>
      <c r="H1167">
        <v>4.4756690471800962</v>
      </c>
    </row>
    <row r="1168" spans="1:8">
      <c r="A1168" t="s">
        <v>25</v>
      </c>
      <c r="B1168" s="1">
        <v>42557</v>
      </c>
      <c r="C1168">
        <v>4</v>
      </c>
      <c r="D1168">
        <v>20</v>
      </c>
      <c r="E1168">
        <f>IF(D1168&lt;&gt;0,IF(OR(A1168="trial A",A1168="trial B"),VLOOKUP(D1168,'Liste Zugehörigkeiten'!$A$2:$B$109,2,FALSE),IF(A1168="trial C",VLOOKUP(D1168,'Liste Zugehörigkeiten'!$D$2:$E$25,2,FALSE),"")),"")</f>
        <v>4</v>
      </c>
      <c r="G1168" t="s">
        <v>9</v>
      </c>
      <c r="H1168">
        <v>2.7445630371614467</v>
      </c>
    </row>
    <row r="1169" spans="1:8">
      <c r="A1169" t="s">
        <v>25</v>
      </c>
      <c r="B1169" s="1">
        <v>42557</v>
      </c>
      <c r="C1169">
        <v>4</v>
      </c>
      <c r="D1169">
        <v>20</v>
      </c>
      <c r="E1169">
        <f>IF(D1169&lt;&gt;0,IF(OR(A1169="trial A",A1169="trial B"),VLOOKUP(D1169,'Liste Zugehörigkeiten'!$A$2:$B$109,2,FALSE),IF(A1169="trial C",VLOOKUP(D1169,'Liste Zugehörigkeiten'!$D$2:$E$25,2,FALSE),"")),"")</f>
        <v>4</v>
      </c>
      <c r="G1169" t="s">
        <v>10</v>
      </c>
      <c r="H1169">
        <v>2.6300590761089264</v>
      </c>
    </row>
    <row r="1170" spans="1:8">
      <c r="A1170" t="s">
        <v>25</v>
      </c>
      <c r="B1170" s="1">
        <v>42557</v>
      </c>
      <c r="C1170">
        <v>6</v>
      </c>
      <c r="D1170">
        <v>21</v>
      </c>
      <c r="E1170">
        <f>IF(D1170&lt;&gt;0,IF(OR(A1170="trial A",A1170="trial B"),VLOOKUP(D1170,'Liste Zugehörigkeiten'!$A$2:$B$109,2,FALSE),IF(A1170="trial C",VLOOKUP(D1170,'Liste Zugehörigkeiten'!$D$2:$E$25,2,FALSE),"")),"")</f>
        <v>6</v>
      </c>
      <c r="G1170" t="s">
        <v>7</v>
      </c>
      <c r="H1170">
        <v>20.981408830047442</v>
      </c>
    </row>
    <row r="1171" spans="1:8">
      <c r="A1171" t="s">
        <v>25</v>
      </c>
      <c r="B1171" s="1">
        <v>42557</v>
      </c>
      <c r="C1171">
        <v>6</v>
      </c>
      <c r="D1171">
        <v>21</v>
      </c>
      <c r="E1171">
        <f>IF(D1171&lt;&gt;0,IF(OR(A1171="trial A",A1171="trial B"),VLOOKUP(D1171,'Liste Zugehörigkeiten'!$A$2:$B$109,2,FALSE),IF(A1171="trial C",VLOOKUP(D1171,'Liste Zugehörigkeiten'!$D$2:$E$25,2,FALSE),"")),"")</f>
        <v>6</v>
      </c>
      <c r="G1171" t="s">
        <v>8</v>
      </c>
      <c r="H1171">
        <v>4.0810763546715858</v>
      </c>
    </row>
    <row r="1172" spans="1:8">
      <c r="A1172" t="s">
        <v>25</v>
      </c>
      <c r="B1172" s="1">
        <v>42557</v>
      </c>
      <c r="C1172">
        <v>6</v>
      </c>
      <c r="D1172">
        <v>21</v>
      </c>
      <c r="E1172">
        <f>IF(D1172&lt;&gt;0,IF(OR(A1172="trial A",A1172="trial B"),VLOOKUP(D1172,'Liste Zugehörigkeiten'!$A$2:$B$109,2,FALSE),IF(A1172="trial C",VLOOKUP(D1172,'Liste Zugehörigkeiten'!$D$2:$E$25,2,FALSE),"")),"")</f>
        <v>6</v>
      </c>
      <c r="G1172" t="s">
        <v>9</v>
      </c>
      <c r="H1172">
        <v>3.309883083809193</v>
      </c>
    </row>
    <row r="1173" spans="1:8">
      <c r="A1173" t="s">
        <v>25</v>
      </c>
      <c r="B1173" s="1">
        <v>42557</v>
      </c>
      <c r="C1173">
        <v>6</v>
      </c>
      <c r="D1173">
        <v>21</v>
      </c>
      <c r="E1173">
        <f>IF(D1173&lt;&gt;0,IF(OR(A1173="trial A",A1173="trial B"),VLOOKUP(D1173,'Liste Zugehörigkeiten'!$A$2:$B$109,2,FALSE),IF(A1173="trial C",VLOOKUP(D1173,'Liste Zugehörigkeiten'!$D$2:$E$25,2,FALSE),"")),"")</f>
        <v>6</v>
      </c>
      <c r="G1173" t="s">
        <v>10</v>
      </c>
      <c r="H1173">
        <v>2.2653781753927507</v>
      </c>
    </row>
    <row r="1174" spans="1:8">
      <c r="A1174" t="s">
        <v>25</v>
      </c>
      <c r="B1174" s="1">
        <v>42557</v>
      </c>
      <c r="C1174">
        <v>3</v>
      </c>
      <c r="D1174">
        <v>22</v>
      </c>
      <c r="E1174">
        <f>IF(D1174&lt;&gt;0,IF(OR(A1174="trial A",A1174="trial B"),VLOOKUP(D1174,'Liste Zugehörigkeiten'!$A$2:$B$109,2,FALSE),IF(A1174="trial C",VLOOKUP(D1174,'Liste Zugehörigkeiten'!$D$2:$E$25,2,FALSE),"")),"")</f>
        <v>3</v>
      </c>
      <c r="G1174" t="s">
        <v>7</v>
      </c>
      <c r="H1174">
        <v>16.345779976094416</v>
      </c>
    </row>
    <row r="1175" spans="1:8">
      <c r="A1175" t="s">
        <v>25</v>
      </c>
      <c r="B1175" s="1">
        <v>42557</v>
      </c>
      <c r="C1175">
        <v>3</v>
      </c>
      <c r="D1175">
        <v>22</v>
      </c>
      <c r="E1175">
        <f>IF(D1175&lt;&gt;0,IF(OR(A1175="trial A",A1175="trial B"),VLOOKUP(D1175,'Liste Zugehörigkeiten'!$A$2:$B$109,2,FALSE),IF(A1175="trial C",VLOOKUP(D1175,'Liste Zugehörigkeiten'!$D$2:$E$25,2,FALSE),"")),"")</f>
        <v>3</v>
      </c>
      <c r="G1175" t="s">
        <v>8</v>
      </c>
      <c r="H1175">
        <v>5.3612345422573959</v>
      </c>
    </row>
    <row r="1176" spans="1:8">
      <c r="A1176" t="s">
        <v>25</v>
      </c>
      <c r="B1176" s="1">
        <v>42557</v>
      </c>
      <c r="C1176">
        <v>3</v>
      </c>
      <c r="D1176">
        <v>22</v>
      </c>
      <c r="E1176">
        <f>IF(D1176&lt;&gt;0,IF(OR(A1176="trial A",A1176="trial B"),VLOOKUP(D1176,'Liste Zugehörigkeiten'!$A$2:$B$109,2,FALSE),IF(A1176="trial C",VLOOKUP(D1176,'Liste Zugehörigkeiten'!$D$2:$E$25,2,FALSE),"")),"")</f>
        <v>3</v>
      </c>
      <c r="G1176" t="s">
        <v>9</v>
      </c>
      <c r="H1176">
        <v>5.2781473488971802</v>
      </c>
    </row>
    <row r="1177" spans="1:8">
      <c r="A1177" t="s">
        <v>25</v>
      </c>
      <c r="B1177" s="1">
        <v>42557</v>
      </c>
      <c r="C1177">
        <v>3</v>
      </c>
      <c r="D1177">
        <v>22</v>
      </c>
      <c r="E1177">
        <f>IF(D1177&lt;&gt;0,IF(OR(A1177="trial A",A1177="trial B"),VLOOKUP(D1177,'Liste Zugehörigkeiten'!$A$2:$B$109,2,FALSE),IF(A1177="trial C",VLOOKUP(D1177,'Liste Zugehörigkeiten'!$D$2:$E$25,2,FALSE),"")),"")</f>
        <v>3</v>
      </c>
      <c r="G1177" t="s">
        <v>10</v>
      </c>
      <c r="H1177">
        <v>2.8189309978105914</v>
      </c>
    </row>
    <row r="1178" spans="1:8">
      <c r="A1178" t="s">
        <v>25</v>
      </c>
      <c r="B1178" s="1">
        <v>42557</v>
      </c>
      <c r="C1178">
        <v>2</v>
      </c>
      <c r="D1178">
        <v>23</v>
      </c>
      <c r="E1178">
        <f>IF(D1178&lt;&gt;0,IF(OR(A1178="trial A",A1178="trial B"),VLOOKUP(D1178,'Liste Zugehörigkeiten'!$A$2:$B$109,2,FALSE),IF(A1178="trial C",VLOOKUP(D1178,'Liste Zugehörigkeiten'!$D$2:$E$25,2,FALSE),"")),"")</f>
        <v>2</v>
      </c>
      <c r="G1178" t="s">
        <v>7</v>
      </c>
      <c r="H1178">
        <v>10.862001824098709</v>
      </c>
    </row>
    <row r="1179" spans="1:8">
      <c r="A1179" t="s">
        <v>25</v>
      </c>
      <c r="B1179" s="1">
        <v>42557</v>
      </c>
      <c r="C1179">
        <v>2</v>
      </c>
      <c r="D1179">
        <v>23</v>
      </c>
      <c r="E1179">
        <f>IF(D1179&lt;&gt;0,IF(OR(A1179="trial A",A1179="trial B"),VLOOKUP(D1179,'Liste Zugehörigkeiten'!$A$2:$B$109,2,FALSE),IF(A1179="trial C",VLOOKUP(D1179,'Liste Zugehörigkeiten'!$D$2:$E$25,2,FALSE),"")),"")</f>
        <v>2</v>
      </c>
      <c r="G1179" t="s">
        <v>8</v>
      </c>
      <c r="H1179">
        <v>4.3627847287987951</v>
      </c>
    </row>
    <row r="1180" spans="1:8">
      <c r="A1180" t="s">
        <v>25</v>
      </c>
      <c r="B1180" s="1">
        <v>42557</v>
      </c>
      <c r="C1180">
        <v>2</v>
      </c>
      <c r="D1180">
        <v>23</v>
      </c>
      <c r="E1180">
        <f>IF(D1180&lt;&gt;0,IF(OR(A1180="trial A",A1180="trial B"),VLOOKUP(D1180,'Liste Zugehörigkeiten'!$A$2:$B$109,2,FALSE),IF(A1180="trial C",VLOOKUP(D1180,'Liste Zugehörigkeiten'!$D$2:$E$25,2,FALSE),"")),"")</f>
        <v>2</v>
      </c>
      <c r="G1180" t="s">
        <v>9</v>
      </c>
      <c r="H1180">
        <v>3.1816647214024862</v>
      </c>
    </row>
    <row r="1181" spans="1:8">
      <c r="A1181" t="s">
        <v>25</v>
      </c>
      <c r="B1181" s="1">
        <v>42557</v>
      </c>
      <c r="C1181">
        <v>2</v>
      </c>
      <c r="D1181">
        <v>23</v>
      </c>
      <c r="E1181">
        <f>IF(D1181&lt;&gt;0,IF(OR(A1181="trial A",A1181="trial B"),VLOOKUP(D1181,'Liste Zugehörigkeiten'!$A$2:$B$109,2,FALSE),IF(A1181="trial C",VLOOKUP(D1181,'Liste Zugehörigkeiten'!$D$2:$E$25,2,FALSE),"")),"")</f>
        <v>2</v>
      </c>
      <c r="G1181" t="s">
        <v>10</v>
      </c>
      <c r="H1181">
        <v>2.8532861078440805</v>
      </c>
    </row>
    <row r="1182" spans="1:8">
      <c r="A1182" t="s">
        <v>25</v>
      </c>
      <c r="B1182" s="1">
        <v>42557</v>
      </c>
      <c r="C1182">
        <v>1</v>
      </c>
      <c r="D1182">
        <v>24</v>
      </c>
      <c r="E1182">
        <f>IF(D1182&lt;&gt;0,IF(OR(A1182="trial A",A1182="trial B"),VLOOKUP(D1182,'Liste Zugehörigkeiten'!$A$2:$B$109,2,FALSE),IF(A1182="trial C",VLOOKUP(D1182,'Liste Zugehörigkeiten'!$D$2:$E$25,2,FALSE),"")),"")</f>
        <v>1</v>
      </c>
      <c r="G1182" t="s">
        <v>7</v>
      </c>
      <c r="H1182">
        <v>14.985631538172836</v>
      </c>
    </row>
    <row r="1183" spans="1:8">
      <c r="A1183" t="s">
        <v>25</v>
      </c>
      <c r="B1183" s="1">
        <v>42557</v>
      </c>
      <c r="C1183">
        <v>1</v>
      </c>
      <c r="D1183">
        <v>24</v>
      </c>
      <c r="E1183">
        <f>IF(D1183&lt;&gt;0,IF(OR(A1183="trial A",A1183="trial B"),VLOOKUP(D1183,'Liste Zugehörigkeiten'!$A$2:$B$109,2,FALSE),IF(A1183="trial C",VLOOKUP(D1183,'Liste Zugehörigkeiten'!$D$2:$E$25,2,FALSE),"")),"")</f>
        <v>1</v>
      </c>
      <c r="G1183" t="s">
        <v>8</v>
      </c>
      <c r="H1183">
        <v>4.1919533657608108</v>
      </c>
    </row>
    <row r="1184" spans="1:8">
      <c r="A1184" t="s">
        <v>25</v>
      </c>
      <c r="B1184" s="1">
        <v>42557</v>
      </c>
      <c r="C1184">
        <v>1</v>
      </c>
      <c r="D1184">
        <v>24</v>
      </c>
      <c r="E1184">
        <f>IF(D1184&lt;&gt;0,IF(OR(A1184="trial A",A1184="trial B"),VLOOKUP(D1184,'Liste Zugehörigkeiten'!$A$2:$B$109,2,FALSE),IF(A1184="trial C",VLOOKUP(D1184,'Liste Zugehörigkeiten'!$D$2:$E$25,2,FALSE),"")),"")</f>
        <v>1</v>
      </c>
      <c r="G1184" t="s">
        <v>9</v>
      </c>
      <c r="H1184">
        <v>3.2949619287114382</v>
      </c>
    </row>
    <row r="1185" spans="1:10">
      <c r="A1185" t="s">
        <v>25</v>
      </c>
      <c r="B1185" s="1">
        <v>42557</v>
      </c>
      <c r="C1185">
        <v>1</v>
      </c>
      <c r="D1185">
        <v>24</v>
      </c>
      <c r="E1185">
        <f>IF(D1185&lt;&gt;0,IF(OR(A1185="trial A",A1185="trial B"),VLOOKUP(D1185,'Liste Zugehörigkeiten'!$A$2:$B$109,2,FALSE),IF(A1185="trial C",VLOOKUP(D1185,'Liste Zugehörigkeiten'!$D$2:$E$25,2,FALSE),"")),"")</f>
        <v>1</v>
      </c>
      <c r="G1185" t="s">
        <v>10</v>
      </c>
      <c r="H1185">
        <v>4.8371393286701254</v>
      </c>
    </row>
    <row r="1186" spans="1:10" s="3" customFormat="1">
      <c r="J1186" s="4"/>
    </row>
    <row r="1187" spans="1:10">
      <c r="A1187" t="s">
        <v>25</v>
      </c>
      <c r="B1187" s="1">
        <v>42815</v>
      </c>
      <c r="C1187">
        <v>1</v>
      </c>
      <c r="D1187">
        <v>1</v>
      </c>
      <c r="E1187">
        <f>IF(D1187&lt;&gt;0,IF(OR(A1187="trial A",A1187="trial B"),VLOOKUP(D1187,'Liste Zugehörigkeiten'!$A$2:$B$109,2,FALSE),IF(A1187="trial C",VLOOKUP(D1187,'Liste Zugehörigkeiten'!$D$2:$E$25,2,FALSE),"")),"")</f>
        <v>1</v>
      </c>
      <c r="G1187" t="s">
        <v>7</v>
      </c>
      <c r="H1187">
        <v>11.949844886088218</v>
      </c>
      <c r="I1187" t="s">
        <v>43</v>
      </c>
    </row>
    <row r="1188" spans="1:10">
      <c r="A1188" t="s">
        <v>25</v>
      </c>
      <c r="B1188" s="1">
        <v>42815</v>
      </c>
      <c r="C1188">
        <v>1</v>
      </c>
      <c r="D1188">
        <v>1</v>
      </c>
      <c r="E1188">
        <f>IF(D1188&lt;&gt;0,IF(OR(A1188="trial A",A1188="trial B"),VLOOKUP(D1188,'Liste Zugehörigkeiten'!$A$2:$B$109,2,FALSE),IF(A1188="trial C",VLOOKUP(D1188,'Liste Zugehörigkeiten'!$D$2:$E$25,2,FALSE),"")),"")</f>
        <v>1</v>
      </c>
      <c r="G1188" t="s">
        <v>8</v>
      </c>
      <c r="H1188">
        <v>1.9832216642754661</v>
      </c>
    </row>
    <row r="1189" spans="1:10">
      <c r="A1189" t="s">
        <v>25</v>
      </c>
      <c r="B1189" s="1">
        <v>42815</v>
      </c>
      <c r="C1189">
        <v>1</v>
      </c>
      <c r="D1189">
        <v>1</v>
      </c>
      <c r="E1189">
        <f>IF(D1189&lt;&gt;0,IF(OR(A1189="trial A",A1189="trial B"),VLOOKUP(D1189,'Liste Zugehörigkeiten'!$A$2:$B$109,2,FALSE),IF(A1189="trial C",VLOOKUP(D1189,'Liste Zugehörigkeiten'!$D$2:$E$25,2,FALSE),"")),"")</f>
        <v>1</v>
      </c>
      <c r="G1189" t="s">
        <v>9</v>
      </c>
      <c r="H1189">
        <v>3.4850294117647063</v>
      </c>
    </row>
    <row r="1190" spans="1:10">
      <c r="A1190" t="s">
        <v>25</v>
      </c>
      <c r="B1190" s="1">
        <v>42815</v>
      </c>
      <c r="C1190">
        <v>1</v>
      </c>
      <c r="D1190">
        <v>1</v>
      </c>
      <c r="E1190">
        <f>IF(D1190&lt;&gt;0,IF(OR(A1190="trial A",A1190="trial B"),VLOOKUP(D1190,'Liste Zugehörigkeiten'!$A$2:$B$109,2,FALSE),IF(A1190="trial C",VLOOKUP(D1190,'Liste Zugehörigkeiten'!$D$2:$E$25,2,FALSE),"")),"")</f>
        <v>1</v>
      </c>
      <c r="G1190" t="s">
        <v>10</v>
      </c>
      <c r="H1190">
        <v>1.6492609117361787</v>
      </c>
    </row>
    <row r="1191" spans="1:10">
      <c r="A1191" t="s">
        <v>25</v>
      </c>
      <c r="B1191" s="1">
        <v>42815</v>
      </c>
      <c r="C1191">
        <v>2</v>
      </c>
      <c r="D1191">
        <v>2</v>
      </c>
      <c r="E1191">
        <f>IF(D1191&lt;&gt;0,IF(OR(A1191="trial A",A1191="trial B"),VLOOKUP(D1191,'Liste Zugehörigkeiten'!$A$2:$B$109,2,FALSE),IF(A1191="trial C",VLOOKUP(D1191,'Liste Zugehörigkeiten'!$D$2:$E$25,2,FALSE),"")),"")</f>
        <v>2</v>
      </c>
      <c r="G1191" t="s">
        <v>7</v>
      </c>
      <c r="H1191" s="10">
        <v>13.639453699167074</v>
      </c>
    </row>
    <row r="1192" spans="1:10">
      <c r="A1192" t="s">
        <v>25</v>
      </c>
      <c r="B1192" s="1">
        <v>42815</v>
      </c>
      <c r="C1192">
        <v>2</v>
      </c>
      <c r="D1192">
        <v>2</v>
      </c>
      <c r="E1192">
        <f>IF(D1192&lt;&gt;0,IF(OR(A1192="trial A",A1192="trial B"),VLOOKUP(D1192,'Liste Zugehörigkeiten'!$A$2:$B$109,2,FALSE),IF(A1192="trial C",VLOOKUP(D1192,'Liste Zugehörigkeiten'!$D$2:$E$25,2,FALSE),"")),"")</f>
        <v>2</v>
      </c>
      <c r="G1192" t="s">
        <v>8</v>
      </c>
      <c r="H1192" s="10">
        <v>3.6815328947368422</v>
      </c>
    </row>
    <row r="1193" spans="1:10">
      <c r="A1193" t="s">
        <v>25</v>
      </c>
      <c r="B1193" s="1">
        <v>42815</v>
      </c>
      <c r="C1193">
        <v>2</v>
      </c>
      <c r="D1193">
        <v>2</v>
      </c>
      <c r="E1193">
        <f>IF(D1193&lt;&gt;0,IF(OR(A1193="trial A",A1193="trial B"),VLOOKUP(D1193,'Liste Zugehörigkeiten'!$A$2:$B$109,2,FALSE),IF(A1193="trial C",VLOOKUP(D1193,'Liste Zugehörigkeiten'!$D$2:$E$25,2,FALSE),"")),"")</f>
        <v>2</v>
      </c>
      <c r="G1193" t="s">
        <v>9</v>
      </c>
      <c r="H1193" s="10">
        <v>2.8137308248914614</v>
      </c>
    </row>
    <row r="1194" spans="1:10">
      <c r="A1194" t="s">
        <v>25</v>
      </c>
      <c r="B1194" s="1">
        <v>42815</v>
      </c>
      <c r="C1194">
        <v>2</v>
      </c>
      <c r="D1194">
        <v>2</v>
      </c>
      <c r="E1194">
        <f>IF(D1194&lt;&gt;0,IF(OR(A1194="trial A",A1194="trial B"),VLOOKUP(D1194,'Liste Zugehörigkeiten'!$A$2:$B$109,2,FALSE),IF(A1194="trial C",VLOOKUP(D1194,'Liste Zugehörigkeiten'!$D$2:$E$25,2,FALSE),"")),"")</f>
        <v>2</v>
      </c>
      <c r="G1194" t="s">
        <v>10</v>
      </c>
      <c r="H1194" s="10">
        <v>3.049494263862333</v>
      </c>
    </row>
    <row r="1195" spans="1:10">
      <c r="A1195" t="s">
        <v>25</v>
      </c>
      <c r="B1195" s="1">
        <v>42815</v>
      </c>
      <c r="C1195">
        <v>3</v>
      </c>
      <c r="D1195">
        <v>3</v>
      </c>
      <c r="E1195">
        <f>IF(D1195&lt;&gt;0,IF(OR(A1195="trial A",A1195="trial B"),VLOOKUP(D1195,'Liste Zugehörigkeiten'!$A$2:$B$109,2,FALSE),IF(A1195="trial C",VLOOKUP(D1195,'Liste Zugehörigkeiten'!$D$2:$E$25,2,FALSE),"")),"")</f>
        <v>3</v>
      </c>
      <c r="G1195" t="s">
        <v>7</v>
      </c>
      <c r="H1195" s="10">
        <v>6.9487189478811491</v>
      </c>
    </row>
    <row r="1196" spans="1:10">
      <c r="A1196" t="s">
        <v>25</v>
      </c>
      <c r="B1196" s="1">
        <v>42815</v>
      </c>
      <c r="C1196">
        <v>3</v>
      </c>
      <c r="D1196">
        <v>3</v>
      </c>
      <c r="E1196">
        <f>IF(D1196&lt;&gt;0,IF(OR(A1196="trial A",A1196="trial B"),VLOOKUP(D1196,'Liste Zugehörigkeiten'!$A$2:$B$109,2,FALSE),IF(A1196="trial C",VLOOKUP(D1196,'Liste Zugehörigkeiten'!$D$2:$E$25,2,FALSE),"")),"")</f>
        <v>3</v>
      </c>
      <c r="G1196" t="s">
        <v>8</v>
      </c>
      <c r="H1196" s="10">
        <v>2.9443480832938951</v>
      </c>
    </row>
    <row r="1197" spans="1:10">
      <c r="A1197" t="s">
        <v>25</v>
      </c>
      <c r="B1197" s="1">
        <v>42815</v>
      </c>
      <c r="C1197">
        <v>3</v>
      </c>
      <c r="D1197">
        <v>3</v>
      </c>
      <c r="E1197">
        <f>IF(D1197&lt;&gt;0,IF(OR(A1197="trial A",A1197="trial B"),VLOOKUP(D1197,'Liste Zugehörigkeiten'!$A$2:$B$109,2,FALSE),IF(A1197="trial C",VLOOKUP(D1197,'Liste Zugehörigkeiten'!$D$2:$E$25,2,FALSE),"")),"")</f>
        <v>3</v>
      </c>
      <c r="G1197" t="s">
        <v>9</v>
      </c>
      <c r="H1197" s="10">
        <v>2.9169980879541115</v>
      </c>
    </row>
    <row r="1198" spans="1:10">
      <c r="A1198" t="s">
        <v>25</v>
      </c>
      <c r="B1198" s="1">
        <v>42815</v>
      </c>
      <c r="C1198">
        <v>3</v>
      </c>
      <c r="D1198">
        <v>3</v>
      </c>
      <c r="E1198">
        <f>IF(D1198&lt;&gt;0,IF(OR(A1198="trial A",A1198="trial B"),VLOOKUP(D1198,'Liste Zugehörigkeiten'!$A$2:$B$109,2,FALSE),IF(A1198="trial C",VLOOKUP(D1198,'Liste Zugehörigkeiten'!$D$2:$E$25,2,FALSE),"")),"")</f>
        <v>3</v>
      </c>
      <c r="G1198" t="s">
        <v>10</v>
      </c>
      <c r="H1198" s="10">
        <v>2.1103307278944792</v>
      </c>
    </row>
    <row r="1199" spans="1:10">
      <c r="A1199" t="s">
        <v>25</v>
      </c>
      <c r="B1199" s="1">
        <v>42815</v>
      </c>
      <c r="C1199">
        <v>4</v>
      </c>
      <c r="D1199">
        <v>4</v>
      </c>
      <c r="E1199">
        <f>IF(D1199&lt;&gt;0,IF(OR(A1199="trial A",A1199="trial B"),VLOOKUP(D1199,'Liste Zugehörigkeiten'!$A$2:$B$109,2,FALSE),IF(A1199="trial C",VLOOKUP(D1199,'Liste Zugehörigkeiten'!$D$2:$E$25,2,FALSE),"")),"")</f>
        <v>4</v>
      </c>
      <c r="G1199" t="s">
        <v>7</v>
      </c>
      <c r="H1199">
        <v>12.649679822397632</v>
      </c>
    </row>
    <row r="1200" spans="1:10">
      <c r="A1200" t="s">
        <v>25</v>
      </c>
      <c r="B1200" s="1">
        <v>42815</v>
      </c>
      <c r="C1200">
        <v>4</v>
      </c>
      <c r="D1200">
        <v>4</v>
      </c>
      <c r="E1200">
        <f>IF(D1200&lt;&gt;0,IF(OR(A1200="trial A",A1200="trial B"),VLOOKUP(D1200,'Liste Zugehörigkeiten'!$A$2:$B$109,2,FALSE),IF(A1200="trial C",VLOOKUP(D1200,'Liste Zugehörigkeiten'!$D$2:$E$25,2,FALSE),"")),"")</f>
        <v>4</v>
      </c>
      <c r="G1200" t="s">
        <v>8</v>
      </c>
      <c r="H1200">
        <v>2.4946580076263105</v>
      </c>
    </row>
    <row r="1201" spans="1:8">
      <c r="A1201" t="s">
        <v>25</v>
      </c>
      <c r="B1201" s="1">
        <v>42815</v>
      </c>
      <c r="C1201">
        <v>4</v>
      </c>
      <c r="D1201">
        <v>4</v>
      </c>
      <c r="E1201">
        <f>IF(D1201&lt;&gt;0,IF(OR(A1201="trial A",A1201="trial B"),VLOOKUP(D1201,'Liste Zugehörigkeiten'!$A$2:$B$109,2,FALSE),IF(A1201="trial C",VLOOKUP(D1201,'Liste Zugehörigkeiten'!$D$2:$E$25,2,FALSE),"")),"")</f>
        <v>4</v>
      </c>
      <c r="G1201" t="s">
        <v>9</v>
      </c>
      <c r="H1201">
        <v>1.3751723475756119</v>
      </c>
    </row>
    <row r="1202" spans="1:8">
      <c r="A1202" t="s">
        <v>25</v>
      </c>
      <c r="B1202" s="1">
        <v>42815</v>
      </c>
      <c r="C1202">
        <v>4</v>
      </c>
      <c r="D1202">
        <v>4</v>
      </c>
      <c r="E1202">
        <f>IF(D1202&lt;&gt;0,IF(OR(A1202="trial A",A1202="trial B"),VLOOKUP(D1202,'Liste Zugehörigkeiten'!$A$2:$B$109,2,FALSE),IF(A1202="trial C",VLOOKUP(D1202,'Liste Zugehörigkeiten'!$D$2:$E$25,2,FALSE),"")),"")</f>
        <v>4</v>
      </c>
      <c r="G1202" t="s">
        <v>10</v>
      </c>
      <c r="H1202">
        <v>1.6438688130706396</v>
      </c>
    </row>
    <row r="1203" spans="1:8">
      <c r="A1203" t="s">
        <v>25</v>
      </c>
      <c r="B1203" s="1">
        <v>42815</v>
      </c>
      <c r="C1203">
        <v>5</v>
      </c>
      <c r="D1203">
        <v>5</v>
      </c>
      <c r="E1203">
        <f>IF(D1203&lt;&gt;0,IF(OR(A1203="trial A",A1203="trial B"),VLOOKUP(D1203,'Liste Zugehörigkeiten'!$A$2:$B$109,2,FALSE),IF(A1203="trial C",VLOOKUP(D1203,'Liste Zugehörigkeiten'!$D$2:$E$25,2,FALSE),"")),"")</f>
        <v>5</v>
      </c>
      <c r="G1203" t="s">
        <v>7</v>
      </c>
      <c r="H1203">
        <v>6.1655579744439182</v>
      </c>
    </row>
    <row r="1204" spans="1:8">
      <c r="A1204" t="s">
        <v>25</v>
      </c>
      <c r="B1204" s="1">
        <v>42815</v>
      </c>
      <c r="C1204">
        <v>5</v>
      </c>
      <c r="D1204">
        <v>5</v>
      </c>
      <c r="E1204">
        <f>IF(D1204&lt;&gt;0,IF(OR(A1204="trial A",A1204="trial B"),VLOOKUP(D1204,'Liste Zugehörigkeiten'!$A$2:$B$109,2,FALSE),IF(A1204="trial C",VLOOKUP(D1204,'Liste Zugehörigkeiten'!$D$2:$E$25,2,FALSE),"")),"")</f>
        <v>5</v>
      </c>
      <c r="G1204" t="s">
        <v>8</v>
      </c>
      <c r="H1204">
        <v>4.8798191047531159</v>
      </c>
    </row>
    <row r="1205" spans="1:8">
      <c r="A1205" t="s">
        <v>25</v>
      </c>
      <c r="B1205" s="1">
        <v>42815</v>
      </c>
      <c r="C1205">
        <v>5</v>
      </c>
      <c r="D1205">
        <v>5</v>
      </c>
      <c r="E1205">
        <f>IF(D1205&lt;&gt;0,IF(OR(A1205="trial A",A1205="trial B"),VLOOKUP(D1205,'Liste Zugehörigkeiten'!$A$2:$B$109,2,FALSE),IF(A1205="trial C",VLOOKUP(D1205,'Liste Zugehörigkeiten'!$D$2:$E$25,2,FALSE),"")),"")</f>
        <v>5</v>
      </c>
      <c r="G1205" t="s">
        <v>9</v>
      </c>
      <c r="H1205">
        <v>2.0184980988593151</v>
      </c>
    </row>
    <row r="1206" spans="1:8">
      <c r="A1206" t="s">
        <v>25</v>
      </c>
      <c r="B1206" s="1">
        <v>42815</v>
      </c>
      <c r="C1206">
        <v>5</v>
      </c>
      <c r="D1206">
        <v>5</v>
      </c>
      <c r="E1206">
        <f>IF(D1206&lt;&gt;0,IF(OR(A1206="trial A",A1206="trial B"),VLOOKUP(D1206,'Liste Zugehörigkeiten'!$A$2:$B$109,2,FALSE),IF(A1206="trial C",VLOOKUP(D1206,'Liste Zugehörigkeiten'!$D$2:$E$25,2,FALSE),"")),"")</f>
        <v>5</v>
      </c>
      <c r="G1206" t="s">
        <v>10</v>
      </c>
      <c r="H1206">
        <v>5.421868194842407</v>
      </c>
    </row>
    <row r="1207" spans="1:8">
      <c r="A1207" t="s">
        <v>25</v>
      </c>
      <c r="B1207" s="1">
        <v>42815</v>
      </c>
      <c r="C1207">
        <v>6</v>
      </c>
      <c r="D1207">
        <v>6</v>
      </c>
      <c r="E1207">
        <f>IF(D1207&lt;&gt;0,IF(OR(A1207="trial A",A1207="trial B"),VLOOKUP(D1207,'Liste Zugehörigkeiten'!$A$2:$B$109,2,FALSE),IF(A1207="trial C",VLOOKUP(D1207,'Liste Zugehörigkeiten'!$D$2:$E$25,2,FALSE),"")),"")</f>
        <v>6</v>
      </c>
      <c r="G1207" t="s">
        <v>7</v>
      </c>
      <c r="H1207">
        <v>14.014059079903149</v>
      </c>
    </row>
    <row r="1208" spans="1:8">
      <c r="A1208" t="s">
        <v>25</v>
      </c>
      <c r="B1208" s="1">
        <v>42815</v>
      </c>
      <c r="C1208">
        <v>6</v>
      </c>
      <c r="D1208">
        <v>6</v>
      </c>
      <c r="E1208">
        <f>IF(D1208&lt;&gt;0,IF(OR(A1208="trial A",A1208="trial B"),VLOOKUP(D1208,'Liste Zugehörigkeiten'!$A$2:$B$109,2,FALSE),IF(A1208="trial C",VLOOKUP(D1208,'Liste Zugehörigkeiten'!$D$2:$E$25,2,FALSE),"")),"")</f>
        <v>6</v>
      </c>
      <c r="G1208" t="s">
        <v>8</v>
      </c>
      <c r="H1208">
        <v>5.532679981421273</v>
      </c>
    </row>
    <row r="1209" spans="1:8">
      <c r="A1209" t="s">
        <v>25</v>
      </c>
      <c r="B1209" s="1">
        <v>42815</v>
      </c>
      <c r="C1209">
        <v>6</v>
      </c>
      <c r="D1209">
        <v>6</v>
      </c>
      <c r="E1209">
        <f>IF(D1209&lt;&gt;0,IF(OR(A1209="trial A",A1209="trial B"),VLOOKUP(D1209,'Liste Zugehörigkeiten'!$A$2:$B$109,2,FALSE),IF(A1209="trial C",VLOOKUP(D1209,'Liste Zugehörigkeiten'!$D$2:$E$25,2,FALSE),"")),"")</f>
        <v>6</v>
      </c>
      <c r="G1209" t="s">
        <v>9</v>
      </c>
      <c r="H1209">
        <v>6.3395514192647759</v>
      </c>
    </row>
    <row r="1210" spans="1:8">
      <c r="A1210" t="s">
        <v>25</v>
      </c>
      <c r="B1210" s="1">
        <v>42815</v>
      </c>
      <c r="C1210">
        <v>6</v>
      </c>
      <c r="D1210">
        <v>6</v>
      </c>
      <c r="E1210">
        <f>IF(D1210&lt;&gt;0,IF(OR(A1210="trial A",A1210="trial B"),VLOOKUP(D1210,'Liste Zugehörigkeiten'!$A$2:$B$109,2,FALSE),IF(A1210="trial C",VLOOKUP(D1210,'Liste Zugehörigkeiten'!$D$2:$E$25,2,FALSE),"")),"")</f>
        <v>6</v>
      </c>
      <c r="G1210" t="s">
        <v>10</v>
      </c>
      <c r="H1210">
        <v>5.6110312937879518</v>
      </c>
    </row>
    <row r="1211" spans="1:8">
      <c r="A1211" t="s">
        <v>25</v>
      </c>
      <c r="B1211" s="1">
        <v>42815</v>
      </c>
      <c r="C1211">
        <v>5</v>
      </c>
      <c r="D1211">
        <v>7</v>
      </c>
      <c r="E1211">
        <f>IF(D1211&lt;&gt;0,IF(OR(A1211="trial A",A1211="trial B"),VLOOKUP(D1211,'Liste Zugehörigkeiten'!$A$2:$B$109,2,FALSE),IF(A1211="trial C",VLOOKUP(D1211,'Liste Zugehörigkeiten'!$D$2:$E$25,2,FALSE),"")),"")</f>
        <v>5</v>
      </c>
      <c r="G1211" t="s">
        <v>7</v>
      </c>
      <c r="H1211">
        <v>16.927270554493308</v>
      </c>
    </row>
    <row r="1212" spans="1:8">
      <c r="A1212" t="s">
        <v>25</v>
      </c>
      <c r="B1212" s="1">
        <v>42815</v>
      </c>
      <c r="C1212">
        <v>5</v>
      </c>
      <c r="D1212">
        <v>7</v>
      </c>
      <c r="E1212">
        <f>IF(D1212&lt;&gt;0,IF(OR(A1212="trial A",A1212="trial B"),VLOOKUP(D1212,'Liste Zugehörigkeiten'!$A$2:$B$109,2,FALSE),IF(A1212="trial C",VLOOKUP(D1212,'Liste Zugehörigkeiten'!$D$2:$E$25,2,FALSE),"")),"")</f>
        <v>5</v>
      </c>
      <c r="G1212" t="s">
        <v>8</v>
      </c>
      <c r="H1212">
        <v>10.509121354656632</v>
      </c>
    </row>
    <row r="1213" spans="1:8">
      <c r="A1213" t="s">
        <v>25</v>
      </c>
      <c r="B1213" s="1">
        <v>42815</v>
      </c>
      <c r="C1213">
        <v>5</v>
      </c>
      <c r="D1213">
        <v>7</v>
      </c>
      <c r="E1213">
        <f>IF(D1213&lt;&gt;0,IF(OR(A1213="trial A",A1213="trial B"),VLOOKUP(D1213,'Liste Zugehörigkeiten'!$A$2:$B$109,2,FALSE),IF(A1213="trial C",VLOOKUP(D1213,'Liste Zugehörigkeiten'!$D$2:$E$25,2,FALSE),"")),"")</f>
        <v>5</v>
      </c>
      <c r="G1213" t="s">
        <v>9</v>
      </c>
      <c r="H1213">
        <v>12.921269477543538</v>
      </c>
    </row>
    <row r="1214" spans="1:8">
      <c r="A1214" t="s">
        <v>25</v>
      </c>
      <c r="B1214" s="1">
        <v>42815</v>
      </c>
      <c r="C1214">
        <v>5</v>
      </c>
      <c r="D1214">
        <v>7</v>
      </c>
      <c r="E1214">
        <f>IF(D1214&lt;&gt;0,IF(OR(A1214="trial A",A1214="trial B"),VLOOKUP(D1214,'Liste Zugehörigkeiten'!$A$2:$B$109,2,FALSE),IF(A1214="trial C",VLOOKUP(D1214,'Liste Zugehörigkeiten'!$D$2:$E$25,2,FALSE),"")),"")</f>
        <v>5</v>
      </c>
      <c r="G1214" t="s">
        <v>10</v>
      </c>
      <c r="H1214">
        <v>6.7115406976744181</v>
      </c>
    </row>
    <row r="1215" spans="1:8">
      <c r="A1215" t="s">
        <v>25</v>
      </c>
      <c r="B1215" s="1">
        <v>42815</v>
      </c>
      <c r="C1215">
        <v>6</v>
      </c>
      <c r="D1215">
        <v>8</v>
      </c>
      <c r="E1215">
        <f>IF(D1215&lt;&gt;0,IF(OR(A1215="trial A",A1215="trial B"),VLOOKUP(D1215,'Liste Zugehörigkeiten'!$A$2:$B$109,2,FALSE),IF(A1215="trial C",VLOOKUP(D1215,'Liste Zugehörigkeiten'!$D$2:$E$25,2,FALSE),"")),"")</f>
        <v>6</v>
      </c>
      <c r="G1215" t="s">
        <v>7</v>
      </c>
      <c r="H1215">
        <v>10.309487031700289</v>
      </c>
    </row>
    <row r="1216" spans="1:8">
      <c r="A1216" t="s">
        <v>25</v>
      </c>
      <c r="B1216" s="1">
        <v>42815</v>
      </c>
      <c r="C1216">
        <v>6</v>
      </c>
      <c r="D1216">
        <v>8</v>
      </c>
      <c r="E1216">
        <f>IF(D1216&lt;&gt;0,IF(OR(A1216="trial A",A1216="trial B"),VLOOKUP(D1216,'Liste Zugehörigkeiten'!$A$2:$B$109,2,FALSE),IF(A1216="trial C",VLOOKUP(D1216,'Liste Zugehörigkeiten'!$D$2:$E$25,2,FALSE),"")),"")</f>
        <v>6</v>
      </c>
      <c r="G1216" t="s">
        <v>8</v>
      </c>
      <c r="H1216">
        <v>6.010048447789277</v>
      </c>
    </row>
    <row r="1217" spans="1:8">
      <c r="A1217" t="s">
        <v>25</v>
      </c>
      <c r="B1217" s="1">
        <v>42815</v>
      </c>
      <c r="C1217">
        <v>6</v>
      </c>
      <c r="D1217">
        <v>8</v>
      </c>
      <c r="E1217">
        <f>IF(D1217&lt;&gt;0,IF(OR(A1217="trial A",A1217="trial B"),VLOOKUP(D1217,'Liste Zugehörigkeiten'!$A$2:$B$109,2,FALSE),IF(A1217="trial C",VLOOKUP(D1217,'Liste Zugehörigkeiten'!$D$2:$E$25,2,FALSE),"")),"")</f>
        <v>6</v>
      </c>
      <c r="G1217" t="s">
        <v>9</v>
      </c>
      <c r="H1217">
        <v>7.2276195028680679</v>
      </c>
    </row>
    <row r="1218" spans="1:8">
      <c r="A1218" t="s">
        <v>25</v>
      </c>
      <c r="B1218" s="1">
        <v>42815</v>
      </c>
      <c r="C1218">
        <v>6</v>
      </c>
      <c r="D1218">
        <v>8</v>
      </c>
      <c r="E1218">
        <f>IF(D1218&lt;&gt;0,IF(OR(A1218="trial A",A1218="trial B"),VLOOKUP(D1218,'Liste Zugehörigkeiten'!$A$2:$B$109,2,FALSE),IF(A1218="trial C",VLOOKUP(D1218,'Liste Zugehörigkeiten'!$D$2:$E$25,2,FALSE),"")),"")</f>
        <v>6</v>
      </c>
      <c r="G1218" t="s">
        <v>10</v>
      </c>
      <c r="H1218">
        <v>3.60941198678622</v>
      </c>
    </row>
    <row r="1219" spans="1:8">
      <c r="A1219" t="s">
        <v>25</v>
      </c>
      <c r="B1219" s="1">
        <v>42815</v>
      </c>
      <c r="C1219">
        <v>4</v>
      </c>
      <c r="D1219">
        <v>9</v>
      </c>
      <c r="E1219">
        <f>IF(D1219&lt;&gt;0,IF(OR(A1219="trial A",A1219="trial B"),VLOOKUP(D1219,'Liste Zugehörigkeiten'!$A$2:$B$109,2,FALSE),IF(A1219="trial C",VLOOKUP(D1219,'Liste Zugehörigkeiten'!$D$2:$E$25,2,FALSE),"")),"")</f>
        <v>4</v>
      </c>
      <c r="G1219" t="s">
        <v>7</v>
      </c>
      <c r="H1219">
        <v>20.091675392670155</v>
      </c>
    </row>
    <row r="1220" spans="1:8">
      <c r="A1220" t="s">
        <v>25</v>
      </c>
      <c r="B1220" s="1">
        <v>42815</v>
      </c>
      <c r="C1220">
        <v>4</v>
      </c>
      <c r="D1220">
        <v>9</v>
      </c>
      <c r="E1220">
        <f>IF(D1220&lt;&gt;0,IF(OR(A1220="trial A",A1220="trial B"),VLOOKUP(D1220,'Liste Zugehörigkeiten'!$A$2:$B$109,2,FALSE),IF(A1220="trial C",VLOOKUP(D1220,'Liste Zugehörigkeiten'!$D$2:$E$25,2,FALSE),"")),"")</f>
        <v>4</v>
      </c>
      <c r="G1220" t="s">
        <v>8</v>
      </c>
      <c r="H1220">
        <v>11.268470180305135</v>
      </c>
    </row>
    <row r="1221" spans="1:8">
      <c r="A1221" t="s">
        <v>25</v>
      </c>
      <c r="B1221" s="1">
        <v>42815</v>
      </c>
      <c r="C1221">
        <v>4</v>
      </c>
      <c r="D1221">
        <v>9</v>
      </c>
      <c r="E1221">
        <f>IF(D1221&lt;&gt;0,IF(OR(A1221="trial A",A1221="trial B"),VLOOKUP(D1221,'Liste Zugehörigkeiten'!$A$2:$B$109,2,FALSE),IF(A1221="trial C",VLOOKUP(D1221,'Liste Zugehörigkeiten'!$D$2:$E$25,2,FALSE),"")),"")</f>
        <v>4</v>
      </c>
      <c r="G1221" t="s">
        <v>9</v>
      </c>
      <c r="H1221">
        <v>8.4906666666666659</v>
      </c>
    </row>
    <row r="1222" spans="1:8">
      <c r="A1222" t="s">
        <v>25</v>
      </c>
      <c r="B1222" s="1">
        <v>42815</v>
      </c>
      <c r="C1222">
        <v>4</v>
      </c>
      <c r="D1222">
        <v>9</v>
      </c>
      <c r="E1222">
        <f>IF(D1222&lt;&gt;0,IF(OR(A1222="trial A",A1222="trial B"),VLOOKUP(D1222,'Liste Zugehörigkeiten'!$A$2:$B$109,2,FALSE),IF(A1222="trial C",VLOOKUP(D1222,'Liste Zugehörigkeiten'!$D$2:$E$25,2,FALSE),"")),"")</f>
        <v>4</v>
      </c>
      <c r="G1222" t="s">
        <v>10</v>
      </c>
      <c r="H1222">
        <v>5.907307479224376</v>
      </c>
    </row>
    <row r="1223" spans="1:8">
      <c r="A1223" t="s">
        <v>25</v>
      </c>
      <c r="B1223" s="1">
        <v>42815</v>
      </c>
      <c r="C1223">
        <v>3</v>
      </c>
      <c r="D1223">
        <v>10</v>
      </c>
      <c r="E1223">
        <f>IF(D1223&lt;&gt;0,IF(OR(A1223="trial A",A1223="trial B"),VLOOKUP(D1223,'Liste Zugehörigkeiten'!$A$2:$B$109,2,FALSE),IF(A1223="trial C",VLOOKUP(D1223,'Liste Zugehörigkeiten'!$D$2:$E$25,2,FALSE),"")),"")</f>
        <v>3</v>
      </c>
      <c r="G1223" t="s">
        <v>7</v>
      </c>
      <c r="H1223">
        <v>26.196685966633954</v>
      </c>
    </row>
    <row r="1224" spans="1:8">
      <c r="A1224" t="s">
        <v>25</v>
      </c>
      <c r="B1224" s="1">
        <v>42815</v>
      </c>
      <c r="C1224">
        <v>3</v>
      </c>
      <c r="D1224">
        <v>10</v>
      </c>
      <c r="E1224">
        <f>IF(D1224&lt;&gt;0,IF(OR(A1224="trial A",A1224="trial B"),VLOOKUP(D1224,'Liste Zugehörigkeiten'!$A$2:$B$109,2,FALSE),IF(A1224="trial C",VLOOKUP(D1224,'Liste Zugehörigkeiten'!$D$2:$E$25,2,FALSE),"")),"")</f>
        <v>3</v>
      </c>
      <c r="G1224" t="s">
        <v>8</v>
      </c>
      <c r="H1224">
        <v>14.984999999999999</v>
      </c>
    </row>
    <row r="1225" spans="1:8">
      <c r="A1225" t="s">
        <v>25</v>
      </c>
      <c r="B1225" s="1">
        <v>42815</v>
      </c>
      <c r="C1225">
        <v>3</v>
      </c>
      <c r="D1225">
        <v>10</v>
      </c>
      <c r="E1225">
        <f>IF(D1225&lt;&gt;0,IF(OR(A1225="trial A",A1225="trial B"),VLOOKUP(D1225,'Liste Zugehörigkeiten'!$A$2:$B$109,2,FALSE),IF(A1225="trial C",VLOOKUP(D1225,'Liste Zugehörigkeiten'!$D$2:$E$25,2,FALSE),"")),"")</f>
        <v>3</v>
      </c>
      <c r="G1225" t="s">
        <v>9</v>
      </c>
      <c r="H1225">
        <v>17.305520489872819</v>
      </c>
    </row>
    <row r="1226" spans="1:8">
      <c r="A1226" t="s">
        <v>25</v>
      </c>
      <c r="B1226" s="1">
        <v>42815</v>
      </c>
      <c r="C1226">
        <v>3</v>
      </c>
      <c r="D1226">
        <v>10</v>
      </c>
      <c r="E1226">
        <f>IF(D1226&lt;&gt;0,IF(OR(A1226="trial A",A1226="trial B"),VLOOKUP(D1226,'Liste Zugehörigkeiten'!$A$2:$B$109,2,FALSE),IF(A1226="trial C",VLOOKUP(D1226,'Liste Zugehörigkeiten'!$D$2:$E$25,2,FALSE),"")),"")</f>
        <v>3</v>
      </c>
      <c r="G1226" t="s">
        <v>10</v>
      </c>
      <c r="H1226">
        <v>18.248886899151746</v>
      </c>
    </row>
    <row r="1227" spans="1:8">
      <c r="A1227" t="s">
        <v>25</v>
      </c>
      <c r="B1227" s="1">
        <v>42815</v>
      </c>
      <c r="C1227">
        <v>1</v>
      </c>
      <c r="D1227">
        <v>11</v>
      </c>
      <c r="E1227">
        <f>IF(D1227&lt;&gt;0,IF(OR(A1227="trial A",A1227="trial B"),VLOOKUP(D1227,'Liste Zugehörigkeiten'!$A$2:$B$109,2,FALSE),IF(A1227="trial C",VLOOKUP(D1227,'Liste Zugehörigkeiten'!$D$2:$E$25,2,FALSE),"")),"")</f>
        <v>1</v>
      </c>
      <c r="G1227" t="s">
        <v>7</v>
      </c>
      <c r="H1227">
        <v>22.310531158714706</v>
      </c>
    </row>
    <row r="1228" spans="1:8">
      <c r="A1228" t="s">
        <v>25</v>
      </c>
      <c r="B1228" s="1">
        <v>42815</v>
      </c>
      <c r="C1228">
        <v>1</v>
      </c>
      <c r="D1228">
        <v>11</v>
      </c>
      <c r="E1228">
        <f>IF(D1228&lt;&gt;0,IF(OR(A1228="trial A",A1228="trial B"),VLOOKUP(D1228,'Liste Zugehörigkeiten'!$A$2:$B$109,2,FALSE),IF(A1228="trial C",VLOOKUP(D1228,'Liste Zugehörigkeiten'!$D$2:$E$25,2,FALSE),"")),"")</f>
        <v>1</v>
      </c>
      <c r="G1228" t="s">
        <v>8</v>
      </c>
      <c r="H1228">
        <v>10.90119866920152</v>
      </c>
    </row>
    <row r="1229" spans="1:8">
      <c r="A1229" t="s">
        <v>25</v>
      </c>
      <c r="B1229" s="1">
        <v>42815</v>
      </c>
      <c r="C1229">
        <v>1</v>
      </c>
      <c r="D1229">
        <v>11</v>
      </c>
      <c r="E1229">
        <f>IF(D1229&lt;&gt;0,IF(OR(A1229="trial A",A1229="trial B"),VLOOKUP(D1229,'Liste Zugehörigkeiten'!$A$2:$B$109,2,FALSE),IF(A1229="trial C",VLOOKUP(D1229,'Liste Zugehörigkeiten'!$D$2:$E$25,2,FALSE),"")),"")</f>
        <v>1</v>
      </c>
      <c r="G1229" t="s">
        <v>9</v>
      </c>
      <c r="H1229">
        <v>19.725561959654183</v>
      </c>
    </row>
    <row r="1230" spans="1:8">
      <c r="A1230" t="s">
        <v>25</v>
      </c>
      <c r="B1230" s="1">
        <v>42815</v>
      </c>
      <c r="C1230">
        <v>1</v>
      </c>
      <c r="D1230">
        <v>11</v>
      </c>
      <c r="E1230">
        <f>IF(D1230&lt;&gt;0,IF(OR(A1230="trial A",A1230="trial B"),VLOOKUP(D1230,'Liste Zugehörigkeiten'!$A$2:$B$109,2,FALSE),IF(A1230="trial C",VLOOKUP(D1230,'Liste Zugehörigkeiten'!$D$2:$E$25,2,FALSE),"")),"")</f>
        <v>1</v>
      </c>
      <c r="G1230" t="s">
        <v>10</v>
      </c>
      <c r="H1230">
        <v>23.971651006711411</v>
      </c>
    </row>
    <row r="1231" spans="1:8">
      <c r="A1231" t="s">
        <v>25</v>
      </c>
      <c r="B1231" s="1">
        <v>42815</v>
      </c>
      <c r="C1231">
        <v>2</v>
      </c>
      <c r="D1231">
        <v>12</v>
      </c>
      <c r="E1231">
        <f>IF(D1231&lt;&gt;0,IF(OR(A1231="trial A",A1231="trial B"),VLOOKUP(D1231,'Liste Zugehörigkeiten'!$A$2:$B$109,2,FALSE),IF(A1231="trial C",VLOOKUP(D1231,'Liste Zugehörigkeiten'!$D$2:$E$25,2,FALSE),"")),"")</f>
        <v>2</v>
      </c>
      <c r="G1231" t="s">
        <v>7</v>
      </c>
      <c r="H1231">
        <v>12.412530085959883</v>
      </c>
    </row>
    <row r="1232" spans="1:8">
      <c r="A1232" t="s">
        <v>25</v>
      </c>
      <c r="B1232" s="1">
        <v>42815</v>
      </c>
      <c r="C1232">
        <v>2</v>
      </c>
      <c r="D1232">
        <v>12</v>
      </c>
      <c r="E1232">
        <f>IF(D1232&lt;&gt;0,IF(OR(A1232="trial A",A1232="trial B"),VLOOKUP(D1232,'Liste Zugehörigkeiten'!$A$2:$B$109,2,FALSE),IF(A1232="trial C",VLOOKUP(D1232,'Liste Zugehörigkeiten'!$D$2:$E$25,2,FALSE),"")),"")</f>
        <v>2</v>
      </c>
      <c r="G1232" t="s">
        <v>8</v>
      </c>
      <c r="H1232">
        <v>8.8789403800475064</v>
      </c>
    </row>
    <row r="1233" spans="1:8">
      <c r="A1233" t="s">
        <v>25</v>
      </c>
      <c r="B1233" s="1">
        <v>42815</v>
      </c>
      <c r="C1233">
        <v>2</v>
      </c>
      <c r="D1233">
        <v>12</v>
      </c>
      <c r="E1233">
        <f>IF(D1233&lt;&gt;0,IF(OR(A1233="trial A",A1233="trial B"),VLOOKUP(D1233,'Liste Zugehörigkeiten'!$A$2:$B$109,2,FALSE),IF(A1233="trial C",VLOOKUP(D1233,'Liste Zugehörigkeiten'!$D$2:$E$25,2,FALSE),"")),"")</f>
        <v>2</v>
      </c>
      <c r="G1233" t="s">
        <v>9</v>
      </c>
      <c r="H1233">
        <v>7.5216660447761186</v>
      </c>
    </row>
    <row r="1234" spans="1:8">
      <c r="A1234" t="s">
        <v>25</v>
      </c>
      <c r="B1234" s="1">
        <v>42815</v>
      </c>
      <c r="C1234">
        <v>2</v>
      </c>
      <c r="D1234">
        <v>12</v>
      </c>
      <c r="E1234">
        <f>IF(D1234&lt;&gt;0,IF(OR(A1234="trial A",A1234="trial B"),VLOOKUP(D1234,'Liste Zugehörigkeiten'!$A$2:$B$109,2,FALSE),IF(A1234="trial C",VLOOKUP(D1234,'Liste Zugehörigkeiten'!$D$2:$E$25,2,FALSE),"")),"")</f>
        <v>2</v>
      </c>
      <c r="G1234" t="s">
        <v>10</v>
      </c>
      <c r="H1234">
        <v>5.6388502994011969</v>
      </c>
    </row>
    <row r="1235" spans="1:8">
      <c r="A1235" t="s">
        <v>25</v>
      </c>
      <c r="B1235" s="1">
        <v>42815</v>
      </c>
      <c r="C1235">
        <v>2</v>
      </c>
      <c r="D1235">
        <v>13</v>
      </c>
      <c r="E1235">
        <f>IF(D1235&lt;&gt;0,IF(OR(A1235="trial A",A1235="trial B"),VLOOKUP(D1235,'Liste Zugehörigkeiten'!$A$2:$B$109,2,FALSE),IF(A1235="trial C",VLOOKUP(D1235,'Liste Zugehörigkeiten'!$D$2:$E$25,2,FALSE),"")),"")</f>
        <v>2</v>
      </c>
      <c r="G1235" t="s">
        <v>7</v>
      </c>
      <c r="H1235">
        <v>18.501456241032997</v>
      </c>
    </row>
    <row r="1236" spans="1:8">
      <c r="A1236" t="s">
        <v>25</v>
      </c>
      <c r="B1236" s="1">
        <v>42815</v>
      </c>
      <c r="C1236">
        <v>2</v>
      </c>
      <c r="D1236">
        <v>13</v>
      </c>
      <c r="E1236">
        <f>IF(D1236&lt;&gt;0,IF(OR(A1236="trial A",A1236="trial B"),VLOOKUP(D1236,'Liste Zugehörigkeiten'!$A$2:$B$109,2,FALSE),IF(A1236="trial C",VLOOKUP(D1236,'Liste Zugehörigkeiten'!$D$2:$E$25,2,FALSE),"")),"")</f>
        <v>2</v>
      </c>
      <c r="G1236" t="s">
        <v>8</v>
      </c>
      <c r="H1236">
        <v>7.6533616769303663</v>
      </c>
    </row>
    <row r="1237" spans="1:8">
      <c r="A1237" t="s">
        <v>25</v>
      </c>
      <c r="B1237" s="1">
        <v>42815</v>
      </c>
      <c r="C1237">
        <v>2</v>
      </c>
      <c r="D1237">
        <v>13</v>
      </c>
      <c r="E1237">
        <f>IF(D1237&lt;&gt;0,IF(OR(A1237="trial A",A1237="trial B"),VLOOKUP(D1237,'Liste Zugehörigkeiten'!$A$2:$B$109,2,FALSE),IF(A1237="trial C",VLOOKUP(D1237,'Liste Zugehörigkeiten'!$D$2:$E$25,2,FALSE),"")),"")</f>
        <v>2</v>
      </c>
      <c r="G1237" t="s">
        <v>9</v>
      </c>
      <c r="H1237">
        <v>8.6004507042253522</v>
      </c>
    </row>
    <row r="1238" spans="1:8">
      <c r="A1238" t="s">
        <v>25</v>
      </c>
      <c r="B1238" s="1">
        <v>42815</v>
      </c>
      <c r="C1238">
        <v>2</v>
      </c>
      <c r="D1238">
        <v>13</v>
      </c>
      <c r="E1238">
        <f>IF(D1238&lt;&gt;0,IF(OR(A1238="trial A",A1238="trial B"),VLOOKUP(D1238,'Liste Zugehörigkeiten'!$A$2:$B$109,2,FALSE),IF(A1238="trial C",VLOOKUP(D1238,'Liste Zugehörigkeiten'!$D$2:$E$25,2,FALSE),"")),"")</f>
        <v>2</v>
      </c>
      <c r="G1238" t="s">
        <v>10</v>
      </c>
      <c r="H1238">
        <v>14.090957081545064</v>
      </c>
    </row>
    <row r="1239" spans="1:8">
      <c r="A1239" t="s">
        <v>25</v>
      </c>
      <c r="B1239" s="1">
        <v>42815</v>
      </c>
      <c r="C1239">
        <v>3</v>
      </c>
      <c r="D1239">
        <v>14</v>
      </c>
      <c r="E1239">
        <f>IF(D1239&lt;&gt;0,IF(OR(A1239="trial A",A1239="trial B"),VLOOKUP(D1239,'Liste Zugehörigkeiten'!$A$2:$B$109,2,FALSE),IF(A1239="trial C",VLOOKUP(D1239,'Liste Zugehörigkeiten'!$D$2:$E$25,2,FALSE),"")),"")</f>
        <v>3</v>
      </c>
      <c r="G1239" t="s">
        <v>7</v>
      </c>
      <c r="H1239">
        <v>15.554520344662516</v>
      </c>
    </row>
    <row r="1240" spans="1:8">
      <c r="A1240" t="s">
        <v>25</v>
      </c>
      <c r="B1240" s="1">
        <v>42815</v>
      </c>
      <c r="C1240">
        <v>3</v>
      </c>
      <c r="D1240">
        <v>14</v>
      </c>
      <c r="E1240">
        <f>IF(D1240&lt;&gt;0,IF(OR(A1240="trial A",A1240="trial B"),VLOOKUP(D1240,'Liste Zugehörigkeiten'!$A$2:$B$109,2,FALSE),IF(A1240="trial C",VLOOKUP(D1240,'Liste Zugehörigkeiten'!$D$2:$E$25,2,FALSE),"")),"")</f>
        <v>3</v>
      </c>
      <c r="G1240" t="s">
        <v>8</v>
      </c>
      <c r="H1240">
        <v>9.4927304347826098</v>
      </c>
    </row>
    <row r="1241" spans="1:8">
      <c r="A1241" t="s">
        <v>25</v>
      </c>
      <c r="B1241" s="1">
        <v>42815</v>
      </c>
      <c r="C1241">
        <v>3</v>
      </c>
      <c r="D1241">
        <v>14</v>
      </c>
      <c r="E1241">
        <f>IF(D1241&lt;&gt;0,IF(OR(A1241="trial A",A1241="trial B"),VLOOKUP(D1241,'Liste Zugehörigkeiten'!$A$2:$B$109,2,FALSE),IF(A1241="trial C",VLOOKUP(D1241,'Liste Zugehörigkeiten'!$D$2:$E$25,2,FALSE),"")),"")</f>
        <v>3</v>
      </c>
      <c r="G1241" t="s">
        <v>9</v>
      </c>
      <c r="H1241">
        <v>9.913493487698986</v>
      </c>
    </row>
    <row r="1242" spans="1:8">
      <c r="A1242" t="s">
        <v>25</v>
      </c>
      <c r="B1242" s="1">
        <v>42815</v>
      </c>
      <c r="C1242">
        <v>3</v>
      </c>
      <c r="D1242">
        <v>14</v>
      </c>
      <c r="E1242">
        <f>IF(D1242&lt;&gt;0,IF(OR(A1242="trial A",A1242="trial B"),VLOOKUP(D1242,'Liste Zugehörigkeiten'!$A$2:$B$109,2,FALSE),IF(A1242="trial C",VLOOKUP(D1242,'Liste Zugehörigkeiten'!$D$2:$E$25,2,FALSE),"")),"")</f>
        <v>3</v>
      </c>
      <c r="G1242" t="s">
        <v>10</v>
      </c>
      <c r="H1242">
        <v>14.629935624394969</v>
      </c>
    </row>
    <row r="1243" spans="1:8">
      <c r="A1243" t="s">
        <v>25</v>
      </c>
      <c r="B1243" s="1">
        <v>42815</v>
      </c>
      <c r="C1243">
        <v>1</v>
      </c>
      <c r="D1243">
        <v>15</v>
      </c>
      <c r="E1243">
        <f>IF(D1243&lt;&gt;0,IF(OR(A1243="trial A",A1243="trial B"),VLOOKUP(D1243,'Liste Zugehörigkeiten'!$A$2:$B$109,2,FALSE),IF(A1243="trial C",VLOOKUP(D1243,'Liste Zugehörigkeiten'!$D$2:$E$25,2,FALSE),"")),"")</f>
        <v>1</v>
      </c>
      <c r="G1243" t="s">
        <v>7</v>
      </c>
      <c r="H1243">
        <v>24.132850855745716</v>
      </c>
    </row>
    <row r="1244" spans="1:8">
      <c r="A1244" t="s">
        <v>25</v>
      </c>
      <c r="B1244" s="1">
        <v>42815</v>
      </c>
      <c r="C1244">
        <v>1</v>
      </c>
      <c r="D1244">
        <v>15</v>
      </c>
      <c r="E1244">
        <f>IF(D1244&lt;&gt;0,IF(OR(A1244="trial A",A1244="trial B"),VLOOKUP(D1244,'Liste Zugehörigkeiten'!$A$2:$B$109,2,FALSE),IF(A1244="trial C",VLOOKUP(D1244,'Liste Zugehörigkeiten'!$D$2:$E$25,2,FALSE),"")),"")</f>
        <v>1</v>
      </c>
      <c r="G1244" t="s">
        <v>8</v>
      </c>
      <c r="H1244">
        <v>12.288551617507133</v>
      </c>
    </row>
    <row r="1245" spans="1:8">
      <c r="A1245" t="s">
        <v>25</v>
      </c>
      <c r="B1245" s="1">
        <v>42815</v>
      </c>
      <c r="C1245">
        <v>1</v>
      </c>
      <c r="D1245">
        <v>15</v>
      </c>
      <c r="E1245">
        <f>IF(D1245&lt;&gt;0,IF(OR(A1245="trial A",A1245="trial B"),VLOOKUP(D1245,'Liste Zugehörigkeiten'!$A$2:$B$109,2,FALSE),IF(A1245="trial C",VLOOKUP(D1245,'Liste Zugehörigkeiten'!$D$2:$E$25,2,FALSE),"")),"")</f>
        <v>1</v>
      </c>
      <c r="G1245" t="s">
        <v>9</v>
      </c>
      <c r="H1245">
        <v>12.737557803468208</v>
      </c>
    </row>
    <row r="1246" spans="1:8">
      <c r="A1246" t="s">
        <v>25</v>
      </c>
      <c r="B1246" s="1">
        <v>42815</v>
      </c>
      <c r="C1246">
        <v>1</v>
      </c>
      <c r="D1246">
        <v>15</v>
      </c>
      <c r="E1246">
        <f>IF(D1246&lt;&gt;0,IF(OR(A1246="trial A",A1246="trial B"),VLOOKUP(D1246,'Liste Zugehörigkeiten'!$A$2:$B$109,2,FALSE),IF(A1246="trial C",VLOOKUP(D1246,'Liste Zugehörigkeiten'!$D$2:$E$25,2,FALSE),"")),"")</f>
        <v>1</v>
      </c>
      <c r="G1246" t="s">
        <v>10</v>
      </c>
      <c r="H1246">
        <v>20.139863309352513</v>
      </c>
    </row>
    <row r="1247" spans="1:8">
      <c r="A1247" t="s">
        <v>25</v>
      </c>
      <c r="B1247" s="1">
        <v>42815</v>
      </c>
      <c r="C1247">
        <v>6</v>
      </c>
      <c r="D1247">
        <v>16</v>
      </c>
      <c r="E1247">
        <f>IF(D1247&lt;&gt;0,IF(OR(A1247="trial A",A1247="trial B"),VLOOKUP(D1247,'Liste Zugehörigkeiten'!$A$2:$B$109,2,FALSE),IF(A1247="trial C",VLOOKUP(D1247,'Liste Zugehörigkeiten'!$D$2:$E$25,2,FALSE),"")),"")</f>
        <v>6</v>
      </c>
      <c r="G1247" t="s">
        <v>7</v>
      </c>
      <c r="H1247">
        <v>18.139093232371039</v>
      </c>
    </row>
    <row r="1248" spans="1:8">
      <c r="A1248" t="s">
        <v>25</v>
      </c>
      <c r="B1248" s="1">
        <v>42815</v>
      </c>
      <c r="C1248">
        <v>6</v>
      </c>
      <c r="D1248">
        <v>16</v>
      </c>
      <c r="E1248">
        <f>IF(D1248&lt;&gt;0,IF(OR(A1248="trial A",A1248="trial B"),VLOOKUP(D1248,'Liste Zugehörigkeiten'!$A$2:$B$109,2,FALSE),IF(A1248="trial C",VLOOKUP(D1248,'Liste Zugehörigkeiten'!$D$2:$E$25,2,FALSE),"")),"")</f>
        <v>6</v>
      </c>
      <c r="G1248" t="s">
        <v>8</v>
      </c>
      <c r="H1248">
        <v>11.715927324209535</v>
      </c>
    </row>
    <row r="1249" spans="1:8">
      <c r="A1249" t="s">
        <v>25</v>
      </c>
      <c r="B1249" s="1">
        <v>42815</v>
      </c>
      <c r="C1249">
        <v>6</v>
      </c>
      <c r="D1249">
        <v>16</v>
      </c>
      <c r="E1249">
        <f>IF(D1249&lt;&gt;0,IF(OR(A1249="trial A",A1249="trial B"),VLOOKUP(D1249,'Liste Zugehörigkeiten'!$A$2:$B$109,2,FALSE),IF(A1249="trial C",VLOOKUP(D1249,'Liste Zugehörigkeiten'!$D$2:$E$25,2,FALSE),"")),"")</f>
        <v>6</v>
      </c>
      <c r="G1249" t="s">
        <v>9</v>
      </c>
      <c r="H1249">
        <v>13.051609473175446</v>
      </c>
    </row>
    <row r="1250" spans="1:8">
      <c r="A1250" t="s">
        <v>25</v>
      </c>
      <c r="B1250" s="1">
        <v>42815</v>
      </c>
      <c r="C1250">
        <v>6</v>
      </c>
      <c r="D1250">
        <v>16</v>
      </c>
      <c r="E1250">
        <f>IF(D1250&lt;&gt;0,IF(OR(A1250="trial A",A1250="trial B"),VLOOKUP(D1250,'Liste Zugehörigkeiten'!$A$2:$B$109,2,FALSE),IF(A1250="trial C",VLOOKUP(D1250,'Liste Zugehörigkeiten'!$D$2:$E$25,2,FALSE),"")),"")</f>
        <v>6</v>
      </c>
      <c r="G1250" t="s">
        <v>10</v>
      </c>
      <c r="H1250">
        <v>12.240303562945371</v>
      </c>
    </row>
    <row r="1251" spans="1:8">
      <c r="A1251" t="s">
        <v>25</v>
      </c>
      <c r="B1251" s="1">
        <v>42815</v>
      </c>
      <c r="C1251">
        <v>5</v>
      </c>
      <c r="D1251">
        <v>17</v>
      </c>
      <c r="E1251">
        <f>IF(D1251&lt;&gt;0,IF(OR(A1251="trial A",A1251="trial B"),VLOOKUP(D1251,'Liste Zugehörigkeiten'!$A$2:$B$109,2,FALSE),IF(A1251="trial C",VLOOKUP(D1251,'Liste Zugehörigkeiten'!$D$2:$E$25,2,FALSE),"")),"")</f>
        <v>5</v>
      </c>
      <c r="G1251" t="s">
        <v>7</v>
      </c>
      <c r="H1251" s="10">
        <v>12.765802208353339</v>
      </c>
    </row>
    <row r="1252" spans="1:8">
      <c r="A1252" t="s">
        <v>25</v>
      </c>
      <c r="B1252" s="1">
        <v>42815</v>
      </c>
      <c r="C1252">
        <v>5</v>
      </c>
      <c r="D1252">
        <v>17</v>
      </c>
      <c r="E1252">
        <f>IF(D1252&lt;&gt;0,IF(OR(A1252="trial A",A1252="trial B"),VLOOKUP(D1252,'Liste Zugehörigkeiten'!$A$2:$B$109,2,FALSE),IF(A1252="trial C",VLOOKUP(D1252,'Liste Zugehörigkeiten'!$D$2:$E$25,2,FALSE),"")),"")</f>
        <v>5</v>
      </c>
      <c r="G1252" t="s">
        <v>8</v>
      </c>
      <c r="H1252">
        <v>6.6950960888459701</v>
      </c>
    </row>
    <row r="1253" spans="1:8">
      <c r="A1253" t="s">
        <v>25</v>
      </c>
      <c r="B1253" s="1">
        <v>42815</v>
      </c>
      <c r="C1253">
        <v>5</v>
      </c>
      <c r="D1253">
        <v>17</v>
      </c>
      <c r="E1253">
        <f>IF(D1253&lt;&gt;0,IF(OR(A1253="trial A",A1253="trial B"),VLOOKUP(D1253,'Liste Zugehörigkeiten'!$A$2:$B$109,2,FALSE),IF(A1253="trial C",VLOOKUP(D1253,'Liste Zugehörigkeiten'!$D$2:$E$25,2,FALSE),"")),"")</f>
        <v>5</v>
      </c>
      <c r="G1253" t="s">
        <v>9</v>
      </c>
      <c r="H1253">
        <v>8.2533724735322433</v>
      </c>
    </row>
    <row r="1254" spans="1:8">
      <c r="A1254" t="s">
        <v>25</v>
      </c>
      <c r="B1254" s="1">
        <v>42815</v>
      </c>
      <c r="C1254">
        <v>5</v>
      </c>
      <c r="D1254">
        <v>17</v>
      </c>
      <c r="E1254">
        <f>IF(D1254&lt;&gt;0,IF(OR(A1254="trial A",A1254="trial B"),VLOOKUP(D1254,'Liste Zugehörigkeiten'!$A$2:$B$109,2,FALSE),IF(A1254="trial C",VLOOKUP(D1254,'Liste Zugehörigkeiten'!$D$2:$E$25,2,FALSE),"")),"")</f>
        <v>5</v>
      </c>
      <c r="G1254" t="s">
        <v>10</v>
      </c>
      <c r="H1254">
        <v>9.7758929417337761</v>
      </c>
    </row>
    <row r="1255" spans="1:8">
      <c r="A1255" t="s">
        <v>25</v>
      </c>
      <c r="B1255" s="1">
        <v>42815</v>
      </c>
      <c r="C1255">
        <v>4</v>
      </c>
      <c r="D1255">
        <v>18</v>
      </c>
      <c r="E1255">
        <f>IF(D1255&lt;&gt;0,IF(OR(A1255="trial A",A1255="trial B"),VLOOKUP(D1255,'Liste Zugehörigkeiten'!$A$2:$B$109,2,FALSE),IF(A1255="trial C",VLOOKUP(D1255,'Liste Zugehörigkeiten'!$D$2:$E$25,2,FALSE),"")),"")</f>
        <v>4</v>
      </c>
      <c r="G1255" t="s">
        <v>7</v>
      </c>
      <c r="H1255">
        <v>15.133400384985563</v>
      </c>
    </row>
    <row r="1256" spans="1:8">
      <c r="A1256" t="s">
        <v>25</v>
      </c>
      <c r="B1256" s="1">
        <v>42815</v>
      </c>
      <c r="C1256">
        <v>4</v>
      </c>
      <c r="D1256">
        <v>18</v>
      </c>
      <c r="E1256">
        <f>IF(D1256&lt;&gt;0,IF(OR(A1256="trial A",A1256="trial B"),VLOOKUP(D1256,'Liste Zugehörigkeiten'!$A$2:$B$109,2,FALSE),IF(A1256="trial C",VLOOKUP(D1256,'Liste Zugehörigkeiten'!$D$2:$E$25,2,FALSE),"")),"")</f>
        <v>4</v>
      </c>
      <c r="G1256" t="s">
        <v>8</v>
      </c>
      <c r="H1256">
        <v>6.482137339055793</v>
      </c>
    </row>
    <row r="1257" spans="1:8">
      <c r="A1257" t="s">
        <v>25</v>
      </c>
      <c r="B1257" s="1">
        <v>42815</v>
      </c>
      <c r="C1257">
        <v>4</v>
      </c>
      <c r="D1257">
        <v>18</v>
      </c>
      <c r="E1257">
        <f>IF(D1257&lt;&gt;0,IF(OR(A1257="trial A",A1257="trial B"),VLOOKUP(D1257,'Liste Zugehörigkeiten'!$A$2:$B$109,2,FALSE),IF(A1257="trial C",VLOOKUP(D1257,'Liste Zugehörigkeiten'!$D$2:$E$25,2,FALSE),"")),"")</f>
        <v>4</v>
      </c>
      <c r="G1257" t="s">
        <v>9</v>
      </c>
      <c r="H1257">
        <v>7.6253983050847456</v>
      </c>
    </row>
    <row r="1258" spans="1:8">
      <c r="A1258" t="s">
        <v>25</v>
      </c>
      <c r="B1258" s="1">
        <v>42815</v>
      </c>
      <c r="C1258">
        <v>4</v>
      </c>
      <c r="D1258">
        <v>18</v>
      </c>
      <c r="E1258">
        <f>IF(D1258&lt;&gt;0,IF(OR(A1258="trial A",A1258="trial B"),VLOOKUP(D1258,'Liste Zugehörigkeiten'!$A$2:$B$109,2,FALSE),IF(A1258="trial C",VLOOKUP(D1258,'Liste Zugehörigkeiten'!$D$2:$E$25,2,FALSE),"")),"")</f>
        <v>4</v>
      </c>
      <c r="G1258" t="s">
        <v>10</v>
      </c>
      <c r="H1258">
        <v>4.7477925961082112</v>
      </c>
    </row>
    <row r="1259" spans="1:8">
      <c r="A1259" t="s">
        <v>25</v>
      </c>
      <c r="B1259" s="1">
        <v>42815</v>
      </c>
      <c r="C1259">
        <v>5</v>
      </c>
      <c r="D1259">
        <v>19</v>
      </c>
      <c r="E1259">
        <f>IF(D1259&lt;&gt;0,IF(OR(A1259="trial A",A1259="trial B"),VLOOKUP(D1259,'Liste Zugehörigkeiten'!$A$2:$B$109,2,FALSE),IF(A1259="trial C",VLOOKUP(D1259,'Liste Zugehörigkeiten'!$D$2:$E$25,2,FALSE),"")),"")</f>
        <v>5</v>
      </c>
      <c r="G1259" t="s">
        <v>7</v>
      </c>
      <c r="H1259">
        <v>19.441034978437951</v>
      </c>
    </row>
    <row r="1260" spans="1:8">
      <c r="A1260" t="s">
        <v>25</v>
      </c>
      <c r="B1260" s="1">
        <v>42815</v>
      </c>
      <c r="C1260">
        <v>5</v>
      </c>
      <c r="D1260">
        <v>19</v>
      </c>
      <c r="E1260">
        <f>IF(D1260&lt;&gt;0,IF(OR(A1260="trial A",A1260="trial B"),VLOOKUP(D1260,'Liste Zugehörigkeiten'!$A$2:$B$109,2,FALSE),IF(A1260="trial C",VLOOKUP(D1260,'Liste Zugehörigkeiten'!$D$2:$E$25,2,FALSE),"")),"")</f>
        <v>5</v>
      </c>
      <c r="G1260" t="s">
        <v>8</v>
      </c>
      <c r="H1260">
        <v>5.4005172413793101</v>
      </c>
    </row>
    <row r="1261" spans="1:8">
      <c r="A1261" t="s">
        <v>25</v>
      </c>
      <c r="B1261" s="1">
        <v>42815</v>
      </c>
      <c r="C1261">
        <v>5</v>
      </c>
      <c r="D1261">
        <v>19</v>
      </c>
      <c r="E1261">
        <f>IF(D1261&lt;&gt;0,IF(OR(A1261="trial A",A1261="trial B"),VLOOKUP(D1261,'Liste Zugehörigkeiten'!$A$2:$B$109,2,FALSE),IF(A1261="trial C",VLOOKUP(D1261,'Liste Zugehörigkeiten'!$D$2:$E$25,2,FALSE),"")),"")</f>
        <v>5</v>
      </c>
      <c r="G1261" t="s">
        <v>9</v>
      </c>
      <c r="H1261">
        <v>9.9051685714285735</v>
      </c>
    </row>
    <row r="1262" spans="1:8">
      <c r="A1262" t="s">
        <v>25</v>
      </c>
      <c r="B1262" s="1">
        <v>42815</v>
      </c>
      <c r="C1262">
        <v>5</v>
      </c>
      <c r="D1262">
        <v>19</v>
      </c>
      <c r="E1262">
        <f>IF(D1262&lt;&gt;0,IF(OR(A1262="trial A",A1262="trial B"),VLOOKUP(D1262,'Liste Zugehörigkeiten'!$A$2:$B$109,2,FALSE),IF(A1262="trial C",VLOOKUP(D1262,'Liste Zugehörigkeiten'!$D$2:$E$25,2,FALSE),"")),"")</f>
        <v>5</v>
      </c>
      <c r="G1262" t="s">
        <v>10</v>
      </c>
      <c r="H1262">
        <v>15.085750939849625</v>
      </c>
    </row>
    <row r="1263" spans="1:8">
      <c r="A1263" t="s">
        <v>25</v>
      </c>
      <c r="B1263" s="1">
        <v>42815</v>
      </c>
      <c r="C1263">
        <v>4</v>
      </c>
      <c r="D1263">
        <v>20</v>
      </c>
      <c r="E1263">
        <f>IF(D1263&lt;&gt;0,IF(OR(A1263="trial A",A1263="trial B"),VLOOKUP(D1263,'Liste Zugehörigkeiten'!$A$2:$B$109,2,FALSE),IF(A1263="trial C",VLOOKUP(D1263,'Liste Zugehörigkeiten'!$D$2:$E$25,2,FALSE),"")),"")</f>
        <v>4</v>
      </c>
      <c r="G1263" t="s">
        <v>7</v>
      </c>
      <c r="H1263">
        <v>11.024729096989967</v>
      </c>
    </row>
    <row r="1264" spans="1:8">
      <c r="A1264" t="s">
        <v>25</v>
      </c>
      <c r="B1264" s="1">
        <v>42815</v>
      </c>
      <c r="C1264">
        <v>4</v>
      </c>
      <c r="D1264">
        <v>20</v>
      </c>
      <c r="E1264">
        <f>IF(D1264&lt;&gt;0,IF(OR(A1264="trial A",A1264="trial B"),VLOOKUP(D1264,'Liste Zugehörigkeiten'!$A$2:$B$109,2,FALSE),IF(A1264="trial C",VLOOKUP(D1264,'Liste Zugehörigkeiten'!$D$2:$E$25,2,FALSE),"")),"")</f>
        <v>4</v>
      </c>
      <c r="G1264" t="s">
        <v>8</v>
      </c>
      <c r="H1264">
        <v>3.3608960019038552</v>
      </c>
    </row>
    <row r="1265" spans="1:8">
      <c r="A1265" t="s">
        <v>25</v>
      </c>
      <c r="B1265" s="1">
        <v>42815</v>
      </c>
      <c r="C1265">
        <v>4</v>
      </c>
      <c r="D1265">
        <v>20</v>
      </c>
      <c r="E1265">
        <f>IF(D1265&lt;&gt;0,IF(OR(A1265="trial A",A1265="trial B"),VLOOKUP(D1265,'Liste Zugehörigkeiten'!$A$2:$B$109,2,FALSE),IF(A1265="trial C",VLOOKUP(D1265,'Liste Zugehörigkeiten'!$D$2:$E$25,2,FALSE),"")),"")</f>
        <v>4</v>
      </c>
      <c r="G1265" t="s">
        <v>9</v>
      </c>
      <c r="H1265">
        <v>4.5379759206798873</v>
      </c>
    </row>
    <row r="1266" spans="1:8">
      <c r="A1266" t="s">
        <v>25</v>
      </c>
      <c r="B1266" s="1">
        <v>42815</v>
      </c>
      <c r="C1266">
        <v>4</v>
      </c>
      <c r="D1266">
        <v>20</v>
      </c>
      <c r="E1266">
        <f>IF(D1266&lt;&gt;0,IF(OR(A1266="trial A",A1266="trial B"),VLOOKUP(D1266,'Liste Zugehörigkeiten'!$A$2:$B$109,2,FALSE),IF(A1266="trial C",VLOOKUP(D1266,'Liste Zugehörigkeiten'!$D$2:$E$25,2,FALSE),"")),"")</f>
        <v>4</v>
      </c>
      <c r="G1266" t="s">
        <v>10</v>
      </c>
      <c r="H1266">
        <v>3.1355033557046972</v>
      </c>
    </row>
    <row r="1267" spans="1:8">
      <c r="A1267" t="s">
        <v>25</v>
      </c>
      <c r="B1267" s="1">
        <v>42815</v>
      </c>
      <c r="C1267">
        <v>6</v>
      </c>
      <c r="D1267">
        <v>21</v>
      </c>
      <c r="E1267">
        <f>IF(D1267&lt;&gt;0,IF(OR(A1267="trial A",A1267="trial B"),VLOOKUP(D1267,'Liste Zugehörigkeiten'!$A$2:$B$109,2,FALSE),IF(A1267="trial C",VLOOKUP(D1267,'Liste Zugehörigkeiten'!$D$2:$E$25,2,FALSE),"")),"")</f>
        <v>6</v>
      </c>
      <c r="G1267" t="s">
        <v>7</v>
      </c>
      <c r="H1267">
        <v>12.256123017779913</v>
      </c>
    </row>
    <row r="1268" spans="1:8">
      <c r="A1268" t="s">
        <v>25</v>
      </c>
      <c r="B1268" s="1">
        <v>42815</v>
      </c>
      <c r="C1268">
        <v>6</v>
      </c>
      <c r="D1268">
        <v>21</v>
      </c>
      <c r="E1268">
        <f>IF(D1268&lt;&gt;0,IF(OR(A1268="trial A",A1268="trial B"),VLOOKUP(D1268,'Liste Zugehörigkeiten'!$A$2:$B$109,2,FALSE),IF(A1268="trial C",VLOOKUP(D1268,'Liste Zugehörigkeiten'!$D$2:$E$25,2,FALSE),"")),"")</f>
        <v>6</v>
      </c>
      <c r="G1268" t="s">
        <v>8</v>
      </c>
      <c r="H1268">
        <v>8.8854874698795161</v>
      </c>
    </row>
    <row r="1269" spans="1:8">
      <c r="A1269" t="s">
        <v>25</v>
      </c>
      <c r="B1269" s="1">
        <v>42815</v>
      </c>
      <c r="C1269">
        <v>6</v>
      </c>
      <c r="D1269">
        <v>21</v>
      </c>
      <c r="E1269">
        <f>IF(D1269&lt;&gt;0,IF(OR(A1269="trial A",A1269="trial B"),VLOOKUP(D1269,'Liste Zugehörigkeiten'!$A$2:$B$109,2,FALSE),IF(A1269="trial C",VLOOKUP(D1269,'Liste Zugehörigkeiten'!$D$2:$E$25,2,FALSE),"")),"")</f>
        <v>6</v>
      </c>
      <c r="G1269" t="s">
        <v>9</v>
      </c>
      <c r="H1269">
        <v>13.176651564689395</v>
      </c>
    </row>
    <row r="1270" spans="1:8">
      <c r="A1270" t="s">
        <v>25</v>
      </c>
      <c r="B1270" s="1">
        <v>42815</v>
      </c>
      <c r="C1270">
        <v>6</v>
      </c>
      <c r="D1270">
        <v>21</v>
      </c>
      <c r="E1270">
        <f>IF(D1270&lt;&gt;0,IF(OR(A1270="trial A",A1270="trial B"),VLOOKUP(D1270,'Liste Zugehörigkeiten'!$A$2:$B$109,2,FALSE),IF(A1270="trial C",VLOOKUP(D1270,'Liste Zugehörigkeiten'!$D$2:$E$25,2,FALSE),"")),"")</f>
        <v>6</v>
      </c>
      <c r="G1270" t="s">
        <v>10</v>
      </c>
      <c r="H1270">
        <v>9.8511428571428574</v>
      </c>
    </row>
    <row r="1271" spans="1:8">
      <c r="A1271" t="s">
        <v>25</v>
      </c>
      <c r="B1271" s="1">
        <v>42815</v>
      </c>
      <c r="C1271">
        <v>3</v>
      </c>
      <c r="D1271">
        <v>22</v>
      </c>
      <c r="E1271">
        <f>IF(D1271&lt;&gt;0,IF(OR(A1271="trial A",A1271="trial B"),VLOOKUP(D1271,'Liste Zugehörigkeiten'!$A$2:$B$109,2,FALSE),IF(A1271="trial C",VLOOKUP(D1271,'Liste Zugehörigkeiten'!$D$2:$E$25,2,FALSE),"")),"")</f>
        <v>3</v>
      </c>
      <c r="G1271" t="s">
        <v>7</v>
      </c>
      <c r="H1271">
        <v>10.929651674641146</v>
      </c>
    </row>
    <row r="1272" spans="1:8">
      <c r="A1272" t="s">
        <v>25</v>
      </c>
      <c r="B1272" s="1">
        <v>42815</v>
      </c>
      <c r="C1272">
        <v>3</v>
      </c>
      <c r="D1272">
        <v>22</v>
      </c>
      <c r="E1272">
        <f>IF(D1272&lt;&gt;0,IF(OR(A1272="trial A",A1272="trial B"),VLOOKUP(D1272,'Liste Zugehörigkeiten'!$A$2:$B$109,2,FALSE),IF(A1272="trial C",VLOOKUP(D1272,'Liste Zugehörigkeiten'!$D$2:$E$25,2,FALSE),"")),"")</f>
        <v>3</v>
      </c>
      <c r="G1272" t="s">
        <v>8</v>
      </c>
      <c r="H1272">
        <v>4.2242026817947407</v>
      </c>
    </row>
    <row r="1273" spans="1:8">
      <c r="A1273" t="s">
        <v>25</v>
      </c>
      <c r="B1273" s="1">
        <v>42815</v>
      </c>
      <c r="C1273">
        <v>3</v>
      </c>
      <c r="D1273">
        <v>22</v>
      </c>
      <c r="E1273">
        <f>IF(D1273&lt;&gt;0,IF(OR(A1273="trial A",A1273="trial B"),VLOOKUP(D1273,'Liste Zugehörigkeiten'!$A$2:$B$109,2,FALSE),IF(A1273="trial C",VLOOKUP(D1273,'Liste Zugehörigkeiten'!$D$2:$E$25,2,FALSE),"")),"")</f>
        <v>3</v>
      </c>
      <c r="G1273" t="s">
        <v>9</v>
      </c>
      <c r="H1273">
        <v>3.2998554216867468</v>
      </c>
    </row>
    <row r="1274" spans="1:8">
      <c r="A1274" t="s">
        <v>25</v>
      </c>
      <c r="B1274" s="1">
        <v>42815</v>
      </c>
      <c r="C1274">
        <v>3</v>
      </c>
      <c r="D1274">
        <v>22</v>
      </c>
      <c r="E1274">
        <f>IF(D1274&lt;&gt;0,IF(OR(A1274="trial A",A1274="trial B"),VLOOKUP(D1274,'Liste Zugehörigkeiten'!$A$2:$B$109,2,FALSE),IF(A1274="trial C",VLOOKUP(D1274,'Liste Zugehörigkeiten'!$D$2:$E$25,2,FALSE),"")),"")</f>
        <v>3</v>
      </c>
      <c r="G1274" t="s">
        <v>10</v>
      </c>
      <c r="H1274">
        <v>4.3943324482209238</v>
      </c>
    </row>
    <row r="1275" spans="1:8">
      <c r="A1275" t="s">
        <v>25</v>
      </c>
      <c r="B1275" s="1">
        <v>42815</v>
      </c>
      <c r="C1275">
        <v>2</v>
      </c>
      <c r="D1275">
        <v>23</v>
      </c>
      <c r="E1275">
        <f>IF(D1275&lt;&gt;0,IF(OR(A1275="trial A",A1275="trial B"),VLOOKUP(D1275,'Liste Zugehörigkeiten'!$A$2:$B$109,2,FALSE),IF(A1275="trial C",VLOOKUP(D1275,'Liste Zugehörigkeiten'!$D$2:$E$25,2,FALSE),"")),"")</f>
        <v>2</v>
      </c>
      <c r="G1275" t="s">
        <v>7</v>
      </c>
      <c r="H1275">
        <v>12.36200774818402</v>
      </c>
    </row>
    <row r="1276" spans="1:8">
      <c r="A1276" t="s">
        <v>25</v>
      </c>
      <c r="B1276" s="1">
        <v>42815</v>
      </c>
      <c r="C1276">
        <v>2</v>
      </c>
      <c r="D1276">
        <v>23</v>
      </c>
      <c r="E1276">
        <f>IF(D1276&lt;&gt;0,IF(OR(A1276="trial A",A1276="trial B"),VLOOKUP(D1276,'Liste Zugehörigkeiten'!$A$2:$B$109,2,FALSE),IF(A1276="trial C",VLOOKUP(D1276,'Liste Zugehörigkeiten'!$D$2:$E$25,2,FALSE),"")),"")</f>
        <v>2</v>
      </c>
      <c r="G1276" t="s">
        <v>8</v>
      </c>
      <c r="H1276">
        <v>5.0558441558441558</v>
      </c>
    </row>
    <row r="1277" spans="1:8">
      <c r="A1277" t="s">
        <v>25</v>
      </c>
      <c r="B1277" s="1">
        <v>42815</v>
      </c>
      <c r="C1277">
        <v>2</v>
      </c>
      <c r="D1277">
        <v>23</v>
      </c>
      <c r="E1277">
        <f>IF(D1277&lt;&gt;0,IF(OR(A1277="trial A",A1277="trial B"),VLOOKUP(D1277,'Liste Zugehörigkeiten'!$A$2:$B$109,2,FALSE),IF(A1277="trial C",VLOOKUP(D1277,'Liste Zugehörigkeiten'!$D$2:$E$25,2,FALSE),"")),"")</f>
        <v>2</v>
      </c>
      <c r="G1277" t="s">
        <v>9</v>
      </c>
      <c r="H1277">
        <v>4.4770674318507906</v>
      </c>
    </row>
    <row r="1278" spans="1:8">
      <c r="A1278" t="s">
        <v>25</v>
      </c>
      <c r="B1278" s="1">
        <v>42815</v>
      </c>
      <c r="C1278">
        <v>2</v>
      </c>
      <c r="D1278">
        <v>23</v>
      </c>
      <c r="E1278">
        <f>IF(D1278&lt;&gt;0,IF(OR(A1278="trial A",A1278="trial B"),VLOOKUP(D1278,'Liste Zugehörigkeiten'!$A$2:$B$109,2,FALSE),IF(A1278="trial C",VLOOKUP(D1278,'Liste Zugehörigkeiten'!$D$2:$E$25,2,FALSE),"")),"")</f>
        <v>2</v>
      </c>
      <c r="G1278" t="s">
        <v>10</v>
      </c>
      <c r="H1278">
        <v>3.0986384364820845</v>
      </c>
    </row>
    <row r="1279" spans="1:8">
      <c r="A1279" t="s">
        <v>25</v>
      </c>
      <c r="B1279" s="1">
        <v>42815</v>
      </c>
      <c r="C1279">
        <v>1</v>
      </c>
      <c r="D1279">
        <v>24</v>
      </c>
      <c r="E1279">
        <f>IF(D1279&lt;&gt;0,IF(OR(A1279="trial A",A1279="trial B"),VLOOKUP(D1279,'Liste Zugehörigkeiten'!$A$2:$B$109,2,FALSE),IF(A1279="trial C",VLOOKUP(D1279,'Liste Zugehörigkeiten'!$D$2:$E$25,2,FALSE),"")),"")</f>
        <v>1</v>
      </c>
      <c r="G1279" t="s">
        <v>7</v>
      </c>
      <c r="H1279">
        <v>10.09945945945946</v>
      </c>
    </row>
    <row r="1280" spans="1:8">
      <c r="A1280" t="s">
        <v>25</v>
      </c>
      <c r="B1280" s="1">
        <v>42815</v>
      </c>
      <c r="C1280">
        <v>1</v>
      </c>
      <c r="D1280">
        <v>24</v>
      </c>
      <c r="E1280">
        <f>IF(D1280&lt;&gt;0,IF(OR(A1280="trial A",A1280="trial B"),VLOOKUP(D1280,'Liste Zugehörigkeiten'!$A$2:$B$109,2,FALSE),IF(A1280="trial C",VLOOKUP(D1280,'Liste Zugehörigkeiten'!$D$2:$E$25,2,FALSE),"")),"")</f>
        <v>1</v>
      </c>
      <c r="G1280" t="s">
        <v>8</v>
      </c>
      <c r="H1280">
        <v>2.8174430051813468</v>
      </c>
    </row>
    <row r="1281" spans="1:10">
      <c r="A1281" t="s">
        <v>25</v>
      </c>
      <c r="B1281" s="1">
        <v>42815</v>
      </c>
      <c r="C1281">
        <v>1</v>
      </c>
      <c r="D1281">
        <v>24</v>
      </c>
      <c r="E1281">
        <f>IF(D1281&lt;&gt;0,IF(OR(A1281="trial A",A1281="trial B"),VLOOKUP(D1281,'Liste Zugehörigkeiten'!$A$2:$B$109,2,FALSE),IF(A1281="trial C",VLOOKUP(D1281,'Liste Zugehörigkeiten'!$D$2:$E$25,2,FALSE),"")),"")</f>
        <v>1</v>
      </c>
      <c r="G1281" t="s">
        <v>9</v>
      </c>
      <c r="H1281">
        <v>3.2484307098020282</v>
      </c>
    </row>
    <row r="1282" spans="1:10">
      <c r="A1282" t="s">
        <v>25</v>
      </c>
      <c r="B1282" s="1">
        <v>42815</v>
      </c>
      <c r="C1282">
        <v>1</v>
      </c>
      <c r="D1282">
        <v>24</v>
      </c>
      <c r="E1282">
        <f>IF(D1282&lt;&gt;0,IF(OR(A1282="trial A",A1282="trial B"),VLOOKUP(D1282,'Liste Zugehörigkeiten'!$A$2:$B$109,2,FALSE),IF(A1282="trial C",VLOOKUP(D1282,'Liste Zugehörigkeiten'!$D$2:$E$25,2,FALSE),"")),"")</f>
        <v>1</v>
      </c>
      <c r="G1282" t="s">
        <v>10</v>
      </c>
      <c r="H1282">
        <v>2.0004590846047154</v>
      </c>
    </row>
    <row r="1283" spans="1:10" s="3" customFormat="1">
      <c r="J1283" s="4"/>
    </row>
    <row r="1284" spans="1:10">
      <c r="A1284" t="s">
        <v>25</v>
      </c>
      <c r="B1284" s="1">
        <v>42844</v>
      </c>
      <c r="C1284">
        <v>2</v>
      </c>
      <c r="D1284">
        <v>13</v>
      </c>
      <c r="E1284">
        <f>IF(D1284&lt;&gt;0,IF(OR(A1284="trial A",A1284="trial B"),VLOOKUP(D1284,'Liste Zugehörigkeiten'!$A$2:$B$109,2,FALSE),IF(A1284="trial C",VLOOKUP(D1284,'Liste Zugehörigkeiten'!$D$2:$E$25,2,FALSE),"")),"")</f>
        <v>2</v>
      </c>
      <c r="G1284" t="s">
        <v>7</v>
      </c>
      <c r="H1284">
        <v>34.542686546463251</v>
      </c>
      <c r="I1284" t="s">
        <v>43</v>
      </c>
    </row>
    <row r="1285" spans="1:10">
      <c r="A1285" t="s">
        <v>25</v>
      </c>
      <c r="B1285" s="1">
        <v>42844</v>
      </c>
      <c r="C1285">
        <v>2</v>
      </c>
      <c r="D1285">
        <v>13</v>
      </c>
      <c r="E1285">
        <f>IF(D1285&lt;&gt;0,IF(OR(A1285="trial A",A1285="trial B"),VLOOKUP(D1285,'Liste Zugehörigkeiten'!$A$2:$B$109,2,FALSE),IF(A1285="trial C",VLOOKUP(D1285,'Liste Zugehörigkeiten'!$D$2:$E$25,2,FALSE),"")),"")</f>
        <v>2</v>
      </c>
      <c r="G1285" t="s">
        <v>8</v>
      </c>
      <c r="H1285">
        <v>8.6414869025735292</v>
      </c>
    </row>
    <row r="1286" spans="1:10">
      <c r="A1286" t="s">
        <v>25</v>
      </c>
      <c r="B1286" s="1">
        <v>42844</v>
      </c>
      <c r="C1286">
        <v>2</v>
      </c>
      <c r="D1286">
        <v>13</v>
      </c>
      <c r="E1286">
        <f>IF(D1286&lt;&gt;0,IF(OR(A1286="trial A",A1286="trial B"),VLOOKUP(D1286,'Liste Zugehörigkeiten'!$A$2:$B$109,2,FALSE),IF(A1286="trial C",VLOOKUP(D1286,'Liste Zugehörigkeiten'!$D$2:$E$25,2,FALSE),"")),"")</f>
        <v>2</v>
      </c>
      <c r="G1286" t="s">
        <v>9</v>
      </c>
      <c r="H1286">
        <v>7.632760859411488</v>
      </c>
    </row>
    <row r="1287" spans="1:10">
      <c r="A1287" t="s">
        <v>25</v>
      </c>
      <c r="B1287" s="1">
        <v>42844</v>
      </c>
      <c r="C1287">
        <v>2</v>
      </c>
      <c r="D1287">
        <v>13</v>
      </c>
      <c r="E1287">
        <f>IF(D1287&lt;&gt;0,IF(OR(A1287="trial A",A1287="trial B"),VLOOKUP(D1287,'Liste Zugehörigkeiten'!$A$2:$B$109,2,FALSE),IF(A1287="trial C",VLOOKUP(D1287,'Liste Zugehörigkeiten'!$D$2:$E$25,2,FALSE),"")),"")</f>
        <v>2</v>
      </c>
      <c r="G1287" t="s">
        <v>10</v>
      </c>
      <c r="H1287">
        <v>5.6278983050847451</v>
      </c>
    </row>
    <row r="1288" spans="1:10">
      <c r="A1288" t="s">
        <v>25</v>
      </c>
      <c r="B1288" s="1">
        <v>42844</v>
      </c>
      <c r="C1288">
        <v>3</v>
      </c>
      <c r="D1288">
        <v>14</v>
      </c>
      <c r="E1288">
        <f>IF(D1288&lt;&gt;0,IF(OR(A1288="trial A",A1288="trial B"),VLOOKUP(D1288,'Liste Zugehörigkeiten'!$A$2:$B$109,2,FALSE),IF(A1288="trial C",VLOOKUP(D1288,'Liste Zugehörigkeiten'!$D$2:$E$25,2,FALSE),"")),"")</f>
        <v>3</v>
      </c>
      <c r="G1288" t="s">
        <v>7</v>
      </c>
      <c r="H1288">
        <v>22.293364525139669</v>
      </c>
    </row>
    <row r="1289" spans="1:10">
      <c r="A1289" t="s">
        <v>25</v>
      </c>
      <c r="B1289" s="1">
        <v>42844</v>
      </c>
      <c r="C1289">
        <v>3</v>
      </c>
      <c r="D1289">
        <v>14</v>
      </c>
      <c r="E1289">
        <f>IF(D1289&lt;&gt;0,IF(OR(A1289="trial A",A1289="trial B"),VLOOKUP(D1289,'Liste Zugehörigkeiten'!$A$2:$B$109,2,FALSE),IF(A1289="trial C",VLOOKUP(D1289,'Liste Zugehörigkeiten'!$D$2:$E$25,2,FALSE),"")),"")</f>
        <v>3</v>
      </c>
      <c r="G1289" t="s">
        <v>8</v>
      </c>
      <c r="H1289">
        <v>10.792653104421447</v>
      </c>
    </row>
    <row r="1290" spans="1:10">
      <c r="A1290" t="s">
        <v>25</v>
      </c>
      <c r="B1290" s="1">
        <v>42844</v>
      </c>
      <c r="C1290">
        <v>3</v>
      </c>
      <c r="D1290">
        <v>14</v>
      </c>
      <c r="E1290">
        <f>IF(D1290&lt;&gt;0,IF(OR(A1290="trial A",A1290="trial B"),VLOOKUP(D1290,'Liste Zugehörigkeiten'!$A$2:$B$109,2,FALSE),IF(A1290="trial C",VLOOKUP(D1290,'Liste Zugehörigkeiten'!$D$2:$E$25,2,FALSE),"")),"")</f>
        <v>3</v>
      </c>
      <c r="G1290" t="s">
        <v>9</v>
      </c>
      <c r="H1290">
        <v>10.254497142857142</v>
      </c>
    </row>
    <row r="1291" spans="1:10">
      <c r="A1291" t="s">
        <v>25</v>
      </c>
      <c r="B1291" s="1">
        <v>42844</v>
      </c>
      <c r="C1291">
        <v>3</v>
      </c>
      <c r="D1291">
        <v>14</v>
      </c>
      <c r="E1291">
        <f>IF(D1291&lt;&gt;0,IF(OR(A1291="trial A",A1291="trial B"),VLOOKUP(D1291,'Liste Zugehörigkeiten'!$A$2:$B$109,2,FALSE),IF(A1291="trial C",VLOOKUP(D1291,'Liste Zugehörigkeiten'!$D$2:$E$25,2,FALSE),"")),"")</f>
        <v>3</v>
      </c>
      <c r="G1291" t="s">
        <v>10</v>
      </c>
      <c r="H1291">
        <v>8.7641007604562731</v>
      </c>
    </row>
    <row r="1292" spans="1:10">
      <c r="A1292" t="s">
        <v>25</v>
      </c>
      <c r="B1292" s="1">
        <v>42844</v>
      </c>
      <c r="C1292">
        <v>1</v>
      </c>
      <c r="D1292">
        <v>15</v>
      </c>
      <c r="E1292">
        <f>IF(D1292&lt;&gt;0,IF(OR(A1292="trial A",A1292="trial B"),VLOOKUP(D1292,'Liste Zugehörigkeiten'!$A$2:$B$109,2,FALSE),IF(A1292="trial C",VLOOKUP(D1292,'Liste Zugehörigkeiten'!$D$2:$E$25,2,FALSE),"")),"")</f>
        <v>1</v>
      </c>
      <c r="G1292" t="s">
        <v>7</v>
      </c>
      <c r="H1292">
        <v>34.609445327102797</v>
      </c>
    </row>
    <row r="1293" spans="1:10">
      <c r="A1293" t="s">
        <v>25</v>
      </c>
      <c r="B1293" s="1">
        <v>42844</v>
      </c>
      <c r="C1293">
        <v>1</v>
      </c>
      <c r="D1293">
        <v>15</v>
      </c>
      <c r="E1293">
        <f>IF(D1293&lt;&gt;0,IF(OR(A1293="trial A",A1293="trial B"),VLOOKUP(D1293,'Liste Zugehörigkeiten'!$A$2:$B$109,2,FALSE),IF(A1293="trial C",VLOOKUP(D1293,'Liste Zugehörigkeiten'!$D$2:$E$25,2,FALSE),"")),"")</f>
        <v>1</v>
      </c>
      <c r="G1293" t="s">
        <v>8</v>
      </c>
      <c r="H1293">
        <v>13.643587623996225</v>
      </c>
    </row>
    <row r="1294" spans="1:10">
      <c r="A1294" t="s">
        <v>25</v>
      </c>
      <c r="B1294" s="1">
        <v>42844</v>
      </c>
      <c r="C1294">
        <v>1</v>
      </c>
      <c r="D1294">
        <v>15</v>
      </c>
      <c r="E1294">
        <f>IF(D1294&lt;&gt;0,IF(OR(A1294="trial A",A1294="trial B"),VLOOKUP(D1294,'Liste Zugehörigkeiten'!$A$2:$B$109,2,FALSE),IF(A1294="trial C",VLOOKUP(D1294,'Liste Zugehörigkeiten'!$D$2:$E$25,2,FALSE),"")),"")</f>
        <v>1</v>
      </c>
      <c r="G1294" t="s">
        <v>9</v>
      </c>
      <c r="H1294">
        <v>12.453255083179295</v>
      </c>
    </row>
    <row r="1295" spans="1:10">
      <c r="A1295" t="s">
        <v>25</v>
      </c>
      <c r="B1295" s="1">
        <v>42844</v>
      </c>
      <c r="C1295">
        <v>1</v>
      </c>
      <c r="D1295">
        <v>15</v>
      </c>
      <c r="E1295">
        <f>IF(D1295&lt;&gt;0,IF(OR(A1295="trial A",A1295="trial B"),VLOOKUP(D1295,'Liste Zugehörigkeiten'!$A$2:$B$109,2,FALSE),IF(A1295="trial C",VLOOKUP(D1295,'Liste Zugehörigkeiten'!$D$2:$E$25,2,FALSE),"")),"")</f>
        <v>1</v>
      </c>
      <c r="G1295" t="s">
        <v>10</v>
      </c>
      <c r="H1295">
        <v>8.2869070775156448</v>
      </c>
    </row>
    <row r="1296" spans="1:10">
      <c r="A1296" t="s">
        <v>25</v>
      </c>
      <c r="B1296" s="1">
        <v>42844</v>
      </c>
      <c r="C1296">
        <v>6</v>
      </c>
      <c r="D1296">
        <v>16</v>
      </c>
      <c r="E1296">
        <f>IF(D1296&lt;&gt;0,IF(OR(A1296="trial A",A1296="trial B"),VLOOKUP(D1296,'Liste Zugehörigkeiten'!$A$2:$B$109,2,FALSE),IF(A1296="trial C",VLOOKUP(D1296,'Liste Zugehörigkeiten'!$D$2:$E$25,2,FALSE),"")),"")</f>
        <v>6</v>
      </c>
      <c r="G1296" t="s">
        <v>7</v>
      </c>
      <c r="H1296">
        <v>34.879700234192036</v>
      </c>
    </row>
    <row r="1297" spans="1:8">
      <c r="A1297" t="s">
        <v>25</v>
      </c>
      <c r="B1297" s="1">
        <v>42844</v>
      </c>
      <c r="C1297">
        <v>6</v>
      </c>
      <c r="D1297">
        <v>16</v>
      </c>
      <c r="E1297">
        <f>IF(D1297&lt;&gt;0,IF(OR(A1297="trial A",A1297="trial B"),VLOOKUP(D1297,'Liste Zugehörigkeiten'!$A$2:$B$109,2,FALSE),IF(A1297="trial C",VLOOKUP(D1297,'Liste Zugehörigkeiten'!$D$2:$E$25,2,FALSE),"")),"")</f>
        <v>6</v>
      </c>
      <c r="G1297" t="s">
        <v>8</v>
      </c>
      <c r="H1297">
        <v>11.552094081942336</v>
      </c>
    </row>
    <row r="1298" spans="1:8">
      <c r="A1298" t="s">
        <v>25</v>
      </c>
      <c r="B1298" s="1">
        <v>42844</v>
      </c>
      <c r="C1298">
        <v>6</v>
      </c>
      <c r="D1298">
        <v>16</v>
      </c>
      <c r="E1298">
        <f>IF(D1298&lt;&gt;0,IF(OR(A1298="trial A",A1298="trial B"),VLOOKUP(D1298,'Liste Zugehörigkeiten'!$A$2:$B$109,2,FALSE),IF(A1298="trial C",VLOOKUP(D1298,'Liste Zugehörigkeiten'!$D$2:$E$25,2,FALSE),"")),"")</f>
        <v>6</v>
      </c>
      <c r="G1298" t="s">
        <v>9</v>
      </c>
      <c r="H1298">
        <v>10.855917329093803</v>
      </c>
    </row>
    <row r="1299" spans="1:8">
      <c r="A1299" t="s">
        <v>25</v>
      </c>
      <c r="B1299" s="1">
        <v>42844</v>
      </c>
      <c r="C1299">
        <v>6</v>
      </c>
      <c r="D1299">
        <v>16</v>
      </c>
      <c r="E1299">
        <f>IF(D1299&lt;&gt;0,IF(OR(A1299="trial A",A1299="trial B"),VLOOKUP(D1299,'Liste Zugehörigkeiten'!$A$2:$B$109,2,FALSE),IF(A1299="trial C",VLOOKUP(D1299,'Liste Zugehörigkeiten'!$D$2:$E$25,2,FALSE),"")),"")</f>
        <v>6</v>
      </c>
      <c r="G1299" t="s">
        <v>10</v>
      </c>
      <c r="H1299">
        <v>7.7753135593220346</v>
      </c>
    </row>
    <row r="1300" spans="1:8">
      <c r="A1300" t="s">
        <v>25</v>
      </c>
      <c r="B1300" s="1">
        <v>42844</v>
      </c>
      <c r="C1300">
        <v>5</v>
      </c>
      <c r="D1300">
        <v>17</v>
      </c>
      <c r="E1300">
        <f>IF(D1300&lt;&gt;0,IF(OR(A1300="trial A",A1300="trial B"),VLOOKUP(D1300,'Liste Zugehörigkeiten'!$A$2:$B$109,2,FALSE),IF(A1300="trial C",VLOOKUP(D1300,'Liste Zugehörigkeiten'!$D$2:$E$25,2,FALSE),"")),"")</f>
        <v>5</v>
      </c>
      <c r="G1300" t="s">
        <v>7</v>
      </c>
      <c r="H1300" s="10">
        <v>27.044755617977525</v>
      </c>
    </row>
    <row r="1301" spans="1:8">
      <c r="A1301" t="s">
        <v>25</v>
      </c>
      <c r="B1301" s="1">
        <v>42844</v>
      </c>
      <c r="C1301">
        <v>5</v>
      </c>
      <c r="D1301">
        <v>17</v>
      </c>
      <c r="E1301">
        <f>IF(D1301&lt;&gt;0,IF(OR(A1301="trial A",A1301="trial B"),VLOOKUP(D1301,'Liste Zugehörigkeiten'!$A$2:$B$109,2,FALSE),IF(A1301="trial C",VLOOKUP(D1301,'Liste Zugehörigkeiten'!$D$2:$E$25,2,FALSE),"")),"")</f>
        <v>5</v>
      </c>
      <c r="G1301" t="s">
        <v>8</v>
      </c>
      <c r="H1301">
        <v>7.5190421446384033</v>
      </c>
    </row>
    <row r="1302" spans="1:8">
      <c r="A1302" t="s">
        <v>25</v>
      </c>
      <c r="B1302" s="1">
        <v>42844</v>
      </c>
      <c r="C1302">
        <v>5</v>
      </c>
      <c r="D1302">
        <v>17</v>
      </c>
      <c r="E1302">
        <f>IF(D1302&lt;&gt;0,IF(OR(A1302="trial A",A1302="trial B"),VLOOKUP(D1302,'Liste Zugehörigkeiten'!$A$2:$B$109,2,FALSE),IF(A1302="trial C",VLOOKUP(D1302,'Liste Zugehörigkeiten'!$D$2:$E$25,2,FALSE),"")),"")</f>
        <v>5</v>
      </c>
      <c r="G1302" t="s">
        <v>9</v>
      </c>
      <c r="H1302">
        <v>6.6634103512014793</v>
      </c>
    </row>
    <row r="1303" spans="1:8">
      <c r="A1303" t="s">
        <v>25</v>
      </c>
      <c r="B1303" s="1">
        <v>42844</v>
      </c>
      <c r="C1303">
        <v>5</v>
      </c>
      <c r="D1303">
        <v>17</v>
      </c>
      <c r="E1303">
        <f>IF(D1303&lt;&gt;0,IF(OR(A1303="trial A",A1303="trial B"),VLOOKUP(D1303,'Liste Zugehörigkeiten'!$A$2:$B$109,2,FALSE),IF(A1303="trial C",VLOOKUP(D1303,'Liste Zugehörigkeiten'!$D$2:$E$25,2,FALSE),"")),"")</f>
        <v>5</v>
      </c>
      <c r="G1303" t="s">
        <v>10</v>
      </c>
      <c r="H1303">
        <v>8.5002701040681181</v>
      </c>
    </row>
    <row r="1304" spans="1:8">
      <c r="A1304" t="s">
        <v>25</v>
      </c>
      <c r="B1304" s="1">
        <v>42844</v>
      </c>
      <c r="C1304">
        <v>4</v>
      </c>
      <c r="D1304">
        <v>18</v>
      </c>
      <c r="E1304">
        <f>IF(D1304&lt;&gt;0,IF(OR(A1304="trial A",A1304="trial B"),VLOOKUP(D1304,'Liste Zugehörigkeiten'!$A$2:$B$109,2,FALSE),IF(A1304="trial C",VLOOKUP(D1304,'Liste Zugehörigkeiten'!$D$2:$E$25,2,FALSE),"")),"")</f>
        <v>4</v>
      </c>
      <c r="G1304" t="s">
        <v>7</v>
      </c>
      <c r="H1304">
        <v>32.084390977443604</v>
      </c>
    </row>
    <row r="1305" spans="1:8">
      <c r="A1305" t="s">
        <v>25</v>
      </c>
      <c r="B1305" s="1">
        <v>42844</v>
      </c>
      <c r="C1305">
        <v>4</v>
      </c>
      <c r="D1305">
        <v>18</v>
      </c>
      <c r="E1305">
        <f>IF(D1305&lt;&gt;0,IF(OR(A1305="trial A",A1305="trial B"),VLOOKUP(D1305,'Liste Zugehörigkeiten'!$A$2:$B$109,2,FALSE),IF(A1305="trial C",VLOOKUP(D1305,'Liste Zugehörigkeiten'!$D$2:$E$25,2,FALSE),"")),"")</f>
        <v>4</v>
      </c>
      <c r="G1305" t="s">
        <v>8</v>
      </c>
      <c r="H1305">
        <v>9.5780256410256435</v>
      </c>
    </row>
    <row r="1306" spans="1:8">
      <c r="A1306" t="s">
        <v>25</v>
      </c>
      <c r="B1306" s="1">
        <v>42844</v>
      </c>
      <c r="C1306">
        <v>4</v>
      </c>
      <c r="D1306">
        <v>18</v>
      </c>
      <c r="E1306">
        <f>IF(D1306&lt;&gt;0,IF(OR(A1306="trial A",A1306="trial B"),VLOOKUP(D1306,'Liste Zugehörigkeiten'!$A$2:$B$109,2,FALSE),IF(A1306="trial C",VLOOKUP(D1306,'Liste Zugehörigkeiten'!$D$2:$E$25,2,FALSE),"")),"")</f>
        <v>4</v>
      </c>
      <c r="G1306" t="s">
        <v>9</v>
      </c>
      <c r="H1306">
        <v>8.7242257761053601</v>
      </c>
    </row>
    <row r="1307" spans="1:8">
      <c r="A1307" t="s">
        <v>25</v>
      </c>
      <c r="B1307" s="1">
        <v>42844</v>
      </c>
      <c r="C1307">
        <v>4</v>
      </c>
      <c r="D1307">
        <v>18</v>
      </c>
      <c r="E1307">
        <f>IF(D1307&lt;&gt;0,IF(OR(A1307="trial A",A1307="trial B"),VLOOKUP(D1307,'Liste Zugehörigkeiten'!$A$2:$B$109,2,FALSE),IF(A1307="trial C",VLOOKUP(D1307,'Liste Zugehörigkeiten'!$D$2:$E$25,2,FALSE),"")),"")</f>
        <v>4</v>
      </c>
      <c r="G1307" t="s">
        <v>10</v>
      </c>
      <c r="H1307">
        <v>5.7844195804195788</v>
      </c>
    </row>
    <row r="1308" spans="1:8">
      <c r="A1308" t="s">
        <v>25</v>
      </c>
      <c r="B1308" s="1">
        <v>42844</v>
      </c>
      <c r="C1308">
        <v>5</v>
      </c>
      <c r="D1308">
        <v>19</v>
      </c>
      <c r="E1308">
        <f>IF(D1308&lt;&gt;0,IF(OR(A1308="trial A",A1308="trial B"),VLOOKUP(D1308,'Liste Zugehörigkeiten'!$A$2:$B$109,2,FALSE),IF(A1308="trial C",VLOOKUP(D1308,'Liste Zugehörigkeiten'!$D$2:$E$25,2,FALSE),"")),"")</f>
        <v>5</v>
      </c>
      <c r="G1308" t="s">
        <v>7</v>
      </c>
      <c r="H1308">
        <v>26.061359661495057</v>
      </c>
    </row>
    <row r="1309" spans="1:8">
      <c r="A1309" t="s">
        <v>25</v>
      </c>
      <c r="B1309" s="1">
        <v>42844</v>
      </c>
      <c r="C1309">
        <v>5</v>
      </c>
      <c r="D1309">
        <v>19</v>
      </c>
      <c r="E1309">
        <f>IF(D1309&lt;&gt;0,IF(OR(A1309="trial A",A1309="trial B"),VLOOKUP(D1309,'Liste Zugehörigkeiten'!$A$2:$B$109,2,FALSE),IF(A1309="trial C",VLOOKUP(D1309,'Liste Zugehörigkeiten'!$D$2:$E$25,2,FALSE),"")),"")</f>
        <v>5</v>
      </c>
      <c r="G1309" t="s">
        <v>8</v>
      </c>
      <c r="H1309">
        <v>8.1085418648905794</v>
      </c>
    </row>
    <row r="1310" spans="1:8">
      <c r="A1310" t="s">
        <v>25</v>
      </c>
      <c r="B1310" s="1">
        <v>42844</v>
      </c>
      <c r="C1310">
        <v>5</v>
      </c>
      <c r="D1310">
        <v>19</v>
      </c>
      <c r="E1310">
        <f>IF(D1310&lt;&gt;0,IF(OR(A1310="trial A",A1310="trial B"),VLOOKUP(D1310,'Liste Zugehörigkeiten'!$A$2:$B$109,2,FALSE),IF(A1310="trial C",VLOOKUP(D1310,'Liste Zugehörigkeiten'!$D$2:$E$25,2,FALSE),"")),"")</f>
        <v>5</v>
      </c>
      <c r="G1310" t="s">
        <v>9</v>
      </c>
      <c r="H1310">
        <v>8.3414252116650989</v>
      </c>
    </row>
    <row r="1311" spans="1:8">
      <c r="A1311" t="s">
        <v>25</v>
      </c>
      <c r="B1311" s="1">
        <v>42844</v>
      </c>
      <c r="C1311">
        <v>5</v>
      </c>
      <c r="D1311">
        <v>19</v>
      </c>
      <c r="E1311">
        <f>IF(D1311&lt;&gt;0,IF(OR(A1311="trial A",A1311="trial B"),VLOOKUP(D1311,'Liste Zugehörigkeiten'!$A$2:$B$109,2,FALSE),IF(A1311="trial C",VLOOKUP(D1311,'Liste Zugehörigkeiten'!$D$2:$E$25,2,FALSE),"")),"")</f>
        <v>5</v>
      </c>
      <c r="G1311" t="s">
        <v>10</v>
      </c>
      <c r="H1311">
        <v>4.9044767441860468</v>
      </c>
    </row>
    <row r="1312" spans="1:8">
      <c r="A1312" t="s">
        <v>25</v>
      </c>
      <c r="B1312" s="1">
        <v>42844</v>
      </c>
      <c r="C1312">
        <v>4</v>
      </c>
      <c r="D1312">
        <v>20</v>
      </c>
      <c r="E1312">
        <f>IF(D1312&lt;&gt;0,IF(OR(A1312="trial A",A1312="trial B"),VLOOKUP(D1312,'Liste Zugehörigkeiten'!$A$2:$B$109,2,FALSE),IF(A1312="trial C",VLOOKUP(D1312,'Liste Zugehörigkeiten'!$D$2:$E$25,2,FALSE),"")),"")</f>
        <v>4</v>
      </c>
      <c r="G1312" t="s">
        <v>7</v>
      </c>
      <c r="H1312">
        <v>30.227503292568201</v>
      </c>
    </row>
    <row r="1313" spans="1:8">
      <c r="A1313" t="s">
        <v>25</v>
      </c>
      <c r="B1313" s="1">
        <v>42844</v>
      </c>
      <c r="C1313">
        <v>4</v>
      </c>
      <c r="D1313">
        <v>20</v>
      </c>
      <c r="E1313">
        <f>IF(D1313&lt;&gt;0,IF(OR(A1313="trial A",A1313="trial B"),VLOOKUP(D1313,'Liste Zugehörigkeiten'!$A$2:$B$109,2,FALSE),IF(A1313="trial C",VLOOKUP(D1313,'Liste Zugehörigkeiten'!$D$2:$E$25,2,FALSE),"")),"")</f>
        <v>4</v>
      </c>
      <c r="G1313" t="s">
        <v>8</v>
      </c>
      <c r="H1313">
        <v>9.3327115928369455</v>
      </c>
    </row>
    <row r="1314" spans="1:8">
      <c r="A1314" t="s">
        <v>25</v>
      </c>
      <c r="B1314" s="1">
        <v>42844</v>
      </c>
      <c r="C1314">
        <v>4</v>
      </c>
      <c r="D1314">
        <v>20</v>
      </c>
      <c r="E1314">
        <f>IF(D1314&lt;&gt;0,IF(OR(A1314="trial A",A1314="trial B"),VLOOKUP(D1314,'Liste Zugehörigkeiten'!$A$2:$B$109,2,FALSE),IF(A1314="trial C",VLOOKUP(D1314,'Liste Zugehörigkeiten'!$D$2:$E$25,2,FALSE),"")),"")</f>
        <v>4</v>
      </c>
      <c r="G1314" t="s">
        <v>9</v>
      </c>
      <c r="H1314">
        <v>9.7718549653579672</v>
      </c>
    </row>
    <row r="1315" spans="1:8">
      <c r="A1315" t="s">
        <v>25</v>
      </c>
      <c r="B1315" s="1">
        <v>42844</v>
      </c>
      <c r="C1315">
        <v>4</v>
      </c>
      <c r="D1315">
        <v>20</v>
      </c>
      <c r="E1315">
        <f>IF(D1315&lt;&gt;0,IF(OR(A1315="trial A",A1315="trial B"),VLOOKUP(D1315,'Liste Zugehörigkeiten'!$A$2:$B$109,2,FALSE),IF(A1315="trial C",VLOOKUP(D1315,'Liste Zugehörigkeiten'!$D$2:$E$25,2,FALSE),"")),"")</f>
        <v>4</v>
      </c>
      <c r="G1315" t="s">
        <v>10</v>
      </c>
      <c r="H1315">
        <v>8.6018601398601398</v>
      </c>
    </row>
    <row r="1316" spans="1:8">
      <c r="A1316" t="s">
        <v>25</v>
      </c>
      <c r="B1316" s="1">
        <v>42844</v>
      </c>
      <c r="C1316">
        <v>6</v>
      </c>
      <c r="D1316">
        <v>21</v>
      </c>
      <c r="E1316">
        <f>IF(D1316&lt;&gt;0,IF(OR(A1316="trial A",A1316="trial B"),VLOOKUP(D1316,'Liste Zugehörigkeiten'!$A$2:$B$109,2,FALSE),IF(A1316="trial C",VLOOKUP(D1316,'Liste Zugehörigkeiten'!$D$2:$E$25,2,FALSE),"")),"")</f>
        <v>6</v>
      </c>
      <c r="G1316" t="s">
        <v>7</v>
      </c>
      <c r="H1316">
        <v>31.570006597549479</v>
      </c>
    </row>
    <row r="1317" spans="1:8">
      <c r="A1317" t="s">
        <v>25</v>
      </c>
      <c r="B1317" s="1">
        <v>42844</v>
      </c>
      <c r="C1317">
        <v>6</v>
      </c>
      <c r="D1317">
        <v>21</v>
      </c>
      <c r="E1317">
        <f>IF(D1317&lt;&gt;0,IF(OR(A1317="trial A",A1317="trial B"),VLOOKUP(D1317,'Liste Zugehörigkeiten'!$A$2:$B$109,2,FALSE),IF(A1317="trial C",VLOOKUP(D1317,'Liste Zugehörigkeiten'!$D$2:$E$25,2,FALSE),"")),"")</f>
        <v>6</v>
      </c>
      <c r="G1317" t="s">
        <v>8</v>
      </c>
      <c r="H1317">
        <v>11.07095486272685</v>
      </c>
    </row>
    <row r="1318" spans="1:8">
      <c r="A1318" t="s">
        <v>25</v>
      </c>
      <c r="B1318" s="1">
        <v>42844</v>
      </c>
      <c r="C1318">
        <v>6</v>
      </c>
      <c r="D1318">
        <v>21</v>
      </c>
      <c r="E1318">
        <f>IF(D1318&lt;&gt;0,IF(OR(A1318="trial A",A1318="trial B"),VLOOKUP(D1318,'Liste Zugehörigkeiten'!$A$2:$B$109,2,FALSE),IF(A1318="trial C",VLOOKUP(D1318,'Liste Zugehörigkeiten'!$D$2:$E$25,2,FALSE),"")),"")</f>
        <v>6</v>
      </c>
      <c r="G1318" t="s">
        <v>9</v>
      </c>
      <c r="H1318">
        <v>12.825354002776493</v>
      </c>
    </row>
    <row r="1319" spans="1:8">
      <c r="A1319" t="s">
        <v>25</v>
      </c>
      <c r="B1319" s="1">
        <v>42844</v>
      </c>
      <c r="C1319">
        <v>6</v>
      </c>
      <c r="D1319">
        <v>21</v>
      </c>
      <c r="E1319">
        <f>IF(D1319&lt;&gt;0,IF(OR(A1319="trial A",A1319="trial B"),VLOOKUP(D1319,'Liste Zugehörigkeiten'!$A$2:$B$109,2,FALSE),IF(A1319="trial C",VLOOKUP(D1319,'Liste Zugehörigkeiten'!$D$2:$E$25,2,FALSE),"")),"")</f>
        <v>6</v>
      </c>
      <c r="G1319" t="s">
        <v>10</v>
      </c>
      <c r="H1319">
        <v>9.6947966339410954</v>
      </c>
    </row>
    <row r="1320" spans="1:8">
      <c r="A1320" t="s">
        <v>25</v>
      </c>
      <c r="B1320" s="1">
        <v>42844</v>
      </c>
      <c r="C1320">
        <v>3</v>
      </c>
      <c r="D1320">
        <v>22</v>
      </c>
      <c r="E1320">
        <f>IF(D1320&lt;&gt;0,IF(OR(A1320="trial A",A1320="trial B"),VLOOKUP(D1320,'Liste Zugehörigkeiten'!$A$2:$B$109,2,FALSE),IF(A1320="trial C",VLOOKUP(D1320,'Liste Zugehörigkeiten'!$D$2:$E$25,2,FALSE),"")),"")</f>
        <v>3</v>
      </c>
      <c r="G1320" t="s">
        <v>7</v>
      </c>
      <c r="H1320">
        <v>28.395020651675075</v>
      </c>
    </row>
    <row r="1321" spans="1:8">
      <c r="A1321" t="s">
        <v>25</v>
      </c>
      <c r="B1321" s="1">
        <v>42844</v>
      </c>
      <c r="C1321">
        <v>3</v>
      </c>
      <c r="D1321">
        <v>22</v>
      </c>
      <c r="E1321">
        <f>IF(D1321&lt;&gt;0,IF(OR(A1321="trial A",A1321="trial B"),VLOOKUP(D1321,'Liste Zugehörigkeiten'!$A$2:$B$109,2,FALSE),IF(A1321="trial C",VLOOKUP(D1321,'Liste Zugehörigkeiten'!$D$2:$E$25,2,FALSE),"")),"")</f>
        <v>3</v>
      </c>
      <c r="G1321" t="s">
        <v>8</v>
      </c>
      <c r="H1321">
        <v>11.140463577799801</v>
      </c>
    </row>
    <row r="1322" spans="1:8">
      <c r="A1322" t="s">
        <v>25</v>
      </c>
      <c r="B1322" s="1">
        <v>42844</v>
      </c>
      <c r="C1322">
        <v>3</v>
      </c>
      <c r="D1322">
        <v>22</v>
      </c>
      <c r="E1322">
        <f>IF(D1322&lt;&gt;0,IF(OR(A1322="trial A",A1322="trial B"),VLOOKUP(D1322,'Liste Zugehörigkeiten'!$A$2:$B$109,2,FALSE),IF(A1322="trial C",VLOOKUP(D1322,'Liste Zugehörigkeiten'!$D$2:$E$25,2,FALSE),"")),"")</f>
        <v>3</v>
      </c>
      <c r="G1322" t="s">
        <v>9</v>
      </c>
      <c r="H1322">
        <v>9.7904165094339604</v>
      </c>
    </row>
    <row r="1323" spans="1:8">
      <c r="A1323" t="s">
        <v>25</v>
      </c>
      <c r="B1323" s="1">
        <v>42844</v>
      </c>
      <c r="C1323">
        <v>3</v>
      </c>
      <c r="D1323">
        <v>22</v>
      </c>
      <c r="E1323">
        <f>IF(D1323&lt;&gt;0,IF(OR(A1323="trial A",A1323="trial B"),VLOOKUP(D1323,'Liste Zugehörigkeiten'!$A$2:$B$109,2,FALSE),IF(A1323="trial C",VLOOKUP(D1323,'Liste Zugehörigkeiten'!$D$2:$E$25,2,FALSE),"")),"")</f>
        <v>3</v>
      </c>
      <c r="G1323" t="s">
        <v>10</v>
      </c>
      <c r="H1323">
        <v>6.624064041745731</v>
      </c>
    </row>
    <row r="1324" spans="1:8">
      <c r="A1324" t="s">
        <v>25</v>
      </c>
      <c r="B1324" s="1">
        <v>42844</v>
      </c>
      <c r="C1324">
        <v>2</v>
      </c>
      <c r="D1324">
        <v>23</v>
      </c>
      <c r="E1324">
        <f>IF(D1324&lt;&gt;0,IF(OR(A1324="trial A",A1324="trial B"),VLOOKUP(D1324,'Liste Zugehörigkeiten'!$A$2:$B$109,2,FALSE),IF(A1324="trial C",VLOOKUP(D1324,'Liste Zugehörigkeiten'!$D$2:$E$25,2,FALSE),"")),"")</f>
        <v>2</v>
      </c>
      <c r="G1324" t="s">
        <v>7</v>
      </c>
      <c r="H1324">
        <v>28.649843395369956</v>
      </c>
    </row>
    <row r="1325" spans="1:8">
      <c r="A1325" t="s">
        <v>25</v>
      </c>
      <c r="B1325" s="1">
        <v>42844</v>
      </c>
      <c r="C1325">
        <v>2</v>
      </c>
      <c r="D1325">
        <v>23</v>
      </c>
      <c r="E1325">
        <f>IF(D1325&lt;&gt;0,IF(OR(A1325="trial A",A1325="trial B"),VLOOKUP(D1325,'Liste Zugehörigkeiten'!$A$2:$B$109,2,FALSE),IF(A1325="trial C",VLOOKUP(D1325,'Liste Zugehörigkeiten'!$D$2:$E$25,2,FALSE),"")),"")</f>
        <v>2</v>
      </c>
      <c r="G1325" t="s">
        <v>8</v>
      </c>
      <c r="H1325">
        <v>8.038041286605857</v>
      </c>
    </row>
    <row r="1326" spans="1:8">
      <c r="A1326" t="s">
        <v>25</v>
      </c>
      <c r="B1326" s="1">
        <v>42844</v>
      </c>
      <c r="C1326">
        <v>2</v>
      </c>
      <c r="D1326">
        <v>23</v>
      </c>
      <c r="E1326">
        <f>IF(D1326&lt;&gt;0,IF(OR(A1326="trial A",A1326="trial B"),VLOOKUP(D1326,'Liste Zugehörigkeiten'!$A$2:$B$109,2,FALSE),IF(A1326="trial C",VLOOKUP(D1326,'Liste Zugehörigkeiten'!$D$2:$E$25,2,FALSE),"")),"")</f>
        <v>2</v>
      </c>
      <c r="G1326" t="s">
        <v>9</v>
      </c>
      <c r="H1326">
        <v>7.2903804603100042</v>
      </c>
    </row>
    <row r="1327" spans="1:8">
      <c r="A1327" t="s">
        <v>25</v>
      </c>
      <c r="B1327" s="1">
        <v>42844</v>
      </c>
      <c r="C1327">
        <v>2</v>
      </c>
      <c r="D1327">
        <v>23</v>
      </c>
      <c r="E1327">
        <f>IF(D1327&lt;&gt;0,IF(OR(A1327="trial A",A1327="trial B"),VLOOKUP(D1327,'Liste Zugehörigkeiten'!$A$2:$B$109,2,FALSE),IF(A1327="trial C",VLOOKUP(D1327,'Liste Zugehörigkeiten'!$D$2:$E$25,2,FALSE),"")),"")</f>
        <v>2</v>
      </c>
      <c r="G1327" t="s">
        <v>10</v>
      </c>
      <c r="H1327">
        <v>5.8064117647058824</v>
      </c>
    </row>
    <row r="1328" spans="1:8">
      <c r="A1328" t="s">
        <v>25</v>
      </c>
      <c r="B1328" s="1">
        <v>42844</v>
      </c>
      <c r="C1328">
        <v>1</v>
      </c>
      <c r="D1328">
        <v>24</v>
      </c>
      <c r="E1328">
        <f>IF(D1328&lt;&gt;0,IF(OR(A1328="trial A",A1328="trial B"),VLOOKUP(D1328,'Liste Zugehörigkeiten'!$A$2:$B$109,2,FALSE),IF(A1328="trial C",VLOOKUP(D1328,'Liste Zugehörigkeiten'!$D$2:$E$25,2,FALSE),"")),"")</f>
        <v>1</v>
      </c>
      <c r="G1328" t="s">
        <v>7</v>
      </c>
      <c r="H1328">
        <v>24.509348720292511</v>
      </c>
    </row>
    <row r="1329" spans="1:10">
      <c r="A1329" t="s">
        <v>25</v>
      </c>
      <c r="B1329" s="1">
        <v>42844</v>
      </c>
      <c r="C1329">
        <v>1</v>
      </c>
      <c r="D1329">
        <v>24</v>
      </c>
      <c r="E1329">
        <f>IF(D1329&lt;&gt;0,IF(OR(A1329="trial A",A1329="trial B"),VLOOKUP(D1329,'Liste Zugehörigkeiten'!$A$2:$B$109,2,FALSE),IF(A1329="trial C",VLOOKUP(D1329,'Liste Zugehörigkeiten'!$D$2:$E$25,2,FALSE),"")),"")</f>
        <v>1</v>
      </c>
      <c r="G1329" t="s">
        <v>8</v>
      </c>
      <c r="H1329">
        <v>5.7973520930232567</v>
      </c>
    </row>
    <row r="1330" spans="1:10">
      <c r="A1330" t="s">
        <v>25</v>
      </c>
      <c r="B1330" s="1">
        <v>42844</v>
      </c>
      <c r="C1330">
        <v>1</v>
      </c>
      <c r="D1330">
        <v>24</v>
      </c>
      <c r="E1330">
        <f>IF(D1330&lt;&gt;0,IF(OR(A1330="trial A",A1330="trial B"),VLOOKUP(D1330,'Liste Zugehörigkeiten'!$A$2:$B$109,2,FALSE),IF(A1330="trial C",VLOOKUP(D1330,'Liste Zugehörigkeiten'!$D$2:$E$25,2,FALSE),"")),"")</f>
        <v>1</v>
      </c>
      <c r="G1330" t="s">
        <v>9</v>
      </c>
      <c r="H1330">
        <v>4.2884385303815353</v>
      </c>
    </row>
    <row r="1331" spans="1:10">
      <c r="A1331" t="s">
        <v>25</v>
      </c>
      <c r="B1331" s="1">
        <v>42844</v>
      </c>
      <c r="C1331">
        <v>1</v>
      </c>
      <c r="D1331">
        <v>24</v>
      </c>
      <c r="E1331">
        <f>IF(D1331&lt;&gt;0,IF(OR(A1331="trial A",A1331="trial B"),VLOOKUP(D1331,'Liste Zugehörigkeiten'!$A$2:$B$109,2,FALSE),IF(A1331="trial C",VLOOKUP(D1331,'Liste Zugehörigkeiten'!$D$2:$E$25,2,FALSE),"")),"")</f>
        <v>1</v>
      </c>
      <c r="G1331" t="s">
        <v>10</v>
      </c>
      <c r="H1331">
        <v>3.8777454545454542</v>
      </c>
    </row>
    <row r="1332" spans="1:10" s="3" customFormat="1">
      <c r="J1332" s="4"/>
    </row>
    <row r="1333" spans="1:10">
      <c r="A1333" t="s">
        <v>25</v>
      </c>
      <c r="B1333" s="1">
        <v>42871</v>
      </c>
      <c r="C1333">
        <v>2</v>
      </c>
      <c r="D1333">
        <v>13</v>
      </c>
      <c r="E1333">
        <f>IF(D1333&lt;&gt;0,IF(OR(A1333="trial A",A1333="trial B"),VLOOKUP(D1333,'Liste Zugehörigkeiten'!$A$2:$B$109,2,FALSE),IF(A1333="trial C",VLOOKUP(D1333,'Liste Zugehörigkeiten'!$D$2:$E$25,2,FALSE),"")),"")</f>
        <v>2</v>
      </c>
      <c r="G1333" t="s">
        <v>7</v>
      </c>
      <c r="H1333">
        <v>24.110173426573425</v>
      </c>
      <c r="I1333" t="s">
        <v>43</v>
      </c>
    </row>
    <row r="1334" spans="1:10">
      <c r="A1334" t="s">
        <v>25</v>
      </c>
      <c r="B1334" s="1">
        <v>42871</v>
      </c>
      <c r="C1334">
        <v>2</v>
      </c>
      <c r="D1334">
        <v>13</v>
      </c>
      <c r="E1334">
        <f>IF(D1334&lt;&gt;0,IF(OR(A1334="trial A",A1334="trial B"),VLOOKUP(D1334,'Liste Zugehörigkeiten'!$A$2:$B$109,2,FALSE),IF(A1334="trial C",VLOOKUP(D1334,'Liste Zugehörigkeiten'!$D$2:$E$25,2,FALSE),"")),"")</f>
        <v>2</v>
      </c>
      <c r="G1334" t="s">
        <v>8</v>
      </c>
      <c r="H1334">
        <v>11.764367483811288</v>
      </c>
    </row>
    <row r="1335" spans="1:10">
      <c r="A1335" t="s">
        <v>25</v>
      </c>
      <c r="B1335" s="1">
        <v>42871</v>
      </c>
      <c r="C1335">
        <v>2</v>
      </c>
      <c r="D1335">
        <v>13</v>
      </c>
      <c r="E1335">
        <f>IF(D1335&lt;&gt;0,IF(OR(A1335="trial A",A1335="trial B"),VLOOKUP(D1335,'Liste Zugehörigkeiten'!$A$2:$B$109,2,FALSE),IF(A1335="trial C",VLOOKUP(D1335,'Liste Zugehörigkeiten'!$D$2:$E$25,2,FALSE),"")),"")</f>
        <v>2</v>
      </c>
      <c r="G1335" t="s">
        <v>9</v>
      </c>
      <c r="H1335">
        <v>8.1623142050799604</v>
      </c>
    </row>
    <row r="1336" spans="1:10">
      <c r="A1336" t="s">
        <v>25</v>
      </c>
      <c r="B1336" s="1">
        <v>42871</v>
      </c>
      <c r="C1336">
        <v>2</v>
      </c>
      <c r="D1336">
        <v>13</v>
      </c>
      <c r="E1336">
        <f>IF(D1336&lt;&gt;0,IF(OR(A1336="trial A",A1336="trial B"),VLOOKUP(D1336,'Liste Zugehörigkeiten'!$A$2:$B$109,2,FALSE),IF(A1336="trial C",VLOOKUP(D1336,'Liste Zugehörigkeiten'!$D$2:$E$25,2,FALSE),"")),"")</f>
        <v>2</v>
      </c>
      <c r="G1336" t="s">
        <v>10</v>
      </c>
      <c r="H1336">
        <v>16.927606118546844</v>
      </c>
    </row>
    <row r="1337" spans="1:10">
      <c r="A1337" t="s">
        <v>25</v>
      </c>
      <c r="B1337" s="1">
        <v>42871</v>
      </c>
      <c r="C1337">
        <v>3</v>
      </c>
      <c r="D1337">
        <v>14</v>
      </c>
      <c r="E1337">
        <f>IF(D1337&lt;&gt;0,IF(OR(A1337="trial A",A1337="trial B"),VLOOKUP(D1337,'Liste Zugehörigkeiten'!$A$2:$B$109,2,FALSE),IF(A1337="trial C",VLOOKUP(D1337,'Liste Zugehörigkeiten'!$D$2:$E$25,2,FALSE),"")),"")</f>
        <v>3</v>
      </c>
      <c r="G1337" t="s">
        <v>7</v>
      </c>
      <c r="H1337">
        <v>26.883665004533086</v>
      </c>
    </row>
    <row r="1338" spans="1:10">
      <c r="A1338" t="s">
        <v>25</v>
      </c>
      <c r="B1338" s="1">
        <v>42871</v>
      </c>
      <c r="C1338">
        <v>3</v>
      </c>
      <c r="D1338">
        <v>14</v>
      </c>
      <c r="E1338">
        <f>IF(D1338&lt;&gt;0,IF(OR(A1338="trial A",A1338="trial B"),VLOOKUP(D1338,'Liste Zugehörigkeiten'!$A$2:$B$109,2,FALSE),IF(A1338="trial C",VLOOKUP(D1338,'Liste Zugehörigkeiten'!$D$2:$E$25,2,FALSE),"")),"")</f>
        <v>3</v>
      </c>
      <c r="G1338" t="s">
        <v>8</v>
      </c>
      <c r="H1338">
        <v>12.210878900791801</v>
      </c>
    </row>
    <row r="1339" spans="1:10">
      <c r="A1339" t="s">
        <v>25</v>
      </c>
      <c r="B1339" s="1">
        <v>42871</v>
      </c>
      <c r="C1339">
        <v>3</v>
      </c>
      <c r="D1339">
        <v>14</v>
      </c>
      <c r="E1339">
        <f>IF(D1339&lt;&gt;0,IF(OR(A1339="trial A",A1339="trial B"),VLOOKUP(D1339,'Liste Zugehörigkeiten'!$A$2:$B$109,2,FALSE),IF(A1339="trial C",VLOOKUP(D1339,'Liste Zugehörigkeiten'!$D$2:$E$25,2,FALSE),"")),"")</f>
        <v>3</v>
      </c>
      <c r="G1339" t="s">
        <v>9</v>
      </c>
      <c r="H1339">
        <v>8.6713295454545456</v>
      </c>
    </row>
    <row r="1340" spans="1:10">
      <c r="A1340" t="s">
        <v>25</v>
      </c>
      <c r="B1340" s="1">
        <v>42871</v>
      </c>
      <c r="C1340">
        <v>3</v>
      </c>
      <c r="D1340">
        <v>14</v>
      </c>
      <c r="E1340">
        <f>IF(D1340&lt;&gt;0,IF(OR(A1340="trial A",A1340="trial B"),VLOOKUP(D1340,'Liste Zugehörigkeiten'!$A$2:$B$109,2,FALSE),IF(A1340="trial C",VLOOKUP(D1340,'Liste Zugehörigkeiten'!$D$2:$E$25,2,FALSE),"")),"")</f>
        <v>3</v>
      </c>
      <c r="G1340" t="s">
        <v>10</v>
      </c>
      <c r="H1340">
        <v>7.1792223264540329</v>
      </c>
    </row>
    <row r="1341" spans="1:10">
      <c r="A1341" t="s">
        <v>25</v>
      </c>
      <c r="B1341" s="1">
        <v>42871</v>
      </c>
      <c r="C1341">
        <v>1</v>
      </c>
      <c r="D1341">
        <v>15</v>
      </c>
      <c r="E1341">
        <f>IF(D1341&lt;&gt;0,IF(OR(A1341="trial A",A1341="trial B"),VLOOKUP(D1341,'Liste Zugehörigkeiten'!$A$2:$B$109,2,FALSE),IF(A1341="trial C",VLOOKUP(D1341,'Liste Zugehörigkeiten'!$D$2:$E$25,2,FALSE),"")),"")</f>
        <v>1</v>
      </c>
      <c r="G1341" t="s">
        <v>7</v>
      </c>
      <c r="H1341">
        <v>21.441158322056829</v>
      </c>
    </row>
    <row r="1342" spans="1:10">
      <c r="A1342" t="s">
        <v>25</v>
      </c>
      <c r="B1342" s="1">
        <v>42871</v>
      </c>
      <c r="C1342">
        <v>1</v>
      </c>
      <c r="D1342">
        <v>15</v>
      </c>
      <c r="E1342">
        <f>IF(D1342&lt;&gt;0,IF(OR(A1342="trial A",A1342="trial B"),VLOOKUP(D1342,'Liste Zugehörigkeiten'!$A$2:$B$109,2,FALSE),IF(A1342="trial C",VLOOKUP(D1342,'Liste Zugehörigkeiten'!$D$2:$E$25,2,FALSE),"")),"")</f>
        <v>1</v>
      </c>
      <c r="G1342" t="s">
        <v>8</v>
      </c>
      <c r="H1342">
        <v>14.671210551330798</v>
      </c>
    </row>
    <row r="1343" spans="1:10">
      <c r="A1343" t="s">
        <v>25</v>
      </c>
      <c r="B1343" s="1">
        <v>42871</v>
      </c>
      <c r="C1343">
        <v>1</v>
      </c>
      <c r="D1343">
        <v>15</v>
      </c>
      <c r="E1343">
        <f>IF(D1343&lt;&gt;0,IF(OR(A1343="trial A",A1343="trial B"),VLOOKUP(D1343,'Liste Zugehörigkeiten'!$A$2:$B$109,2,FALSE),IF(A1343="trial C",VLOOKUP(D1343,'Liste Zugehörigkeiten'!$D$2:$E$25,2,FALSE),"")),"")</f>
        <v>1</v>
      </c>
      <c r="G1343" t="s">
        <v>9</v>
      </c>
      <c r="H1343">
        <v>7.5202226432970143</v>
      </c>
    </row>
    <row r="1344" spans="1:10">
      <c r="A1344" t="s">
        <v>25</v>
      </c>
      <c r="B1344" s="1">
        <v>42871</v>
      </c>
      <c r="C1344">
        <v>1</v>
      </c>
      <c r="D1344">
        <v>15</v>
      </c>
      <c r="E1344">
        <f>IF(D1344&lt;&gt;0,IF(OR(A1344="trial A",A1344="trial B"),VLOOKUP(D1344,'Liste Zugehörigkeiten'!$A$2:$B$109,2,FALSE),IF(A1344="trial C",VLOOKUP(D1344,'Liste Zugehörigkeiten'!$D$2:$E$25,2,FALSE),"")),"")</f>
        <v>1</v>
      </c>
      <c r="G1344" t="s">
        <v>10</v>
      </c>
      <c r="H1344">
        <v>3.5254237288135597</v>
      </c>
    </row>
    <row r="1345" spans="1:8">
      <c r="A1345" t="s">
        <v>25</v>
      </c>
      <c r="B1345" s="1">
        <v>42871</v>
      </c>
      <c r="C1345">
        <v>6</v>
      </c>
      <c r="D1345">
        <v>16</v>
      </c>
      <c r="E1345">
        <f>IF(D1345&lt;&gt;0,IF(OR(A1345="trial A",A1345="trial B"),VLOOKUP(D1345,'Liste Zugehörigkeiten'!$A$2:$B$109,2,FALSE),IF(A1345="trial C",VLOOKUP(D1345,'Liste Zugehörigkeiten'!$D$2:$E$25,2,FALSE),"")),"")</f>
        <v>6</v>
      </c>
      <c r="G1345" t="s">
        <v>7</v>
      </c>
      <c r="H1345">
        <v>34.580177487155531</v>
      </c>
    </row>
    <row r="1346" spans="1:8">
      <c r="A1346" t="s">
        <v>25</v>
      </c>
      <c r="B1346" s="1">
        <v>42871</v>
      </c>
      <c r="C1346">
        <v>6</v>
      </c>
      <c r="D1346">
        <v>16</v>
      </c>
      <c r="E1346">
        <f>IF(D1346&lt;&gt;0,IF(OR(A1346="trial A",A1346="trial B"),VLOOKUP(D1346,'Liste Zugehörigkeiten'!$A$2:$B$109,2,FALSE),IF(A1346="trial C",VLOOKUP(D1346,'Liste Zugehörigkeiten'!$D$2:$E$25,2,FALSE),"")),"")</f>
        <v>6</v>
      </c>
      <c r="G1346" t="s">
        <v>8</v>
      </c>
      <c r="H1346">
        <v>13.531354362101313</v>
      </c>
    </row>
    <row r="1347" spans="1:8">
      <c r="A1347" t="s">
        <v>25</v>
      </c>
      <c r="B1347" s="1">
        <v>42871</v>
      </c>
      <c r="C1347">
        <v>6</v>
      </c>
      <c r="D1347">
        <v>16</v>
      </c>
      <c r="E1347">
        <f>IF(D1347&lt;&gt;0,IF(OR(A1347="trial A",A1347="trial B"),VLOOKUP(D1347,'Liste Zugehörigkeiten'!$A$2:$B$109,2,FALSE),IF(A1347="trial C",VLOOKUP(D1347,'Liste Zugehörigkeiten'!$D$2:$E$25,2,FALSE),"")),"")</f>
        <v>6</v>
      </c>
      <c r="G1347" t="s">
        <v>9</v>
      </c>
      <c r="H1347">
        <v>12.491792606817091</v>
      </c>
    </row>
    <row r="1348" spans="1:8">
      <c r="A1348" t="s">
        <v>25</v>
      </c>
      <c r="B1348" s="1">
        <v>42871</v>
      </c>
      <c r="C1348">
        <v>6</v>
      </c>
      <c r="D1348">
        <v>16</v>
      </c>
      <c r="E1348">
        <f>IF(D1348&lt;&gt;0,IF(OR(A1348="trial A",A1348="trial B"),VLOOKUP(D1348,'Liste Zugehörigkeiten'!$A$2:$B$109,2,FALSE),IF(A1348="trial C",VLOOKUP(D1348,'Liste Zugehörigkeiten'!$D$2:$E$25,2,FALSE),"")),"")</f>
        <v>6</v>
      </c>
      <c r="G1348" t="s">
        <v>10</v>
      </c>
      <c r="H1348">
        <v>7.9672059245102727</v>
      </c>
    </row>
    <row r="1349" spans="1:8">
      <c r="A1349" t="s">
        <v>25</v>
      </c>
      <c r="B1349" s="1">
        <v>42871</v>
      </c>
      <c r="C1349">
        <v>5</v>
      </c>
      <c r="D1349">
        <v>17</v>
      </c>
      <c r="E1349">
        <f>IF(D1349&lt;&gt;0,IF(OR(A1349="trial A",A1349="trial B"),VLOOKUP(D1349,'Liste Zugehörigkeiten'!$A$2:$B$109,2,FALSE),IF(A1349="trial C",VLOOKUP(D1349,'Liste Zugehörigkeiten'!$D$2:$E$25,2,FALSE),"")),"")</f>
        <v>5</v>
      </c>
      <c r="G1349" t="s">
        <v>7</v>
      </c>
      <c r="H1349" s="10">
        <v>28.258688022284122</v>
      </c>
    </row>
    <row r="1350" spans="1:8">
      <c r="A1350" t="s">
        <v>25</v>
      </c>
      <c r="B1350" s="1">
        <v>42871</v>
      </c>
      <c r="C1350">
        <v>5</v>
      </c>
      <c r="D1350">
        <v>17</v>
      </c>
      <c r="E1350">
        <f>IF(D1350&lt;&gt;0,IF(OR(A1350="trial A",A1350="trial B"),VLOOKUP(D1350,'Liste Zugehörigkeiten'!$A$2:$B$109,2,FALSE),IF(A1350="trial C",VLOOKUP(D1350,'Liste Zugehörigkeiten'!$D$2:$E$25,2,FALSE),"")),"")</f>
        <v>5</v>
      </c>
      <c r="G1350" t="s">
        <v>8</v>
      </c>
      <c r="H1350">
        <v>11.669917808219179</v>
      </c>
    </row>
    <row r="1351" spans="1:8">
      <c r="A1351" t="s">
        <v>25</v>
      </c>
      <c r="B1351" s="1">
        <v>42871</v>
      </c>
      <c r="C1351">
        <v>5</v>
      </c>
      <c r="D1351">
        <v>17</v>
      </c>
      <c r="E1351">
        <f>IF(D1351&lt;&gt;0,IF(OR(A1351="trial A",A1351="trial B"),VLOOKUP(D1351,'Liste Zugehörigkeiten'!$A$2:$B$109,2,FALSE),IF(A1351="trial C",VLOOKUP(D1351,'Liste Zugehörigkeiten'!$D$2:$E$25,2,FALSE),"")),"")</f>
        <v>5</v>
      </c>
      <c r="G1351" t="s">
        <v>9</v>
      </c>
      <c r="H1351">
        <v>8.087371727748689</v>
      </c>
    </row>
    <row r="1352" spans="1:8">
      <c r="A1352" t="s">
        <v>25</v>
      </c>
      <c r="B1352" s="1">
        <v>42871</v>
      </c>
      <c r="C1352">
        <v>5</v>
      </c>
      <c r="D1352">
        <v>17</v>
      </c>
      <c r="E1352">
        <f>IF(D1352&lt;&gt;0,IF(OR(A1352="trial A",A1352="trial B"),VLOOKUP(D1352,'Liste Zugehörigkeiten'!$A$2:$B$109,2,FALSE),IF(A1352="trial C",VLOOKUP(D1352,'Liste Zugehörigkeiten'!$D$2:$E$25,2,FALSE),"")),"")</f>
        <v>5</v>
      </c>
      <c r="G1352" t="s">
        <v>10</v>
      </c>
      <c r="H1352">
        <v>7.0665254237288142</v>
      </c>
    </row>
    <row r="1353" spans="1:8">
      <c r="A1353" t="s">
        <v>25</v>
      </c>
      <c r="B1353" s="1">
        <v>42871</v>
      </c>
      <c r="C1353">
        <v>4</v>
      </c>
      <c r="D1353">
        <v>18</v>
      </c>
      <c r="E1353">
        <f>IF(D1353&lt;&gt;0,IF(OR(A1353="trial A",A1353="trial B"),VLOOKUP(D1353,'Liste Zugehörigkeiten'!$A$2:$B$109,2,FALSE),IF(A1353="trial C",VLOOKUP(D1353,'Liste Zugehörigkeiten'!$D$2:$E$25,2,FALSE),"")),"")</f>
        <v>4</v>
      </c>
      <c r="G1353" t="s">
        <v>7</v>
      </c>
      <c r="H1353">
        <v>30.025454545454544</v>
      </c>
    </row>
    <row r="1354" spans="1:8">
      <c r="A1354" t="s">
        <v>25</v>
      </c>
      <c r="B1354" s="1">
        <v>42871</v>
      </c>
      <c r="C1354">
        <v>4</v>
      </c>
      <c r="D1354">
        <v>18</v>
      </c>
      <c r="E1354">
        <f>IF(D1354&lt;&gt;0,IF(OR(A1354="trial A",A1354="trial B"),VLOOKUP(D1354,'Liste Zugehörigkeiten'!$A$2:$B$109,2,FALSE),IF(A1354="trial C",VLOOKUP(D1354,'Liste Zugehörigkeiten'!$D$2:$E$25,2,FALSE),"")),"")</f>
        <v>4</v>
      </c>
      <c r="G1354" t="s">
        <v>8</v>
      </c>
      <c r="H1354">
        <v>10.449371266002846</v>
      </c>
    </row>
    <row r="1355" spans="1:8">
      <c r="A1355" t="s">
        <v>25</v>
      </c>
      <c r="B1355" s="1">
        <v>42871</v>
      </c>
      <c r="C1355">
        <v>4</v>
      </c>
      <c r="D1355">
        <v>18</v>
      </c>
      <c r="E1355">
        <f>IF(D1355&lt;&gt;0,IF(OR(A1355="trial A",A1355="trial B"),VLOOKUP(D1355,'Liste Zugehörigkeiten'!$A$2:$B$109,2,FALSE),IF(A1355="trial C",VLOOKUP(D1355,'Liste Zugehörigkeiten'!$D$2:$E$25,2,FALSE),"")),"")</f>
        <v>4</v>
      </c>
      <c r="G1355" t="s">
        <v>9</v>
      </c>
      <c r="H1355">
        <v>21.218013927576603</v>
      </c>
    </row>
    <row r="1356" spans="1:8">
      <c r="A1356" t="s">
        <v>25</v>
      </c>
      <c r="B1356" s="1">
        <v>42871</v>
      </c>
      <c r="C1356">
        <v>4</v>
      </c>
      <c r="D1356">
        <v>18</v>
      </c>
      <c r="E1356">
        <f>IF(D1356&lt;&gt;0,IF(OR(A1356="trial A",A1356="trial B"),VLOOKUP(D1356,'Liste Zugehörigkeiten'!$A$2:$B$109,2,FALSE),IF(A1356="trial C",VLOOKUP(D1356,'Liste Zugehörigkeiten'!$D$2:$E$25,2,FALSE),"")),"")</f>
        <v>4</v>
      </c>
      <c r="G1356" t="s">
        <v>10</v>
      </c>
      <c r="H1356">
        <v>10.018208703790361</v>
      </c>
    </row>
    <row r="1357" spans="1:8">
      <c r="A1357" t="s">
        <v>25</v>
      </c>
      <c r="B1357" s="1">
        <v>42871</v>
      </c>
      <c r="C1357">
        <v>5</v>
      </c>
      <c r="D1357">
        <v>19</v>
      </c>
      <c r="E1357">
        <f>IF(D1357&lt;&gt;0,IF(OR(A1357="trial A",A1357="trial B"),VLOOKUP(D1357,'Liste Zugehörigkeiten'!$A$2:$B$109,2,FALSE),IF(A1357="trial C",VLOOKUP(D1357,'Liste Zugehörigkeiten'!$D$2:$E$25,2,FALSE),"")),"")</f>
        <v>5</v>
      </c>
      <c r="G1357" t="s">
        <v>7</v>
      </c>
      <c r="H1357">
        <v>29.247627906976746</v>
      </c>
    </row>
    <row r="1358" spans="1:8">
      <c r="A1358" t="s">
        <v>25</v>
      </c>
      <c r="B1358" s="1">
        <v>42871</v>
      </c>
      <c r="C1358">
        <v>5</v>
      </c>
      <c r="D1358">
        <v>19</v>
      </c>
      <c r="E1358">
        <f>IF(D1358&lt;&gt;0,IF(OR(A1358="trial A",A1358="trial B"),VLOOKUP(D1358,'Liste Zugehörigkeiten'!$A$2:$B$109,2,FALSE),IF(A1358="trial C",VLOOKUP(D1358,'Liste Zugehörigkeiten'!$D$2:$E$25,2,FALSE),"")),"")</f>
        <v>5</v>
      </c>
      <c r="G1358" t="s">
        <v>8</v>
      </c>
      <c r="H1358">
        <v>6.6705567343173442</v>
      </c>
    </row>
    <row r="1359" spans="1:8">
      <c r="A1359" t="s">
        <v>25</v>
      </c>
      <c r="B1359" s="1">
        <v>42871</v>
      </c>
      <c r="C1359">
        <v>5</v>
      </c>
      <c r="D1359">
        <v>19</v>
      </c>
      <c r="E1359">
        <f>IF(D1359&lt;&gt;0,IF(OR(A1359="trial A",A1359="trial B"),VLOOKUP(D1359,'Liste Zugehörigkeiten'!$A$2:$B$109,2,FALSE),IF(A1359="trial C",VLOOKUP(D1359,'Liste Zugehörigkeiten'!$D$2:$E$25,2,FALSE),"")),"")</f>
        <v>5</v>
      </c>
      <c r="G1359" t="s">
        <v>9</v>
      </c>
      <c r="H1359">
        <v>2.3398050847457625</v>
      </c>
    </row>
    <row r="1360" spans="1:8">
      <c r="A1360" t="s">
        <v>25</v>
      </c>
      <c r="B1360" s="1">
        <v>42871</v>
      </c>
      <c r="C1360">
        <v>5</v>
      </c>
      <c r="D1360">
        <v>19</v>
      </c>
      <c r="E1360">
        <f>IF(D1360&lt;&gt;0,IF(OR(A1360="trial A",A1360="trial B"),VLOOKUP(D1360,'Liste Zugehörigkeiten'!$A$2:$B$109,2,FALSE),IF(A1360="trial C",VLOOKUP(D1360,'Liste Zugehörigkeiten'!$D$2:$E$25,2,FALSE),"")),"")</f>
        <v>5</v>
      </c>
      <c r="G1360" t="s">
        <v>10</v>
      </c>
      <c r="H1360">
        <v>1.0695407685098408</v>
      </c>
    </row>
    <row r="1361" spans="1:8">
      <c r="A1361" t="s">
        <v>25</v>
      </c>
      <c r="B1361" s="1">
        <v>42871</v>
      </c>
      <c r="C1361">
        <v>4</v>
      </c>
      <c r="D1361">
        <v>20</v>
      </c>
      <c r="E1361">
        <f>IF(D1361&lt;&gt;0,IF(OR(A1361="trial A",A1361="trial B"),VLOOKUP(D1361,'Liste Zugehörigkeiten'!$A$2:$B$109,2,FALSE),IF(A1361="trial C",VLOOKUP(D1361,'Liste Zugehörigkeiten'!$D$2:$E$25,2,FALSE),"")),"")</f>
        <v>4</v>
      </c>
      <c r="G1361" t="s">
        <v>7</v>
      </c>
      <c r="H1361">
        <v>27.571778873239438</v>
      </c>
    </row>
    <row r="1362" spans="1:8">
      <c r="A1362" t="s">
        <v>25</v>
      </c>
      <c r="B1362" s="1">
        <v>42871</v>
      </c>
      <c r="C1362">
        <v>4</v>
      </c>
      <c r="D1362">
        <v>20</v>
      </c>
      <c r="E1362">
        <f>IF(D1362&lt;&gt;0,IF(OR(A1362="trial A",A1362="trial B"),VLOOKUP(D1362,'Liste Zugehörigkeiten'!$A$2:$B$109,2,FALSE),IF(A1362="trial C",VLOOKUP(D1362,'Liste Zugehörigkeiten'!$D$2:$E$25,2,FALSE),"")),"")</f>
        <v>4</v>
      </c>
      <c r="G1362" t="s">
        <v>8</v>
      </c>
      <c r="H1362">
        <v>12.05424200278164</v>
      </c>
    </row>
    <row r="1363" spans="1:8">
      <c r="A1363" t="s">
        <v>25</v>
      </c>
      <c r="B1363" s="1">
        <v>42871</v>
      </c>
      <c r="C1363">
        <v>4</v>
      </c>
      <c r="D1363">
        <v>20</v>
      </c>
      <c r="E1363">
        <f>IF(D1363&lt;&gt;0,IF(OR(A1363="trial A",A1363="trial B"),VLOOKUP(D1363,'Liste Zugehörigkeiten'!$A$2:$B$109,2,FALSE),IF(A1363="trial C",VLOOKUP(D1363,'Liste Zugehörigkeiten'!$D$2:$E$25,2,FALSE),"")),"")</f>
        <v>4</v>
      </c>
      <c r="G1363" t="s">
        <v>9</v>
      </c>
      <c r="H1363">
        <v>13.452340425531913</v>
      </c>
    </row>
    <row r="1364" spans="1:8">
      <c r="A1364" t="s">
        <v>25</v>
      </c>
      <c r="B1364" s="1">
        <v>42871</v>
      </c>
      <c r="C1364">
        <v>4</v>
      </c>
      <c r="D1364">
        <v>20</v>
      </c>
      <c r="E1364">
        <f>IF(D1364&lt;&gt;0,IF(OR(A1364="trial A",A1364="trial B"),VLOOKUP(D1364,'Liste Zugehörigkeiten'!$A$2:$B$109,2,FALSE),IF(A1364="trial C",VLOOKUP(D1364,'Liste Zugehörigkeiten'!$D$2:$E$25,2,FALSE),"")),"")</f>
        <v>4</v>
      </c>
      <c r="G1364" t="s">
        <v>10</v>
      </c>
      <c r="H1364">
        <v>8.4379424157303387</v>
      </c>
    </row>
    <row r="1365" spans="1:8">
      <c r="A1365" t="s">
        <v>25</v>
      </c>
      <c r="B1365" s="1">
        <v>42871</v>
      </c>
      <c r="C1365">
        <v>6</v>
      </c>
      <c r="D1365">
        <v>21</v>
      </c>
      <c r="E1365">
        <f>IF(D1365&lt;&gt;0,IF(OR(A1365="trial A",A1365="trial B"),VLOOKUP(D1365,'Liste Zugehörigkeiten'!$A$2:$B$109,2,FALSE),IF(A1365="trial C",VLOOKUP(D1365,'Liste Zugehörigkeiten'!$D$2:$E$25,2,FALSE),"")),"")</f>
        <v>6</v>
      </c>
      <c r="G1365" t="s">
        <v>7</v>
      </c>
      <c r="H1365">
        <v>32.565806722689075</v>
      </c>
    </row>
    <row r="1366" spans="1:8">
      <c r="A1366" t="s">
        <v>25</v>
      </c>
      <c r="B1366" s="1">
        <v>42871</v>
      </c>
      <c r="C1366">
        <v>6</v>
      </c>
      <c r="D1366">
        <v>21</v>
      </c>
      <c r="E1366">
        <f>IF(D1366&lt;&gt;0,IF(OR(A1366="trial A",A1366="trial B"),VLOOKUP(D1366,'Liste Zugehörigkeiten'!$A$2:$B$109,2,FALSE),IF(A1366="trial C",VLOOKUP(D1366,'Liste Zugehörigkeiten'!$D$2:$E$25,2,FALSE),"")),"")</f>
        <v>6</v>
      </c>
      <c r="G1366" t="s">
        <v>8</v>
      </c>
      <c r="H1366">
        <v>13.494643062200954</v>
      </c>
    </row>
    <row r="1367" spans="1:8">
      <c r="A1367" t="s">
        <v>25</v>
      </c>
      <c r="B1367" s="1">
        <v>42871</v>
      </c>
      <c r="C1367">
        <v>6</v>
      </c>
      <c r="D1367">
        <v>21</v>
      </c>
      <c r="E1367">
        <f>IF(D1367&lt;&gt;0,IF(OR(A1367="trial A",A1367="trial B"),VLOOKUP(D1367,'Liste Zugehörigkeiten'!$A$2:$B$109,2,FALSE),IF(A1367="trial C",VLOOKUP(D1367,'Liste Zugehörigkeiten'!$D$2:$E$25,2,FALSE),"")),"")</f>
        <v>6</v>
      </c>
      <c r="G1367" t="s">
        <v>9</v>
      </c>
      <c r="H1367">
        <v>14.870673267326733</v>
      </c>
    </row>
    <row r="1368" spans="1:8">
      <c r="A1368" t="s">
        <v>25</v>
      </c>
      <c r="B1368" s="1">
        <v>42871</v>
      </c>
      <c r="C1368">
        <v>6</v>
      </c>
      <c r="D1368">
        <v>21</v>
      </c>
      <c r="E1368">
        <f>IF(D1368&lt;&gt;0,IF(OR(A1368="trial A",A1368="trial B"),VLOOKUP(D1368,'Liste Zugehörigkeiten'!$A$2:$B$109,2,FALSE),IF(A1368="trial C",VLOOKUP(D1368,'Liste Zugehörigkeiten'!$D$2:$E$25,2,FALSE),"")),"")</f>
        <v>6</v>
      </c>
      <c r="G1368" t="s">
        <v>10</v>
      </c>
      <c r="H1368">
        <v>7.7789776951672849</v>
      </c>
    </row>
    <row r="1369" spans="1:8">
      <c r="A1369" t="s">
        <v>25</v>
      </c>
      <c r="B1369" s="1">
        <v>42871</v>
      </c>
      <c r="C1369">
        <v>3</v>
      </c>
      <c r="D1369">
        <v>22</v>
      </c>
      <c r="E1369">
        <f>IF(D1369&lt;&gt;0,IF(OR(A1369="trial A",A1369="trial B"),VLOOKUP(D1369,'Liste Zugehörigkeiten'!$A$2:$B$109,2,FALSE),IF(A1369="trial C",VLOOKUP(D1369,'Liste Zugehörigkeiten'!$D$2:$E$25,2,FALSE),"")),"")</f>
        <v>3</v>
      </c>
      <c r="G1369" t="s">
        <v>7</v>
      </c>
      <c r="H1369">
        <v>24.92441105434278</v>
      </c>
    </row>
    <row r="1370" spans="1:8">
      <c r="A1370" t="s">
        <v>25</v>
      </c>
      <c r="B1370" s="1">
        <v>42871</v>
      </c>
      <c r="C1370">
        <v>3</v>
      </c>
      <c r="D1370">
        <v>22</v>
      </c>
      <c r="E1370">
        <f>IF(D1370&lt;&gt;0,IF(OR(A1370="trial A",A1370="trial B"),VLOOKUP(D1370,'Liste Zugehörigkeiten'!$A$2:$B$109,2,FALSE),IF(A1370="trial C",VLOOKUP(D1370,'Liste Zugehörigkeiten'!$D$2:$E$25,2,FALSE),"")),"")</f>
        <v>3</v>
      </c>
      <c r="G1370" t="s">
        <v>8</v>
      </c>
      <c r="H1370">
        <v>7.0689205361416931</v>
      </c>
    </row>
    <row r="1371" spans="1:8">
      <c r="A1371" t="s">
        <v>25</v>
      </c>
      <c r="B1371" s="1">
        <v>42871</v>
      </c>
      <c r="C1371">
        <v>3</v>
      </c>
      <c r="D1371">
        <v>22</v>
      </c>
      <c r="E1371">
        <f>IF(D1371&lt;&gt;0,IF(OR(A1371="trial A",A1371="trial B"),VLOOKUP(D1371,'Liste Zugehörigkeiten'!$A$2:$B$109,2,FALSE),IF(A1371="trial C",VLOOKUP(D1371,'Liste Zugehörigkeiten'!$D$2:$E$25,2,FALSE),"")),"")</f>
        <v>3</v>
      </c>
      <c r="G1371" t="s">
        <v>9</v>
      </c>
      <c r="H1371">
        <v>4.3337777777777777</v>
      </c>
    </row>
    <row r="1372" spans="1:8">
      <c r="A1372" t="s">
        <v>25</v>
      </c>
      <c r="B1372" s="1">
        <v>42871</v>
      </c>
      <c r="C1372">
        <v>3</v>
      </c>
      <c r="D1372">
        <v>22</v>
      </c>
      <c r="E1372">
        <f>IF(D1372&lt;&gt;0,IF(OR(A1372="trial A",A1372="trial B"),VLOOKUP(D1372,'Liste Zugehörigkeiten'!$A$2:$B$109,2,FALSE),IF(A1372="trial C",VLOOKUP(D1372,'Liste Zugehörigkeiten'!$D$2:$E$25,2,FALSE),"")),"")</f>
        <v>3</v>
      </c>
      <c r="G1372" t="s">
        <v>10</v>
      </c>
      <c r="H1372">
        <v>2.5592541410317082</v>
      </c>
    </row>
    <row r="1373" spans="1:8">
      <c r="A1373" t="s">
        <v>25</v>
      </c>
      <c r="B1373" s="1">
        <v>42871</v>
      </c>
      <c r="C1373">
        <v>2</v>
      </c>
      <c r="D1373">
        <v>23</v>
      </c>
      <c r="E1373">
        <f>IF(D1373&lt;&gt;0,IF(OR(A1373="trial A",A1373="trial B"),VLOOKUP(D1373,'Liste Zugehörigkeiten'!$A$2:$B$109,2,FALSE),IF(A1373="trial C",VLOOKUP(D1373,'Liste Zugehörigkeiten'!$D$2:$E$25,2,FALSE),"")),"")</f>
        <v>2</v>
      </c>
      <c r="G1373" t="s">
        <v>7</v>
      </c>
      <c r="H1373">
        <v>29.96227749885897</v>
      </c>
    </row>
    <row r="1374" spans="1:8">
      <c r="A1374" t="s">
        <v>25</v>
      </c>
      <c r="B1374" s="1">
        <v>42871</v>
      </c>
      <c r="C1374">
        <v>2</v>
      </c>
      <c r="D1374">
        <v>23</v>
      </c>
      <c r="E1374">
        <f>IF(D1374&lt;&gt;0,IF(OR(A1374="trial A",A1374="trial B"),VLOOKUP(D1374,'Liste Zugehörigkeiten'!$A$2:$B$109,2,FALSE),IF(A1374="trial C",VLOOKUP(D1374,'Liste Zugehörigkeiten'!$D$2:$E$25,2,FALSE),"")),"")</f>
        <v>2</v>
      </c>
      <c r="G1374" t="s">
        <v>8</v>
      </c>
      <c r="H1374">
        <v>10.346660944206006</v>
      </c>
    </row>
    <row r="1375" spans="1:8">
      <c r="A1375" t="s">
        <v>25</v>
      </c>
      <c r="B1375" s="1">
        <v>42871</v>
      </c>
      <c r="C1375">
        <v>2</v>
      </c>
      <c r="D1375">
        <v>23</v>
      </c>
      <c r="E1375">
        <f>IF(D1375&lt;&gt;0,IF(OR(A1375="trial A",A1375="trial B"),VLOOKUP(D1375,'Liste Zugehörigkeiten'!$A$2:$B$109,2,FALSE),IF(A1375="trial C",VLOOKUP(D1375,'Liste Zugehörigkeiten'!$D$2:$E$25,2,FALSE),"")),"")</f>
        <v>2</v>
      </c>
      <c r="G1375" t="s">
        <v>9</v>
      </c>
      <c r="H1375">
        <v>6.6834697542533066</v>
      </c>
    </row>
    <row r="1376" spans="1:8">
      <c r="A1376" t="s">
        <v>25</v>
      </c>
      <c r="B1376" s="1">
        <v>42871</v>
      </c>
      <c r="C1376">
        <v>2</v>
      </c>
      <c r="D1376">
        <v>23</v>
      </c>
      <c r="E1376">
        <f>IF(D1376&lt;&gt;0,IF(OR(A1376="trial A",A1376="trial B"),VLOOKUP(D1376,'Liste Zugehörigkeiten'!$A$2:$B$109,2,FALSE),IF(A1376="trial C",VLOOKUP(D1376,'Liste Zugehörigkeiten'!$D$2:$E$25,2,FALSE),"")),"")</f>
        <v>2</v>
      </c>
      <c r="G1376" t="s">
        <v>10</v>
      </c>
      <c r="H1376">
        <v>3.6884950819672135</v>
      </c>
    </row>
    <row r="1377" spans="1:10">
      <c r="A1377" t="s">
        <v>25</v>
      </c>
      <c r="B1377" s="1">
        <v>42871</v>
      </c>
      <c r="C1377">
        <v>1</v>
      </c>
      <c r="D1377">
        <v>24</v>
      </c>
      <c r="E1377">
        <f>IF(D1377&lt;&gt;0,IF(OR(A1377="trial A",A1377="trial B"),VLOOKUP(D1377,'Liste Zugehörigkeiten'!$A$2:$B$109,2,FALSE),IF(A1377="trial C",VLOOKUP(D1377,'Liste Zugehörigkeiten'!$D$2:$E$25,2,FALSE),"")),"")</f>
        <v>1</v>
      </c>
      <c r="G1377" t="s">
        <v>7</v>
      </c>
      <c r="H1377">
        <v>28.212019453450672</v>
      </c>
    </row>
    <row r="1378" spans="1:10">
      <c r="A1378" t="s">
        <v>25</v>
      </c>
      <c r="B1378" s="1">
        <v>42871</v>
      </c>
      <c r="C1378">
        <v>1</v>
      </c>
      <c r="D1378">
        <v>24</v>
      </c>
      <c r="E1378">
        <f>IF(D1378&lt;&gt;0,IF(OR(A1378="trial A",A1378="trial B"),VLOOKUP(D1378,'Liste Zugehörigkeiten'!$A$2:$B$109,2,FALSE),IF(A1378="trial C",VLOOKUP(D1378,'Liste Zugehörigkeiten'!$D$2:$E$25,2,FALSE),"")),"")</f>
        <v>1</v>
      </c>
      <c r="G1378" t="s">
        <v>8</v>
      </c>
      <c r="H1378">
        <v>6.2076558533145274</v>
      </c>
    </row>
    <row r="1379" spans="1:10">
      <c r="A1379" t="s">
        <v>25</v>
      </c>
      <c r="B1379" s="1">
        <v>42871</v>
      </c>
      <c r="C1379">
        <v>1</v>
      </c>
      <c r="D1379">
        <v>24</v>
      </c>
      <c r="E1379">
        <f>IF(D1379&lt;&gt;0,IF(OR(A1379="trial A",A1379="trial B"),VLOOKUP(D1379,'Liste Zugehörigkeiten'!$A$2:$B$109,2,FALSE),IF(A1379="trial C",VLOOKUP(D1379,'Liste Zugehörigkeiten'!$D$2:$E$25,2,FALSE),"")),"")</f>
        <v>1</v>
      </c>
      <c r="G1379" t="s">
        <v>9</v>
      </c>
      <c r="H1379">
        <v>1.8598273381294963</v>
      </c>
    </row>
    <row r="1380" spans="1:10">
      <c r="A1380" t="s">
        <v>25</v>
      </c>
      <c r="B1380" s="1">
        <v>42871</v>
      </c>
      <c r="C1380">
        <v>1</v>
      </c>
      <c r="D1380">
        <v>24</v>
      </c>
      <c r="E1380">
        <f>IF(D1380&lt;&gt;0,IF(OR(A1380="trial A",A1380="trial B"),VLOOKUP(D1380,'Liste Zugehörigkeiten'!$A$2:$B$109,2,FALSE),IF(A1380="trial C",VLOOKUP(D1380,'Liste Zugehörigkeiten'!$D$2:$E$25,2,FALSE),"")),"")</f>
        <v>1</v>
      </c>
      <c r="G1380" t="s">
        <v>10</v>
      </c>
      <c r="H1380">
        <v>1.3076312697695434</v>
      </c>
    </row>
    <row r="1381" spans="1:10" s="3" customFormat="1">
      <c r="J1381" s="4"/>
    </row>
    <row r="1382" spans="1:10">
      <c r="A1382" t="s">
        <v>25</v>
      </c>
      <c r="B1382" s="1">
        <v>42898</v>
      </c>
      <c r="C1382">
        <v>2</v>
      </c>
      <c r="D1382">
        <v>13</v>
      </c>
      <c r="E1382">
        <f>IF(D1382&lt;&gt;0,IF(OR(A1382="trial A",A1382="trial B"),VLOOKUP(D1382,'Liste Zugehörigkeiten'!$A$2:$B$109,2,FALSE),IF(A1382="trial C",VLOOKUP(D1382,'Liste Zugehörigkeiten'!$D$2:$E$25,2,FALSE),"")),"")</f>
        <v>2</v>
      </c>
      <c r="G1382" t="s">
        <v>7</v>
      </c>
      <c r="H1382">
        <v>10.131692719964271</v>
      </c>
      <c r="I1382" t="s">
        <v>43</v>
      </c>
    </row>
    <row r="1383" spans="1:10">
      <c r="A1383" t="s">
        <v>25</v>
      </c>
      <c r="B1383" s="1">
        <v>42898</v>
      </c>
      <c r="C1383">
        <v>2</v>
      </c>
      <c r="D1383">
        <v>13</v>
      </c>
      <c r="E1383">
        <f>IF(D1383&lt;&gt;0,IF(OR(A1383="trial A",A1383="trial B"),VLOOKUP(D1383,'Liste Zugehörigkeiten'!$A$2:$B$109,2,FALSE),IF(A1383="trial C",VLOOKUP(D1383,'Liste Zugehörigkeiten'!$D$2:$E$25,2,FALSE),"")),"")</f>
        <v>2</v>
      </c>
      <c r="G1383" t="s">
        <v>8</v>
      </c>
      <c r="H1383">
        <v>3.411662168045277</v>
      </c>
    </row>
    <row r="1384" spans="1:10">
      <c r="A1384" t="s">
        <v>25</v>
      </c>
      <c r="B1384" s="1">
        <v>42898</v>
      </c>
      <c r="C1384">
        <v>2</v>
      </c>
      <c r="D1384">
        <v>13</v>
      </c>
      <c r="E1384">
        <f>IF(D1384&lt;&gt;0,IF(OR(A1384="trial A",A1384="trial B"),VLOOKUP(D1384,'Liste Zugehörigkeiten'!$A$2:$B$109,2,FALSE),IF(A1384="trial C",VLOOKUP(D1384,'Liste Zugehörigkeiten'!$D$2:$E$25,2,FALSE),"")),"")</f>
        <v>2</v>
      </c>
      <c r="G1384" t="s">
        <v>9</v>
      </c>
      <c r="H1384">
        <v>1.2016729222520106</v>
      </c>
    </row>
    <row r="1385" spans="1:10">
      <c r="A1385" t="s">
        <v>25</v>
      </c>
      <c r="B1385" s="1">
        <v>42898</v>
      </c>
      <c r="C1385">
        <v>2</v>
      </c>
      <c r="D1385">
        <v>13</v>
      </c>
      <c r="E1385">
        <f>IF(D1385&lt;&gt;0,IF(OR(A1385="trial A",A1385="trial B"),VLOOKUP(D1385,'Liste Zugehörigkeiten'!$A$2:$B$109,2,FALSE),IF(A1385="trial C",VLOOKUP(D1385,'Liste Zugehörigkeiten'!$D$2:$E$25,2,FALSE),"")),"")</f>
        <v>2</v>
      </c>
      <c r="G1385" t="s">
        <v>10</v>
      </c>
      <c r="H1385">
        <v>7.0517337662337667</v>
      </c>
    </row>
    <row r="1386" spans="1:10">
      <c r="A1386" t="s">
        <v>25</v>
      </c>
      <c r="B1386" s="1">
        <v>42898</v>
      </c>
      <c r="C1386">
        <v>3</v>
      </c>
      <c r="D1386">
        <v>14</v>
      </c>
      <c r="E1386">
        <f>IF(D1386&lt;&gt;0,IF(OR(A1386="trial A",A1386="trial B"),VLOOKUP(D1386,'Liste Zugehörigkeiten'!$A$2:$B$109,2,FALSE),IF(A1386="trial C",VLOOKUP(D1386,'Liste Zugehörigkeiten'!$D$2:$E$25,2,FALSE),"")),"")</f>
        <v>3</v>
      </c>
      <c r="G1386" t="s">
        <v>7</v>
      </c>
      <c r="H1386">
        <v>9.924504563233377</v>
      </c>
    </row>
    <row r="1387" spans="1:10">
      <c r="A1387" t="s">
        <v>25</v>
      </c>
      <c r="B1387" s="1">
        <v>42898</v>
      </c>
      <c r="C1387">
        <v>3</v>
      </c>
      <c r="D1387">
        <v>14</v>
      </c>
      <c r="E1387">
        <f>IF(D1387&lt;&gt;0,IF(OR(A1387="trial A",A1387="trial B"),VLOOKUP(D1387,'Liste Zugehörigkeiten'!$A$2:$B$109,2,FALSE),IF(A1387="trial C",VLOOKUP(D1387,'Liste Zugehörigkeiten'!$D$2:$E$25,2,FALSE),"")),"")</f>
        <v>3</v>
      </c>
      <c r="G1387" t="s">
        <v>8</v>
      </c>
      <c r="H1387">
        <v>2.8187247386759582</v>
      </c>
    </row>
    <row r="1388" spans="1:10">
      <c r="A1388" t="s">
        <v>25</v>
      </c>
      <c r="B1388" s="1">
        <v>42898</v>
      </c>
      <c r="C1388">
        <v>3</v>
      </c>
      <c r="D1388">
        <v>14</v>
      </c>
      <c r="E1388">
        <f>IF(D1388&lt;&gt;0,IF(OR(A1388="trial A",A1388="trial B"),VLOOKUP(D1388,'Liste Zugehörigkeiten'!$A$2:$B$109,2,FALSE),IF(A1388="trial C",VLOOKUP(D1388,'Liste Zugehörigkeiten'!$D$2:$E$25,2,FALSE),"")),"")</f>
        <v>3</v>
      </c>
      <c r="G1388" t="s">
        <v>9</v>
      </c>
      <c r="H1388">
        <v>2.0368839779005521</v>
      </c>
    </row>
    <row r="1389" spans="1:10">
      <c r="A1389" t="s">
        <v>25</v>
      </c>
      <c r="B1389" s="1">
        <v>42898</v>
      </c>
      <c r="C1389">
        <v>3</v>
      </c>
      <c r="D1389">
        <v>14</v>
      </c>
      <c r="E1389">
        <f>IF(D1389&lt;&gt;0,IF(OR(A1389="trial A",A1389="trial B"),VLOOKUP(D1389,'Liste Zugehörigkeiten'!$A$2:$B$109,2,FALSE),IF(A1389="trial C",VLOOKUP(D1389,'Liste Zugehörigkeiten'!$D$2:$E$25,2,FALSE),"")),"")</f>
        <v>3</v>
      </c>
      <c r="G1389" t="s">
        <v>10</v>
      </c>
      <c r="H1389">
        <v>5.5817522123893806</v>
      </c>
    </row>
    <row r="1390" spans="1:10">
      <c r="A1390" t="s">
        <v>25</v>
      </c>
      <c r="B1390" s="1">
        <v>42898</v>
      </c>
      <c r="C1390">
        <v>1</v>
      </c>
      <c r="D1390">
        <v>15</v>
      </c>
      <c r="E1390">
        <f>IF(D1390&lt;&gt;0,IF(OR(A1390="trial A",A1390="trial B"),VLOOKUP(D1390,'Liste Zugehörigkeiten'!$A$2:$B$109,2,FALSE),IF(A1390="trial C",VLOOKUP(D1390,'Liste Zugehörigkeiten'!$D$2:$E$25,2,FALSE),"")),"")</f>
        <v>1</v>
      </c>
      <c r="G1390" t="s">
        <v>7</v>
      </c>
      <c r="H1390">
        <v>10.437298835705043</v>
      </c>
    </row>
    <row r="1391" spans="1:10">
      <c r="A1391" t="s">
        <v>25</v>
      </c>
      <c r="B1391" s="1">
        <v>42898</v>
      </c>
      <c r="C1391">
        <v>1</v>
      </c>
      <c r="D1391">
        <v>15</v>
      </c>
      <c r="E1391">
        <f>IF(D1391&lt;&gt;0,IF(OR(A1391="trial A",A1391="trial B"),VLOOKUP(D1391,'Liste Zugehörigkeiten'!$A$2:$B$109,2,FALSE),IF(A1391="trial C",VLOOKUP(D1391,'Liste Zugehörigkeiten'!$D$2:$E$25,2,FALSE),"")),"")</f>
        <v>1</v>
      </c>
      <c r="G1391" t="s">
        <v>8</v>
      </c>
      <c r="H1391">
        <v>3.9684362766420183</v>
      </c>
    </row>
    <row r="1392" spans="1:10">
      <c r="A1392" t="s">
        <v>25</v>
      </c>
      <c r="B1392" s="1">
        <v>42898</v>
      </c>
      <c r="C1392">
        <v>1</v>
      </c>
      <c r="D1392">
        <v>15</v>
      </c>
      <c r="E1392">
        <f>IF(D1392&lt;&gt;0,IF(OR(A1392="trial A",A1392="trial B"),VLOOKUP(D1392,'Liste Zugehörigkeiten'!$A$2:$B$109,2,FALSE),IF(A1392="trial C",VLOOKUP(D1392,'Liste Zugehörigkeiten'!$D$2:$E$25,2,FALSE),"")),"")</f>
        <v>1</v>
      </c>
      <c r="G1392" t="s">
        <v>9</v>
      </c>
      <c r="H1392">
        <v>4.6204149079479127</v>
      </c>
    </row>
    <row r="1393" spans="1:8">
      <c r="A1393" t="s">
        <v>25</v>
      </c>
      <c r="B1393" s="1">
        <v>42898</v>
      </c>
      <c r="C1393">
        <v>1</v>
      </c>
      <c r="D1393">
        <v>15</v>
      </c>
      <c r="E1393">
        <f>IF(D1393&lt;&gt;0,IF(OR(A1393="trial A",A1393="trial B"),VLOOKUP(D1393,'Liste Zugehörigkeiten'!$A$2:$B$109,2,FALSE),IF(A1393="trial C",VLOOKUP(D1393,'Liste Zugehörigkeiten'!$D$2:$E$25,2,FALSE),"")),"")</f>
        <v>1</v>
      </c>
      <c r="G1393" t="s">
        <v>10</v>
      </c>
      <c r="H1393">
        <v>5.282808510638298</v>
      </c>
    </row>
    <row r="1394" spans="1:8">
      <c r="A1394" t="s">
        <v>25</v>
      </c>
      <c r="B1394" s="1">
        <v>42898</v>
      </c>
      <c r="C1394">
        <v>6</v>
      </c>
      <c r="D1394">
        <v>16</v>
      </c>
      <c r="E1394">
        <f>IF(D1394&lt;&gt;0,IF(OR(A1394="trial A",A1394="trial B"),VLOOKUP(D1394,'Liste Zugehörigkeiten'!$A$2:$B$109,2,FALSE),IF(A1394="trial C",VLOOKUP(D1394,'Liste Zugehörigkeiten'!$D$2:$E$25,2,FALSE),"")),"")</f>
        <v>6</v>
      </c>
      <c r="G1394" t="s">
        <v>7</v>
      </c>
      <c r="H1394">
        <v>7.5771413566739607</v>
      </c>
    </row>
    <row r="1395" spans="1:8">
      <c r="A1395" t="s">
        <v>25</v>
      </c>
      <c r="B1395" s="1">
        <v>42898</v>
      </c>
      <c r="C1395">
        <v>6</v>
      </c>
      <c r="D1395">
        <v>16</v>
      </c>
      <c r="E1395">
        <f>IF(D1395&lt;&gt;0,IF(OR(A1395="trial A",A1395="trial B"),VLOOKUP(D1395,'Liste Zugehörigkeiten'!$A$2:$B$109,2,FALSE),IF(A1395="trial C",VLOOKUP(D1395,'Liste Zugehörigkeiten'!$D$2:$E$25,2,FALSE),"")),"")</f>
        <v>6</v>
      </c>
      <c r="G1395" t="s">
        <v>8</v>
      </c>
      <c r="H1395">
        <v>1.4002117545375976</v>
      </c>
    </row>
    <row r="1396" spans="1:8">
      <c r="A1396" t="s">
        <v>25</v>
      </c>
      <c r="B1396" s="1">
        <v>42898</v>
      </c>
      <c r="C1396">
        <v>6</v>
      </c>
      <c r="D1396">
        <v>16</v>
      </c>
      <c r="E1396">
        <f>IF(D1396&lt;&gt;0,IF(OR(A1396="trial A",A1396="trial B"),VLOOKUP(D1396,'Liste Zugehörigkeiten'!$A$2:$B$109,2,FALSE),IF(A1396="trial C",VLOOKUP(D1396,'Liste Zugehörigkeiten'!$D$2:$E$25,2,FALSE),"")),"")</f>
        <v>6</v>
      </c>
      <c r="G1396" t="s">
        <v>9</v>
      </c>
      <c r="H1396">
        <v>2.1992887029288699</v>
      </c>
    </row>
    <row r="1397" spans="1:8">
      <c r="A1397" t="s">
        <v>25</v>
      </c>
      <c r="B1397" s="1">
        <v>42898</v>
      </c>
      <c r="C1397">
        <v>6</v>
      </c>
      <c r="D1397">
        <v>16</v>
      </c>
      <c r="E1397">
        <f>IF(D1397&lt;&gt;0,IF(OR(A1397="trial A",A1397="trial B"),VLOOKUP(D1397,'Liste Zugehörigkeiten'!$A$2:$B$109,2,FALSE),IF(A1397="trial C",VLOOKUP(D1397,'Liste Zugehörigkeiten'!$D$2:$E$25,2,FALSE),"")),"")</f>
        <v>6</v>
      </c>
      <c r="G1397" t="s">
        <v>10</v>
      </c>
      <c r="H1397">
        <v>5.2813244239631345</v>
      </c>
    </row>
    <row r="1398" spans="1:8">
      <c r="A1398" t="s">
        <v>25</v>
      </c>
      <c r="B1398" s="1">
        <v>42898</v>
      </c>
      <c r="C1398">
        <v>5</v>
      </c>
      <c r="D1398">
        <v>17</v>
      </c>
      <c r="E1398">
        <f>IF(D1398&lt;&gt;0,IF(OR(A1398="trial A",A1398="trial B"),VLOOKUP(D1398,'Liste Zugehörigkeiten'!$A$2:$B$109,2,FALSE),IF(A1398="trial C",VLOOKUP(D1398,'Liste Zugehörigkeiten'!$D$2:$E$25,2,FALSE),"")),"")</f>
        <v>5</v>
      </c>
      <c r="G1398" t="s">
        <v>7</v>
      </c>
      <c r="H1398" s="10">
        <v>8.5293433734939743</v>
      </c>
    </row>
    <row r="1399" spans="1:8">
      <c r="A1399" t="s">
        <v>25</v>
      </c>
      <c r="B1399" s="1">
        <v>42898</v>
      </c>
      <c r="C1399">
        <v>5</v>
      </c>
      <c r="D1399">
        <v>17</v>
      </c>
      <c r="E1399">
        <f>IF(D1399&lt;&gt;0,IF(OR(A1399="trial A",A1399="trial B"),VLOOKUP(D1399,'Liste Zugehörigkeiten'!$A$2:$B$109,2,FALSE),IF(A1399="trial C",VLOOKUP(D1399,'Liste Zugehörigkeiten'!$D$2:$E$25,2,FALSE),"")),"")</f>
        <v>5</v>
      </c>
      <c r="G1399" t="s">
        <v>8</v>
      </c>
      <c r="H1399">
        <v>2.2179938244375825</v>
      </c>
    </row>
    <row r="1400" spans="1:8">
      <c r="A1400" t="s">
        <v>25</v>
      </c>
      <c r="B1400" s="1">
        <v>42898</v>
      </c>
      <c r="C1400">
        <v>5</v>
      </c>
      <c r="D1400">
        <v>17</v>
      </c>
      <c r="E1400">
        <f>IF(D1400&lt;&gt;0,IF(OR(A1400="trial A",A1400="trial B"),VLOOKUP(D1400,'Liste Zugehörigkeiten'!$A$2:$B$109,2,FALSE),IF(A1400="trial C",VLOOKUP(D1400,'Liste Zugehörigkeiten'!$D$2:$E$25,2,FALSE),"")),"")</f>
        <v>5</v>
      </c>
      <c r="G1400" t="s">
        <v>9</v>
      </c>
      <c r="H1400">
        <v>2.9445955678670366</v>
      </c>
    </row>
    <row r="1401" spans="1:8">
      <c r="A1401" t="s">
        <v>25</v>
      </c>
      <c r="B1401" s="1">
        <v>42898</v>
      </c>
      <c r="C1401">
        <v>5</v>
      </c>
      <c r="D1401">
        <v>17</v>
      </c>
      <c r="E1401">
        <f>IF(D1401&lt;&gt;0,IF(OR(A1401="trial A",A1401="trial B"),VLOOKUP(D1401,'Liste Zugehörigkeiten'!$A$2:$B$109,2,FALSE),IF(A1401="trial C",VLOOKUP(D1401,'Liste Zugehörigkeiten'!$D$2:$E$25,2,FALSE),"")),"")</f>
        <v>5</v>
      </c>
      <c r="G1401" t="s">
        <v>10</v>
      </c>
      <c r="H1401">
        <v>4.8930657534246578</v>
      </c>
    </row>
    <row r="1402" spans="1:8">
      <c r="A1402" t="s">
        <v>25</v>
      </c>
      <c r="B1402" s="1">
        <v>42898</v>
      </c>
      <c r="C1402">
        <v>4</v>
      </c>
      <c r="D1402">
        <v>18</v>
      </c>
      <c r="E1402">
        <f>IF(D1402&lt;&gt;0,IF(OR(A1402="trial A",A1402="trial B"),VLOOKUP(D1402,'Liste Zugehörigkeiten'!$A$2:$B$109,2,FALSE),IF(A1402="trial C",VLOOKUP(D1402,'Liste Zugehörigkeiten'!$D$2:$E$25,2,FALSE),"")),"")</f>
        <v>4</v>
      </c>
      <c r="G1402" t="s">
        <v>7</v>
      </c>
      <c r="H1402">
        <v>3.0816659132007236</v>
      </c>
    </row>
    <row r="1403" spans="1:8">
      <c r="A1403" t="s">
        <v>25</v>
      </c>
      <c r="B1403" s="1">
        <v>42898</v>
      </c>
      <c r="C1403">
        <v>4</v>
      </c>
      <c r="D1403">
        <v>18</v>
      </c>
      <c r="E1403">
        <f>IF(D1403&lt;&gt;0,IF(OR(A1403="trial A",A1403="trial B"),VLOOKUP(D1403,'Liste Zugehörigkeiten'!$A$2:$B$109,2,FALSE),IF(A1403="trial C",VLOOKUP(D1403,'Liste Zugehörigkeiten'!$D$2:$E$25,2,FALSE),"")),"")</f>
        <v>4</v>
      </c>
      <c r="G1403" t="s">
        <v>8</v>
      </c>
      <c r="H1403">
        <v>1.7585156250000002</v>
      </c>
    </row>
    <row r="1404" spans="1:8">
      <c r="A1404" t="s">
        <v>25</v>
      </c>
      <c r="B1404" s="1">
        <v>42898</v>
      </c>
      <c r="C1404">
        <v>4</v>
      </c>
      <c r="D1404">
        <v>18</v>
      </c>
      <c r="E1404">
        <f>IF(D1404&lt;&gt;0,IF(OR(A1404="trial A",A1404="trial B"),VLOOKUP(D1404,'Liste Zugehörigkeiten'!$A$2:$B$109,2,FALSE),IF(A1404="trial C",VLOOKUP(D1404,'Liste Zugehörigkeiten'!$D$2:$E$25,2,FALSE),"")),"")</f>
        <v>4</v>
      </c>
      <c r="G1404" t="s">
        <v>9</v>
      </c>
      <c r="H1404">
        <v>9.3583636363636362</v>
      </c>
    </row>
    <row r="1405" spans="1:8">
      <c r="A1405" t="s">
        <v>25</v>
      </c>
      <c r="B1405" s="1">
        <v>42898</v>
      </c>
      <c r="C1405">
        <v>4</v>
      </c>
      <c r="D1405">
        <v>18</v>
      </c>
      <c r="E1405">
        <f>IF(D1405&lt;&gt;0,IF(OR(A1405="trial A",A1405="trial B"),VLOOKUP(D1405,'Liste Zugehörigkeiten'!$A$2:$B$109,2,FALSE),IF(A1405="trial C",VLOOKUP(D1405,'Liste Zugehörigkeiten'!$D$2:$E$25,2,FALSE),"")),"")</f>
        <v>4</v>
      </c>
      <c r="G1405" t="s">
        <v>10</v>
      </c>
      <c r="H1405">
        <v>5.7652506584723442</v>
      </c>
    </row>
    <row r="1406" spans="1:8">
      <c r="A1406" t="s">
        <v>25</v>
      </c>
      <c r="B1406" s="1">
        <v>42898</v>
      </c>
      <c r="C1406">
        <v>5</v>
      </c>
      <c r="D1406">
        <v>19</v>
      </c>
      <c r="E1406">
        <f>IF(D1406&lt;&gt;0,IF(OR(A1406="trial A",A1406="trial B"),VLOOKUP(D1406,'Liste Zugehörigkeiten'!$A$2:$B$109,2,FALSE),IF(A1406="trial C",VLOOKUP(D1406,'Liste Zugehörigkeiten'!$D$2:$E$25,2,FALSE),"")),"")</f>
        <v>5</v>
      </c>
      <c r="G1406" t="s">
        <v>7</v>
      </c>
      <c r="H1406">
        <v>7.4550640802092403</v>
      </c>
    </row>
    <row r="1407" spans="1:8">
      <c r="A1407" t="s">
        <v>25</v>
      </c>
      <c r="B1407" s="1">
        <v>42898</v>
      </c>
      <c r="C1407">
        <v>5</v>
      </c>
      <c r="D1407">
        <v>19</v>
      </c>
      <c r="E1407">
        <f>IF(D1407&lt;&gt;0,IF(OR(A1407="trial A",A1407="trial B"),VLOOKUP(D1407,'Liste Zugehörigkeiten'!$A$2:$B$109,2,FALSE),IF(A1407="trial C",VLOOKUP(D1407,'Liste Zugehörigkeiten'!$D$2:$E$25,2,FALSE),"")),"")</f>
        <v>5</v>
      </c>
      <c r="G1407" t="s">
        <v>8</v>
      </c>
      <c r="H1407">
        <v>2.6962758620689664</v>
      </c>
    </row>
    <row r="1408" spans="1:8">
      <c r="A1408" t="s">
        <v>25</v>
      </c>
      <c r="B1408" s="1">
        <v>42898</v>
      </c>
      <c r="C1408">
        <v>5</v>
      </c>
      <c r="D1408">
        <v>19</v>
      </c>
      <c r="E1408">
        <f>IF(D1408&lt;&gt;0,IF(OR(A1408="trial A",A1408="trial B"),VLOOKUP(D1408,'Liste Zugehörigkeiten'!$A$2:$B$109,2,FALSE),IF(A1408="trial C",VLOOKUP(D1408,'Liste Zugehörigkeiten'!$D$2:$E$25,2,FALSE),"")),"")</f>
        <v>5</v>
      </c>
      <c r="G1408" t="s">
        <v>9</v>
      </c>
      <c r="H1408">
        <v>2.9108392156862744</v>
      </c>
    </row>
    <row r="1409" spans="1:8">
      <c r="A1409" t="s">
        <v>25</v>
      </c>
      <c r="B1409" s="1">
        <v>42898</v>
      </c>
      <c r="C1409">
        <v>5</v>
      </c>
      <c r="D1409">
        <v>19</v>
      </c>
      <c r="E1409">
        <f>IF(D1409&lt;&gt;0,IF(OR(A1409="trial A",A1409="trial B"),VLOOKUP(D1409,'Liste Zugehörigkeiten'!$A$2:$B$109,2,FALSE),IF(A1409="trial C",VLOOKUP(D1409,'Liste Zugehörigkeiten'!$D$2:$E$25,2,FALSE),"")),"")</f>
        <v>5</v>
      </c>
      <c r="G1409" t="s">
        <v>10</v>
      </c>
      <c r="H1409">
        <v>5.1692803347280343</v>
      </c>
    </row>
    <row r="1410" spans="1:8">
      <c r="A1410" t="s">
        <v>25</v>
      </c>
      <c r="B1410" s="1">
        <v>42898</v>
      </c>
      <c r="C1410">
        <v>4</v>
      </c>
      <c r="D1410">
        <v>20</v>
      </c>
      <c r="E1410">
        <f>IF(D1410&lt;&gt;0,IF(OR(A1410="trial A",A1410="trial B"),VLOOKUP(D1410,'Liste Zugehörigkeiten'!$A$2:$B$109,2,FALSE),IF(A1410="trial C",VLOOKUP(D1410,'Liste Zugehörigkeiten'!$D$2:$E$25,2,FALSE),"")),"")</f>
        <v>4</v>
      </c>
      <c r="G1410" t="s">
        <v>7</v>
      </c>
      <c r="H1410">
        <v>6.9349276373147344</v>
      </c>
    </row>
    <row r="1411" spans="1:8">
      <c r="A1411" t="s">
        <v>25</v>
      </c>
      <c r="B1411" s="1">
        <v>42898</v>
      </c>
      <c r="C1411">
        <v>4</v>
      </c>
      <c r="D1411">
        <v>20</v>
      </c>
      <c r="E1411">
        <f>IF(D1411&lt;&gt;0,IF(OR(A1411="trial A",A1411="trial B"),VLOOKUP(D1411,'Liste Zugehörigkeiten'!$A$2:$B$109,2,FALSE),IF(A1411="trial C",VLOOKUP(D1411,'Liste Zugehörigkeiten'!$D$2:$E$25,2,FALSE),"")),"")</f>
        <v>4</v>
      </c>
      <c r="G1411" t="s">
        <v>8</v>
      </c>
      <c r="H1411">
        <v>2.6076820603907631</v>
      </c>
    </row>
    <row r="1412" spans="1:8">
      <c r="A1412" t="s">
        <v>25</v>
      </c>
      <c r="B1412" s="1">
        <v>42898</v>
      </c>
      <c r="C1412">
        <v>4</v>
      </c>
      <c r="D1412">
        <v>20</v>
      </c>
      <c r="E1412">
        <f>IF(D1412&lt;&gt;0,IF(OR(A1412="trial A",A1412="trial B"),VLOOKUP(D1412,'Liste Zugehörigkeiten'!$A$2:$B$109,2,FALSE),IF(A1412="trial C",VLOOKUP(D1412,'Liste Zugehörigkeiten'!$D$2:$E$25,2,FALSE),"")),"")</f>
        <v>4</v>
      </c>
      <c r="G1412" t="s">
        <v>9</v>
      </c>
      <c r="H1412">
        <v>4.0358181818181817</v>
      </c>
    </row>
    <row r="1413" spans="1:8">
      <c r="A1413" t="s">
        <v>25</v>
      </c>
      <c r="B1413" s="1">
        <v>42898</v>
      </c>
      <c r="C1413">
        <v>4</v>
      </c>
      <c r="D1413">
        <v>20</v>
      </c>
      <c r="E1413">
        <f>IF(D1413&lt;&gt;0,IF(OR(A1413="trial A",A1413="trial B"),VLOOKUP(D1413,'Liste Zugehörigkeiten'!$A$2:$B$109,2,FALSE),IF(A1413="trial C",VLOOKUP(D1413,'Liste Zugehörigkeiten'!$D$2:$E$25,2,FALSE),"")),"")</f>
        <v>4</v>
      </c>
      <c r="G1413" t="s">
        <v>10</v>
      </c>
      <c r="H1413">
        <v>6.1313297002724791</v>
      </c>
    </row>
    <row r="1414" spans="1:8">
      <c r="A1414" t="s">
        <v>25</v>
      </c>
      <c r="B1414" s="1">
        <v>42898</v>
      </c>
      <c r="C1414">
        <v>6</v>
      </c>
      <c r="D1414">
        <v>21</v>
      </c>
      <c r="E1414">
        <f>IF(D1414&lt;&gt;0,IF(OR(A1414="trial A",A1414="trial B"),VLOOKUP(D1414,'Liste Zugehörigkeiten'!$A$2:$B$109,2,FALSE),IF(A1414="trial C",VLOOKUP(D1414,'Liste Zugehörigkeiten'!$D$2:$E$25,2,FALSE),"")),"")</f>
        <v>6</v>
      </c>
      <c r="G1414" t="s">
        <v>7</v>
      </c>
      <c r="H1414">
        <v>8.0978301803783559</v>
      </c>
    </row>
    <row r="1415" spans="1:8">
      <c r="A1415" t="s">
        <v>25</v>
      </c>
      <c r="B1415" s="1">
        <v>42898</v>
      </c>
      <c r="C1415">
        <v>6</v>
      </c>
      <c r="D1415">
        <v>21</v>
      </c>
      <c r="E1415">
        <f>IF(D1415&lt;&gt;0,IF(OR(A1415="trial A",A1415="trial B"),VLOOKUP(D1415,'Liste Zugehörigkeiten'!$A$2:$B$109,2,FALSE),IF(A1415="trial C",VLOOKUP(D1415,'Liste Zugehörigkeiten'!$D$2:$E$25,2,FALSE),"")),"")</f>
        <v>6</v>
      </c>
      <c r="G1415" t="s">
        <v>8</v>
      </c>
      <c r="H1415">
        <v>1.8073124999999997</v>
      </c>
    </row>
    <row r="1416" spans="1:8">
      <c r="A1416" t="s">
        <v>25</v>
      </c>
      <c r="B1416" s="1">
        <v>42898</v>
      </c>
      <c r="C1416">
        <v>6</v>
      </c>
      <c r="D1416">
        <v>21</v>
      </c>
      <c r="E1416">
        <f>IF(D1416&lt;&gt;0,IF(OR(A1416="trial A",A1416="trial B"),VLOOKUP(D1416,'Liste Zugehörigkeiten'!$A$2:$B$109,2,FALSE),IF(A1416="trial C",VLOOKUP(D1416,'Liste Zugehörigkeiten'!$D$2:$E$25,2,FALSE),"")),"")</f>
        <v>6</v>
      </c>
      <c r="G1416" t="s">
        <v>9</v>
      </c>
      <c r="H1416">
        <v>2.1973909090909087</v>
      </c>
    </row>
    <row r="1417" spans="1:8">
      <c r="A1417" t="s">
        <v>25</v>
      </c>
      <c r="B1417" s="1">
        <v>42898</v>
      </c>
      <c r="C1417">
        <v>6</v>
      </c>
      <c r="D1417">
        <v>21</v>
      </c>
      <c r="E1417">
        <f>IF(D1417&lt;&gt;0,IF(OR(A1417="trial A",A1417="trial B"),VLOOKUP(D1417,'Liste Zugehörigkeiten'!$A$2:$B$109,2,FALSE),IF(A1417="trial C",VLOOKUP(D1417,'Liste Zugehörigkeiten'!$D$2:$E$25,2,FALSE),"")),"")</f>
        <v>6</v>
      </c>
      <c r="G1417" t="s">
        <v>10</v>
      </c>
      <c r="H1417">
        <v>5.4150898203592819</v>
      </c>
    </row>
    <row r="1418" spans="1:8">
      <c r="A1418" t="s">
        <v>25</v>
      </c>
      <c r="B1418" s="1">
        <v>42898</v>
      </c>
      <c r="C1418">
        <v>3</v>
      </c>
      <c r="D1418">
        <v>22</v>
      </c>
      <c r="E1418">
        <f>IF(D1418&lt;&gt;0,IF(OR(A1418="trial A",A1418="trial B"),VLOOKUP(D1418,'Liste Zugehörigkeiten'!$A$2:$B$109,2,FALSE),IF(A1418="trial C",VLOOKUP(D1418,'Liste Zugehörigkeiten'!$D$2:$E$25,2,FALSE),"")),"")</f>
        <v>3</v>
      </c>
      <c r="G1418" t="s">
        <v>7</v>
      </c>
      <c r="H1418">
        <v>8.173162317558603</v>
      </c>
    </row>
    <row r="1419" spans="1:8">
      <c r="A1419" t="s">
        <v>25</v>
      </c>
      <c r="B1419" s="1">
        <v>42898</v>
      </c>
      <c r="C1419">
        <v>3</v>
      </c>
      <c r="D1419">
        <v>22</v>
      </c>
      <c r="E1419">
        <f>IF(D1419&lt;&gt;0,IF(OR(A1419="trial A",A1419="trial B"),VLOOKUP(D1419,'Liste Zugehörigkeiten'!$A$2:$B$109,2,FALSE),IF(A1419="trial C",VLOOKUP(D1419,'Liste Zugehörigkeiten'!$D$2:$E$25,2,FALSE),"")),"")</f>
        <v>3</v>
      </c>
      <c r="G1419" t="s">
        <v>8</v>
      </c>
      <c r="H1419">
        <v>1.6562829157175403</v>
      </c>
    </row>
    <row r="1420" spans="1:8">
      <c r="A1420" t="s">
        <v>25</v>
      </c>
      <c r="B1420" s="1">
        <v>42898</v>
      </c>
      <c r="C1420">
        <v>3</v>
      </c>
      <c r="D1420">
        <v>22</v>
      </c>
      <c r="E1420">
        <f>IF(D1420&lt;&gt;0,IF(OR(A1420="trial A",A1420="trial B"),VLOOKUP(D1420,'Liste Zugehörigkeiten'!$A$2:$B$109,2,FALSE),IF(A1420="trial C",VLOOKUP(D1420,'Liste Zugehörigkeiten'!$D$2:$E$25,2,FALSE),"")),"")</f>
        <v>3</v>
      </c>
      <c r="G1420" t="s">
        <v>9</v>
      </c>
      <c r="H1420">
        <v>3.4650337869544821</v>
      </c>
    </row>
    <row r="1421" spans="1:8">
      <c r="A1421" t="s">
        <v>25</v>
      </c>
      <c r="B1421" s="1">
        <v>42898</v>
      </c>
      <c r="C1421">
        <v>3</v>
      </c>
      <c r="D1421">
        <v>22</v>
      </c>
      <c r="E1421">
        <f>IF(D1421&lt;&gt;0,IF(OR(A1421="trial A",A1421="trial B"),VLOOKUP(D1421,'Liste Zugehörigkeiten'!$A$2:$B$109,2,FALSE),IF(A1421="trial C",VLOOKUP(D1421,'Liste Zugehörigkeiten'!$D$2:$E$25,2,FALSE),"")),"")</f>
        <v>3</v>
      </c>
      <c r="G1421" t="s">
        <v>10</v>
      </c>
      <c r="H1421">
        <v>4.9346052631578949</v>
      </c>
    </row>
    <row r="1422" spans="1:8">
      <c r="A1422" t="s">
        <v>25</v>
      </c>
      <c r="B1422" s="1">
        <v>42898</v>
      </c>
      <c r="C1422">
        <v>2</v>
      </c>
      <c r="D1422">
        <v>23</v>
      </c>
      <c r="E1422">
        <f>IF(D1422&lt;&gt;0,IF(OR(A1422="trial A",A1422="trial B"),VLOOKUP(D1422,'Liste Zugehörigkeiten'!$A$2:$B$109,2,FALSE),IF(A1422="trial C",VLOOKUP(D1422,'Liste Zugehörigkeiten'!$D$2:$E$25,2,FALSE),"")),"")</f>
        <v>2</v>
      </c>
      <c r="G1422" t="s">
        <v>7</v>
      </c>
      <c r="H1422">
        <v>8.513913005272407</v>
      </c>
    </row>
    <row r="1423" spans="1:8">
      <c r="A1423" t="s">
        <v>25</v>
      </c>
      <c r="B1423" s="1">
        <v>42898</v>
      </c>
      <c r="C1423">
        <v>2</v>
      </c>
      <c r="D1423">
        <v>23</v>
      </c>
      <c r="E1423">
        <f>IF(D1423&lt;&gt;0,IF(OR(A1423="trial A",A1423="trial B"),VLOOKUP(D1423,'Liste Zugehörigkeiten'!$A$2:$B$109,2,FALSE),IF(A1423="trial C",VLOOKUP(D1423,'Liste Zugehörigkeiten'!$D$2:$E$25,2,FALSE),"")),"")</f>
        <v>2</v>
      </c>
      <c r="G1423" t="s">
        <v>8</v>
      </c>
      <c r="H1423">
        <v>1.9806359786000893</v>
      </c>
    </row>
    <row r="1424" spans="1:8">
      <c r="A1424" t="s">
        <v>25</v>
      </c>
      <c r="B1424" s="1">
        <v>42898</v>
      </c>
      <c r="C1424">
        <v>2</v>
      </c>
      <c r="D1424">
        <v>23</v>
      </c>
      <c r="E1424">
        <f>IF(D1424&lt;&gt;0,IF(OR(A1424="trial A",A1424="trial B"),VLOOKUP(D1424,'Liste Zugehörigkeiten'!$A$2:$B$109,2,FALSE),IF(A1424="trial C",VLOOKUP(D1424,'Liste Zugehörigkeiten'!$D$2:$E$25,2,FALSE),"")),"")</f>
        <v>2</v>
      </c>
      <c r="G1424" t="s">
        <v>9</v>
      </c>
      <c r="H1424">
        <v>3.4247315247895229</v>
      </c>
    </row>
    <row r="1425" spans="1:10">
      <c r="A1425" t="s">
        <v>25</v>
      </c>
      <c r="B1425" s="1">
        <v>42898</v>
      </c>
      <c r="C1425">
        <v>2</v>
      </c>
      <c r="D1425">
        <v>23</v>
      </c>
      <c r="E1425">
        <f>IF(D1425&lt;&gt;0,IF(OR(A1425="trial A",A1425="trial B"),VLOOKUP(D1425,'Liste Zugehörigkeiten'!$A$2:$B$109,2,FALSE),IF(A1425="trial C",VLOOKUP(D1425,'Liste Zugehörigkeiten'!$D$2:$E$25,2,FALSE),"")),"")</f>
        <v>2</v>
      </c>
      <c r="G1425" t="s">
        <v>10</v>
      </c>
      <c r="H1425">
        <v>10.199238363892807</v>
      </c>
    </row>
    <row r="1426" spans="1:10">
      <c r="A1426" t="s">
        <v>25</v>
      </c>
      <c r="B1426" s="1">
        <v>42898</v>
      </c>
      <c r="C1426">
        <v>1</v>
      </c>
      <c r="D1426">
        <v>24</v>
      </c>
      <c r="E1426">
        <f>IF(D1426&lt;&gt;0,IF(OR(A1426="trial A",A1426="trial B"),VLOOKUP(D1426,'Liste Zugehörigkeiten'!$A$2:$B$109,2,FALSE),IF(A1426="trial C",VLOOKUP(D1426,'Liste Zugehörigkeiten'!$D$2:$E$25,2,FALSE),"")),"")</f>
        <v>1</v>
      </c>
      <c r="G1426" t="s">
        <v>7</v>
      </c>
      <c r="H1426">
        <v>7.8330065934065924</v>
      </c>
    </row>
    <row r="1427" spans="1:10">
      <c r="A1427" t="s">
        <v>25</v>
      </c>
      <c r="B1427" s="1">
        <v>42898</v>
      </c>
      <c r="C1427">
        <v>1</v>
      </c>
      <c r="D1427">
        <v>24</v>
      </c>
      <c r="E1427">
        <f>IF(D1427&lt;&gt;0,IF(OR(A1427="trial A",A1427="trial B"),VLOOKUP(D1427,'Liste Zugehörigkeiten'!$A$2:$B$109,2,FALSE),IF(A1427="trial C",VLOOKUP(D1427,'Liste Zugehörigkeiten'!$D$2:$E$25,2,FALSE),"")),"")</f>
        <v>1</v>
      </c>
      <c r="G1427" t="s">
        <v>8</v>
      </c>
      <c r="H1427">
        <v>1.4947867975022302</v>
      </c>
    </row>
    <row r="1428" spans="1:10">
      <c r="A1428" t="s">
        <v>25</v>
      </c>
      <c r="B1428" s="1">
        <v>42898</v>
      </c>
      <c r="C1428">
        <v>1</v>
      </c>
      <c r="D1428">
        <v>24</v>
      </c>
      <c r="E1428">
        <f>IF(D1428&lt;&gt;0,IF(OR(A1428="trial A",A1428="trial B"),VLOOKUP(D1428,'Liste Zugehörigkeiten'!$A$2:$B$109,2,FALSE),IF(A1428="trial C",VLOOKUP(D1428,'Liste Zugehörigkeiten'!$D$2:$E$25,2,FALSE),"")),"")</f>
        <v>1</v>
      </c>
      <c r="G1428" t="s">
        <v>9</v>
      </c>
      <c r="H1428">
        <v>2.6373287671232877</v>
      </c>
    </row>
    <row r="1429" spans="1:10">
      <c r="A1429" t="s">
        <v>25</v>
      </c>
      <c r="B1429" s="1">
        <v>42898</v>
      </c>
      <c r="C1429">
        <v>1</v>
      </c>
      <c r="D1429">
        <v>24</v>
      </c>
      <c r="E1429">
        <f>IF(D1429&lt;&gt;0,IF(OR(A1429="trial A",A1429="trial B"),VLOOKUP(D1429,'Liste Zugehörigkeiten'!$A$2:$B$109,2,FALSE),IF(A1429="trial C",VLOOKUP(D1429,'Liste Zugehörigkeiten'!$D$2:$E$25,2,FALSE),"")),"")</f>
        <v>1</v>
      </c>
      <c r="G1429" t="s">
        <v>10</v>
      </c>
      <c r="H1429">
        <v>3.2581150159744414</v>
      </c>
    </row>
    <row r="1430" spans="1:10" s="3" customFormat="1">
      <c r="J1430" s="4"/>
    </row>
    <row r="1431" spans="1:10">
      <c r="A1431" t="s">
        <v>25</v>
      </c>
      <c r="B1431" s="1">
        <v>42929</v>
      </c>
      <c r="C1431">
        <v>2</v>
      </c>
      <c r="D1431">
        <v>13</v>
      </c>
      <c r="E1431">
        <f>IF(D1431&lt;&gt;0,IF(OR(A1431="trial A",A1431="trial B"),VLOOKUP(D1431,'Liste Zugehörigkeiten'!$A$2:$B$109,2,FALSE),IF(A1431="trial C",VLOOKUP(D1431,'Liste Zugehörigkeiten'!$D$2:$E$25,2,FALSE),"")),"")</f>
        <v>2</v>
      </c>
      <c r="G1431" t="s">
        <v>7</v>
      </c>
      <c r="H1431">
        <v>11.185510259917921</v>
      </c>
      <c r="I1431" t="s">
        <v>43</v>
      </c>
    </row>
    <row r="1432" spans="1:10">
      <c r="A1432" t="s">
        <v>25</v>
      </c>
      <c r="B1432" s="1">
        <v>42929</v>
      </c>
      <c r="C1432">
        <v>2</v>
      </c>
      <c r="D1432">
        <v>13</v>
      </c>
      <c r="E1432">
        <f>IF(D1432&lt;&gt;0,IF(OR(A1432="trial A",A1432="trial B"),VLOOKUP(D1432,'Liste Zugehörigkeiten'!$A$2:$B$109,2,FALSE),IF(A1432="trial C",VLOOKUP(D1432,'Liste Zugehörigkeiten'!$D$2:$E$25,2,FALSE),"")),"")</f>
        <v>2</v>
      </c>
      <c r="G1432" t="s">
        <v>8</v>
      </c>
      <c r="H1432">
        <v>1.3248809421841543</v>
      </c>
    </row>
    <row r="1433" spans="1:10">
      <c r="A1433" t="s">
        <v>25</v>
      </c>
      <c r="B1433" s="1">
        <v>42929</v>
      </c>
      <c r="C1433">
        <v>2</v>
      </c>
      <c r="D1433">
        <v>13</v>
      </c>
      <c r="E1433">
        <f>IF(D1433&lt;&gt;0,IF(OR(A1433="trial A",A1433="trial B"),VLOOKUP(D1433,'Liste Zugehörigkeiten'!$A$2:$B$109,2,FALSE),IF(A1433="trial C",VLOOKUP(D1433,'Liste Zugehörigkeiten'!$D$2:$E$25,2,FALSE),"")),"")</f>
        <v>2</v>
      </c>
      <c r="G1433" t="s">
        <v>9</v>
      </c>
      <c r="H1433">
        <v>3.1775419780219778</v>
      </c>
    </row>
    <row r="1434" spans="1:10">
      <c r="A1434" t="s">
        <v>25</v>
      </c>
      <c r="B1434" s="1">
        <v>42929</v>
      </c>
      <c r="C1434">
        <v>2</v>
      </c>
      <c r="D1434">
        <v>13</v>
      </c>
      <c r="E1434">
        <f>IF(D1434&lt;&gt;0,IF(OR(A1434="trial A",A1434="trial B"),VLOOKUP(D1434,'Liste Zugehörigkeiten'!$A$2:$B$109,2,FALSE),IF(A1434="trial C",VLOOKUP(D1434,'Liste Zugehörigkeiten'!$D$2:$E$25,2,FALSE),"")),"")</f>
        <v>2</v>
      </c>
      <c r="G1434" t="s">
        <v>10</v>
      </c>
      <c r="H1434">
        <v>2.2962869277961304</v>
      </c>
    </row>
    <row r="1435" spans="1:10">
      <c r="A1435" t="s">
        <v>25</v>
      </c>
      <c r="B1435" s="1">
        <v>42929</v>
      </c>
      <c r="C1435">
        <v>3</v>
      </c>
      <c r="D1435">
        <v>14</v>
      </c>
      <c r="E1435">
        <f>IF(D1435&lt;&gt;0,IF(OR(A1435="trial A",A1435="trial B"),VLOOKUP(D1435,'Liste Zugehörigkeiten'!$A$2:$B$109,2,FALSE),IF(A1435="trial C",VLOOKUP(D1435,'Liste Zugehörigkeiten'!$D$2:$E$25,2,FALSE),"")),"")</f>
        <v>3</v>
      </c>
      <c r="G1435" t="s">
        <v>7</v>
      </c>
      <c r="H1435">
        <v>13.218264988558355</v>
      </c>
    </row>
    <row r="1436" spans="1:10">
      <c r="A1436" t="s">
        <v>25</v>
      </c>
      <c r="B1436" s="1">
        <v>42929</v>
      </c>
      <c r="C1436">
        <v>3</v>
      </c>
      <c r="D1436">
        <v>14</v>
      </c>
      <c r="E1436">
        <f>IF(D1436&lt;&gt;0,IF(OR(A1436="trial A",A1436="trial B"),VLOOKUP(D1436,'Liste Zugehörigkeiten'!$A$2:$B$109,2,FALSE),IF(A1436="trial C",VLOOKUP(D1436,'Liste Zugehörigkeiten'!$D$2:$E$25,2,FALSE),"")),"")</f>
        <v>3</v>
      </c>
      <c r="G1436" t="s">
        <v>8</v>
      </c>
      <c r="H1436">
        <v>2.0102278481012661</v>
      </c>
    </row>
    <row r="1437" spans="1:10">
      <c r="A1437" t="s">
        <v>25</v>
      </c>
      <c r="B1437" s="1">
        <v>42929</v>
      </c>
      <c r="C1437">
        <v>3</v>
      </c>
      <c r="D1437">
        <v>14</v>
      </c>
      <c r="E1437">
        <f>IF(D1437&lt;&gt;0,IF(OR(A1437="trial A",A1437="trial B"),VLOOKUP(D1437,'Liste Zugehörigkeiten'!$A$2:$B$109,2,FALSE),IF(A1437="trial C",VLOOKUP(D1437,'Liste Zugehörigkeiten'!$D$2:$E$25,2,FALSE),"")),"")</f>
        <v>3</v>
      </c>
      <c r="G1437" t="s">
        <v>9</v>
      </c>
      <c r="H1437">
        <v>2.5154471066907775</v>
      </c>
    </row>
    <row r="1438" spans="1:10">
      <c r="A1438" t="s">
        <v>25</v>
      </c>
      <c r="B1438" s="1">
        <v>42929</v>
      </c>
      <c r="C1438">
        <v>3</v>
      </c>
      <c r="D1438">
        <v>14</v>
      </c>
      <c r="E1438">
        <f>IF(D1438&lt;&gt;0,IF(OR(A1438="trial A",A1438="trial B"),VLOOKUP(D1438,'Liste Zugehörigkeiten'!$A$2:$B$109,2,FALSE),IF(A1438="trial C",VLOOKUP(D1438,'Liste Zugehörigkeiten'!$D$2:$E$25,2,FALSE),"")),"")</f>
        <v>3</v>
      </c>
      <c r="G1438" t="s">
        <v>10</v>
      </c>
      <c r="H1438">
        <v>3.2771189189189185</v>
      </c>
    </row>
    <row r="1439" spans="1:10">
      <c r="A1439" t="s">
        <v>25</v>
      </c>
      <c r="B1439" s="1">
        <v>42929</v>
      </c>
      <c r="C1439">
        <v>1</v>
      </c>
      <c r="D1439">
        <v>15</v>
      </c>
      <c r="E1439">
        <f>IF(D1439&lt;&gt;0,IF(OR(A1439="trial A",A1439="trial B"),VLOOKUP(D1439,'Liste Zugehörigkeiten'!$A$2:$B$109,2,FALSE),IF(A1439="trial C",VLOOKUP(D1439,'Liste Zugehörigkeiten'!$D$2:$E$25,2,FALSE),"")),"")</f>
        <v>1</v>
      </c>
      <c r="G1439" t="s">
        <v>7</v>
      </c>
      <c r="H1439">
        <v>13.632917251051893</v>
      </c>
    </row>
    <row r="1440" spans="1:10">
      <c r="A1440" t="s">
        <v>25</v>
      </c>
      <c r="B1440" s="1">
        <v>42929</v>
      </c>
      <c r="C1440">
        <v>1</v>
      </c>
      <c r="D1440">
        <v>15</v>
      </c>
      <c r="E1440">
        <f>IF(D1440&lt;&gt;0,IF(OR(A1440="trial A",A1440="trial B"),VLOOKUP(D1440,'Liste Zugehörigkeiten'!$A$2:$B$109,2,FALSE),IF(A1440="trial C",VLOOKUP(D1440,'Liste Zugehörigkeiten'!$D$2:$E$25,2,FALSE),"")),"")</f>
        <v>1</v>
      </c>
      <c r="G1440" t="s">
        <v>8</v>
      </c>
      <c r="H1440">
        <v>4.0901538461538465</v>
      </c>
    </row>
    <row r="1441" spans="1:8">
      <c r="A1441" t="s">
        <v>25</v>
      </c>
      <c r="B1441" s="1">
        <v>42929</v>
      </c>
      <c r="C1441">
        <v>1</v>
      </c>
      <c r="D1441">
        <v>15</v>
      </c>
      <c r="E1441">
        <f>IF(D1441&lt;&gt;0,IF(OR(A1441="trial A",A1441="trial B"),VLOOKUP(D1441,'Liste Zugehörigkeiten'!$A$2:$B$109,2,FALSE),IF(A1441="trial C",VLOOKUP(D1441,'Liste Zugehörigkeiten'!$D$2:$E$25,2,FALSE),"")),"")</f>
        <v>1</v>
      </c>
      <c r="G1441" t="s">
        <v>9</v>
      </c>
      <c r="H1441">
        <v>3.5278513043478261</v>
      </c>
    </row>
    <row r="1442" spans="1:8">
      <c r="A1442" t="s">
        <v>25</v>
      </c>
      <c r="B1442" s="1">
        <v>42929</v>
      </c>
      <c r="C1442">
        <v>1</v>
      </c>
      <c r="D1442">
        <v>15</v>
      </c>
      <c r="E1442">
        <f>IF(D1442&lt;&gt;0,IF(OR(A1442="trial A",A1442="trial B"),VLOOKUP(D1442,'Liste Zugehörigkeiten'!$A$2:$B$109,2,FALSE),IF(A1442="trial C",VLOOKUP(D1442,'Liste Zugehörigkeiten'!$D$2:$E$25,2,FALSE),"")),"")</f>
        <v>1</v>
      </c>
      <c r="G1442" t="s">
        <v>10</v>
      </c>
      <c r="H1442">
        <v>3.4018909335727106</v>
      </c>
    </row>
    <row r="1443" spans="1:8">
      <c r="A1443" t="s">
        <v>25</v>
      </c>
      <c r="B1443" s="1">
        <v>42929</v>
      </c>
      <c r="C1443">
        <v>6</v>
      </c>
      <c r="D1443">
        <v>16</v>
      </c>
      <c r="E1443">
        <f>IF(D1443&lt;&gt;0,IF(OR(A1443="trial A",A1443="trial B"),VLOOKUP(D1443,'Liste Zugehörigkeiten'!$A$2:$B$109,2,FALSE),IF(A1443="trial C",VLOOKUP(D1443,'Liste Zugehörigkeiten'!$D$2:$E$25,2,FALSE),"")),"")</f>
        <v>6</v>
      </c>
      <c r="G1443" t="s">
        <v>7</v>
      </c>
      <c r="H1443">
        <v>17.393847549909253</v>
      </c>
    </row>
    <row r="1444" spans="1:8">
      <c r="A1444" t="s">
        <v>25</v>
      </c>
      <c r="B1444" s="1">
        <v>42929</v>
      </c>
      <c r="C1444">
        <v>6</v>
      </c>
      <c r="D1444">
        <v>16</v>
      </c>
      <c r="E1444">
        <f>IF(D1444&lt;&gt;0,IF(OR(A1444="trial A",A1444="trial B"),VLOOKUP(D1444,'Liste Zugehörigkeiten'!$A$2:$B$109,2,FALSE),IF(A1444="trial C",VLOOKUP(D1444,'Liste Zugehörigkeiten'!$D$2:$E$25,2,FALSE),"")),"")</f>
        <v>6</v>
      </c>
      <c r="G1444" t="s">
        <v>8</v>
      </c>
      <c r="H1444">
        <v>2.2162239382239379</v>
      </c>
    </row>
    <row r="1445" spans="1:8">
      <c r="A1445" t="s">
        <v>25</v>
      </c>
      <c r="B1445" s="1">
        <v>42929</v>
      </c>
      <c r="C1445">
        <v>6</v>
      </c>
      <c r="D1445">
        <v>16</v>
      </c>
      <c r="E1445">
        <f>IF(D1445&lt;&gt;0,IF(OR(A1445="trial A",A1445="trial B"),VLOOKUP(D1445,'Liste Zugehörigkeiten'!$A$2:$B$109,2,FALSE),IF(A1445="trial C",VLOOKUP(D1445,'Liste Zugehörigkeiten'!$D$2:$E$25,2,FALSE),"")),"")</f>
        <v>6</v>
      </c>
      <c r="G1445" t="s">
        <v>9</v>
      </c>
      <c r="H1445">
        <v>1.6880866071428569</v>
      </c>
    </row>
    <row r="1446" spans="1:8">
      <c r="A1446" t="s">
        <v>25</v>
      </c>
      <c r="B1446" s="1">
        <v>42929</v>
      </c>
      <c r="C1446">
        <v>6</v>
      </c>
      <c r="D1446">
        <v>16</v>
      </c>
      <c r="E1446">
        <f>IF(D1446&lt;&gt;0,IF(OR(A1446="trial A",A1446="trial B"),VLOOKUP(D1446,'Liste Zugehörigkeiten'!$A$2:$B$109,2,FALSE),IF(A1446="trial C",VLOOKUP(D1446,'Liste Zugehörigkeiten'!$D$2:$E$25,2,FALSE),"")),"")</f>
        <v>6</v>
      </c>
      <c r="G1446" t="s">
        <v>10</v>
      </c>
      <c r="H1446">
        <v>2.4376627164995441</v>
      </c>
    </row>
    <row r="1447" spans="1:8">
      <c r="A1447" t="s">
        <v>25</v>
      </c>
      <c r="B1447" s="1">
        <v>42929</v>
      </c>
      <c r="C1447">
        <v>5</v>
      </c>
      <c r="D1447">
        <v>17</v>
      </c>
      <c r="E1447">
        <f>IF(D1447&lt;&gt;0,IF(OR(A1447="trial A",A1447="trial B"),VLOOKUP(D1447,'Liste Zugehörigkeiten'!$A$2:$B$109,2,FALSE),IF(A1447="trial C",VLOOKUP(D1447,'Liste Zugehörigkeiten'!$D$2:$E$25,2,FALSE),"")),"")</f>
        <v>5</v>
      </c>
      <c r="G1447" t="s">
        <v>7</v>
      </c>
      <c r="H1447" s="10">
        <v>13.270282558674644</v>
      </c>
    </row>
    <row r="1448" spans="1:8">
      <c r="A1448" t="s">
        <v>25</v>
      </c>
      <c r="B1448" s="1">
        <v>42929</v>
      </c>
      <c r="C1448">
        <v>5</v>
      </c>
      <c r="D1448">
        <v>17</v>
      </c>
      <c r="E1448">
        <f>IF(D1448&lt;&gt;0,IF(OR(A1448="trial A",A1448="trial B"),VLOOKUP(D1448,'Liste Zugehörigkeiten'!$A$2:$B$109,2,FALSE),IF(A1448="trial C",VLOOKUP(D1448,'Liste Zugehörigkeiten'!$D$2:$E$25,2,FALSE),"")),"")</f>
        <v>5</v>
      </c>
      <c r="G1448" t="s">
        <v>8</v>
      </c>
      <c r="H1448">
        <v>3.160097043701799</v>
      </c>
    </row>
    <row r="1449" spans="1:8">
      <c r="A1449" t="s">
        <v>25</v>
      </c>
      <c r="B1449" s="1">
        <v>42929</v>
      </c>
      <c r="C1449">
        <v>5</v>
      </c>
      <c r="D1449">
        <v>17</v>
      </c>
      <c r="E1449">
        <f>IF(D1449&lt;&gt;0,IF(OR(A1449="trial A",A1449="trial B"),VLOOKUP(D1449,'Liste Zugehörigkeiten'!$A$2:$B$109,2,FALSE),IF(A1449="trial C",VLOOKUP(D1449,'Liste Zugehörigkeiten'!$D$2:$E$25,2,FALSE),"")),"")</f>
        <v>5</v>
      </c>
      <c r="G1449" t="s">
        <v>9</v>
      </c>
      <c r="H1449">
        <v>1.813616830796777</v>
      </c>
    </row>
    <row r="1450" spans="1:8">
      <c r="A1450" t="s">
        <v>25</v>
      </c>
      <c r="B1450" s="1">
        <v>42929</v>
      </c>
      <c r="C1450">
        <v>5</v>
      </c>
      <c r="D1450">
        <v>17</v>
      </c>
      <c r="E1450">
        <f>IF(D1450&lt;&gt;0,IF(OR(A1450="trial A",A1450="trial B"),VLOOKUP(D1450,'Liste Zugehörigkeiten'!$A$2:$B$109,2,FALSE),IF(A1450="trial C",VLOOKUP(D1450,'Liste Zugehörigkeiten'!$D$2:$E$25,2,FALSE),"")),"")</f>
        <v>5</v>
      </c>
      <c r="G1450" t="s">
        <v>10</v>
      </c>
      <c r="H1450">
        <v>2.3319417218543048</v>
      </c>
    </row>
    <row r="1451" spans="1:8">
      <c r="A1451" t="s">
        <v>25</v>
      </c>
      <c r="B1451" s="1">
        <v>42929</v>
      </c>
      <c r="C1451">
        <v>4</v>
      </c>
      <c r="D1451">
        <v>18</v>
      </c>
      <c r="E1451">
        <f>IF(D1451&lt;&gt;0,IF(OR(A1451="trial A",A1451="trial B"),VLOOKUP(D1451,'Liste Zugehörigkeiten'!$A$2:$B$109,2,FALSE),IF(A1451="trial C",VLOOKUP(D1451,'Liste Zugehörigkeiten'!$D$2:$E$25,2,FALSE),"")),"")</f>
        <v>4</v>
      </c>
      <c r="G1451" t="s">
        <v>7</v>
      </c>
      <c r="H1451">
        <v>11.998344972067038</v>
      </c>
    </row>
    <row r="1452" spans="1:8">
      <c r="A1452" t="s">
        <v>25</v>
      </c>
      <c r="B1452" s="1">
        <v>42929</v>
      </c>
      <c r="C1452">
        <v>4</v>
      </c>
      <c r="D1452">
        <v>18</v>
      </c>
      <c r="E1452">
        <f>IF(D1452&lt;&gt;0,IF(OR(A1452="trial A",A1452="trial B"),VLOOKUP(D1452,'Liste Zugehörigkeiten'!$A$2:$B$109,2,FALSE),IF(A1452="trial C",VLOOKUP(D1452,'Liste Zugehörigkeiten'!$D$2:$E$25,2,FALSE),"")),"")</f>
        <v>4</v>
      </c>
      <c r="G1452" t="s">
        <v>8</v>
      </c>
      <c r="H1452">
        <v>3.0689170240137225</v>
      </c>
    </row>
    <row r="1453" spans="1:8">
      <c r="A1453" t="s">
        <v>25</v>
      </c>
      <c r="B1453" s="1">
        <v>42929</v>
      </c>
      <c r="C1453">
        <v>4</v>
      </c>
      <c r="D1453">
        <v>18</v>
      </c>
      <c r="E1453">
        <f>IF(D1453&lt;&gt;0,IF(OR(A1453="trial A",A1453="trial B"),VLOOKUP(D1453,'Liste Zugehörigkeiten'!$A$2:$B$109,2,FALSE),IF(A1453="trial C",VLOOKUP(D1453,'Liste Zugehörigkeiten'!$D$2:$E$25,2,FALSE),"")),"")</f>
        <v>4</v>
      </c>
      <c r="G1453" t="s">
        <v>9</v>
      </c>
      <c r="H1453">
        <v>5.0921261579179538</v>
      </c>
    </row>
    <row r="1454" spans="1:8">
      <c r="A1454" t="s">
        <v>25</v>
      </c>
      <c r="B1454" s="1">
        <v>42929</v>
      </c>
      <c r="C1454">
        <v>4</v>
      </c>
      <c r="D1454">
        <v>18</v>
      </c>
      <c r="E1454">
        <f>IF(D1454&lt;&gt;0,IF(OR(A1454="trial A",A1454="trial B"),VLOOKUP(D1454,'Liste Zugehörigkeiten'!$A$2:$B$109,2,FALSE),IF(A1454="trial C",VLOOKUP(D1454,'Liste Zugehörigkeiten'!$D$2:$E$25,2,FALSE),"")),"")</f>
        <v>4</v>
      </c>
      <c r="G1454" t="s">
        <v>10</v>
      </c>
      <c r="H1454">
        <v>2.4547970027247956</v>
      </c>
    </row>
    <row r="1455" spans="1:8">
      <c r="A1455" t="s">
        <v>25</v>
      </c>
      <c r="B1455" s="1">
        <v>42929</v>
      </c>
      <c r="C1455">
        <v>5</v>
      </c>
      <c r="D1455">
        <v>19</v>
      </c>
      <c r="E1455">
        <f>IF(D1455&lt;&gt;0,IF(OR(A1455="trial A",A1455="trial B"),VLOOKUP(D1455,'Liste Zugehörigkeiten'!$A$2:$B$109,2,FALSE),IF(A1455="trial C",VLOOKUP(D1455,'Liste Zugehörigkeiten'!$D$2:$E$25,2,FALSE),"")),"")</f>
        <v>5</v>
      </c>
      <c r="G1455" t="s">
        <v>7</v>
      </c>
      <c r="H1455">
        <v>13.839829411764706</v>
      </c>
    </row>
    <row r="1456" spans="1:8">
      <c r="A1456" t="s">
        <v>25</v>
      </c>
      <c r="B1456" s="1">
        <v>42929</v>
      </c>
      <c r="C1456">
        <v>5</v>
      </c>
      <c r="D1456">
        <v>19</v>
      </c>
      <c r="E1456">
        <f>IF(D1456&lt;&gt;0,IF(OR(A1456="trial A",A1456="trial B"),VLOOKUP(D1456,'Liste Zugehörigkeiten'!$A$2:$B$109,2,FALSE),IF(A1456="trial C",VLOOKUP(D1456,'Liste Zugehörigkeiten'!$D$2:$E$25,2,FALSE),"")),"")</f>
        <v>5</v>
      </c>
      <c r="G1456" t="s">
        <v>8</v>
      </c>
      <c r="H1456">
        <v>3.8704974093264259</v>
      </c>
    </row>
    <row r="1457" spans="1:8">
      <c r="A1457" t="s">
        <v>25</v>
      </c>
      <c r="B1457" s="1">
        <v>42929</v>
      </c>
      <c r="C1457">
        <v>5</v>
      </c>
      <c r="D1457">
        <v>19</v>
      </c>
      <c r="E1457">
        <f>IF(D1457&lt;&gt;0,IF(OR(A1457="trial A",A1457="trial B"),VLOOKUP(D1457,'Liste Zugehörigkeiten'!$A$2:$B$109,2,FALSE),IF(A1457="trial C",VLOOKUP(D1457,'Liste Zugehörigkeiten'!$D$2:$E$25,2,FALSE),"")),"")</f>
        <v>5</v>
      </c>
      <c r="G1457" t="s">
        <v>9</v>
      </c>
      <c r="H1457">
        <v>5.5300298507462688</v>
      </c>
    </row>
    <row r="1458" spans="1:8">
      <c r="A1458" t="s">
        <v>25</v>
      </c>
      <c r="B1458" s="1">
        <v>42929</v>
      </c>
      <c r="C1458">
        <v>5</v>
      </c>
      <c r="D1458">
        <v>19</v>
      </c>
      <c r="E1458">
        <f>IF(D1458&lt;&gt;0,IF(OR(A1458="trial A",A1458="trial B"),VLOOKUP(D1458,'Liste Zugehörigkeiten'!$A$2:$B$109,2,FALSE),IF(A1458="trial C",VLOOKUP(D1458,'Liste Zugehörigkeiten'!$D$2:$E$25,2,FALSE),"")),"")</f>
        <v>5</v>
      </c>
      <c r="G1458" t="s">
        <v>10</v>
      </c>
      <c r="H1458">
        <v>3.9384112149532715</v>
      </c>
    </row>
    <row r="1459" spans="1:8">
      <c r="A1459" t="s">
        <v>25</v>
      </c>
      <c r="B1459" s="1">
        <v>42929</v>
      </c>
      <c r="C1459">
        <v>4</v>
      </c>
      <c r="D1459">
        <v>20</v>
      </c>
      <c r="E1459">
        <f>IF(D1459&lt;&gt;0,IF(OR(A1459="trial A",A1459="trial B"),VLOOKUP(D1459,'Liste Zugehörigkeiten'!$A$2:$B$109,2,FALSE),IF(A1459="trial C",VLOOKUP(D1459,'Liste Zugehörigkeiten'!$D$2:$E$25,2,FALSE),"")),"")</f>
        <v>4</v>
      </c>
      <c r="G1459" t="s">
        <v>7</v>
      </c>
      <c r="H1459">
        <v>9.8168509949097658</v>
      </c>
    </row>
    <row r="1460" spans="1:8">
      <c r="A1460" t="s">
        <v>25</v>
      </c>
      <c r="B1460" s="1">
        <v>42929</v>
      </c>
      <c r="C1460">
        <v>4</v>
      </c>
      <c r="D1460">
        <v>20</v>
      </c>
      <c r="E1460">
        <f>IF(D1460&lt;&gt;0,IF(OR(A1460="trial A",A1460="trial B"),VLOOKUP(D1460,'Liste Zugehörigkeiten'!$A$2:$B$109,2,FALSE),IF(A1460="trial C",VLOOKUP(D1460,'Liste Zugehörigkeiten'!$D$2:$E$25,2,FALSE),"")),"")</f>
        <v>4</v>
      </c>
      <c r="G1460" t="s">
        <v>8</v>
      </c>
      <c r="H1460">
        <v>3.0347343750000002</v>
      </c>
    </row>
    <row r="1461" spans="1:8">
      <c r="A1461" t="s">
        <v>25</v>
      </c>
      <c r="B1461" s="1">
        <v>42929</v>
      </c>
      <c r="C1461">
        <v>4</v>
      </c>
      <c r="D1461">
        <v>20</v>
      </c>
      <c r="E1461">
        <f>IF(D1461&lt;&gt;0,IF(OR(A1461="trial A",A1461="trial B"),VLOOKUP(D1461,'Liste Zugehörigkeiten'!$A$2:$B$109,2,FALSE),IF(A1461="trial C",VLOOKUP(D1461,'Liste Zugehörigkeiten'!$D$2:$E$25,2,FALSE),"")),"")</f>
        <v>4</v>
      </c>
      <c r="G1461" t="s">
        <v>9</v>
      </c>
      <c r="H1461">
        <v>2.599315508021391</v>
      </c>
    </row>
    <row r="1462" spans="1:8">
      <c r="A1462" t="s">
        <v>25</v>
      </c>
      <c r="B1462" s="1">
        <v>42929</v>
      </c>
      <c r="C1462">
        <v>4</v>
      </c>
      <c r="D1462">
        <v>20</v>
      </c>
      <c r="E1462">
        <f>IF(D1462&lt;&gt;0,IF(OR(A1462="trial A",A1462="trial B"),VLOOKUP(D1462,'Liste Zugehörigkeiten'!$A$2:$B$109,2,FALSE),IF(A1462="trial C",VLOOKUP(D1462,'Liste Zugehörigkeiten'!$D$2:$E$25,2,FALSE),"")),"")</f>
        <v>4</v>
      </c>
      <c r="G1462" t="s">
        <v>10</v>
      </c>
      <c r="H1462">
        <v>3.6430560625814867</v>
      </c>
    </row>
    <row r="1463" spans="1:8">
      <c r="A1463" t="s">
        <v>25</v>
      </c>
      <c r="B1463" s="1">
        <v>42929</v>
      </c>
      <c r="C1463">
        <v>6</v>
      </c>
      <c r="D1463">
        <v>21</v>
      </c>
      <c r="E1463">
        <f>IF(D1463&lt;&gt;0,IF(OR(A1463="trial A",A1463="trial B"),VLOOKUP(D1463,'Liste Zugehörigkeiten'!$A$2:$B$109,2,FALSE),IF(A1463="trial C",VLOOKUP(D1463,'Liste Zugehörigkeiten'!$D$2:$E$25,2,FALSE),"")),"")</f>
        <v>6</v>
      </c>
      <c r="G1463" t="s">
        <v>7</v>
      </c>
      <c r="H1463">
        <v>12.21870111214087</v>
      </c>
    </row>
    <row r="1464" spans="1:8">
      <c r="A1464" t="s">
        <v>25</v>
      </c>
      <c r="B1464" s="1">
        <v>42929</v>
      </c>
      <c r="C1464">
        <v>6</v>
      </c>
      <c r="D1464">
        <v>21</v>
      </c>
      <c r="E1464">
        <f>IF(D1464&lt;&gt;0,IF(OR(A1464="trial A",A1464="trial B"),VLOOKUP(D1464,'Liste Zugehörigkeiten'!$A$2:$B$109,2,FALSE),IF(A1464="trial C",VLOOKUP(D1464,'Liste Zugehörigkeiten'!$D$2:$E$25,2,FALSE),"")),"")</f>
        <v>6</v>
      </c>
      <c r="G1464" t="s">
        <v>8</v>
      </c>
      <c r="H1464">
        <v>2.7023376623376625</v>
      </c>
    </row>
    <row r="1465" spans="1:8">
      <c r="A1465" t="s">
        <v>25</v>
      </c>
      <c r="B1465" s="1">
        <v>42929</v>
      </c>
      <c r="C1465">
        <v>6</v>
      </c>
      <c r="D1465">
        <v>21</v>
      </c>
      <c r="E1465">
        <f>IF(D1465&lt;&gt;0,IF(OR(A1465="trial A",A1465="trial B"),VLOOKUP(D1465,'Liste Zugehörigkeiten'!$A$2:$B$109,2,FALSE),IF(A1465="trial C",VLOOKUP(D1465,'Liste Zugehörigkeiten'!$D$2:$E$25,2,FALSE),"")),"")</f>
        <v>6</v>
      </c>
      <c r="G1465" t="s">
        <v>9</v>
      </c>
      <c r="H1465">
        <v>1.3650283748925189</v>
      </c>
    </row>
    <row r="1466" spans="1:8">
      <c r="A1466" t="s">
        <v>25</v>
      </c>
      <c r="B1466" s="1">
        <v>42929</v>
      </c>
      <c r="C1466">
        <v>6</v>
      </c>
      <c r="D1466">
        <v>21</v>
      </c>
      <c r="E1466">
        <f>IF(D1466&lt;&gt;0,IF(OR(A1466="trial A",A1466="trial B"),VLOOKUP(D1466,'Liste Zugehörigkeiten'!$A$2:$B$109,2,FALSE),IF(A1466="trial C",VLOOKUP(D1466,'Liste Zugehörigkeiten'!$D$2:$E$25,2,FALSE),"")),"")</f>
        <v>6</v>
      </c>
      <c r="G1466" t="s">
        <v>10</v>
      </c>
      <c r="H1466">
        <v>2.1201158301158296</v>
      </c>
    </row>
    <row r="1467" spans="1:8">
      <c r="A1467" t="s">
        <v>25</v>
      </c>
      <c r="B1467" s="1">
        <v>42929</v>
      </c>
      <c r="C1467">
        <v>3</v>
      </c>
      <c r="D1467">
        <v>22</v>
      </c>
      <c r="E1467">
        <f>IF(D1467&lt;&gt;0,IF(OR(A1467="trial A",A1467="trial B"),VLOOKUP(D1467,'Liste Zugehörigkeiten'!$A$2:$B$109,2,FALSE),IF(A1467="trial C",VLOOKUP(D1467,'Liste Zugehörigkeiten'!$D$2:$E$25,2,FALSE),"")),"")</f>
        <v>3</v>
      </c>
      <c r="G1467" t="s">
        <v>7</v>
      </c>
      <c r="H1467">
        <v>10.197231200373658</v>
      </c>
    </row>
    <row r="1468" spans="1:8">
      <c r="A1468" t="s">
        <v>25</v>
      </c>
      <c r="B1468" s="1">
        <v>42929</v>
      </c>
      <c r="C1468">
        <v>3</v>
      </c>
      <c r="D1468">
        <v>22</v>
      </c>
      <c r="E1468">
        <f>IF(D1468&lt;&gt;0,IF(OR(A1468="trial A",A1468="trial B"),VLOOKUP(D1468,'Liste Zugehörigkeiten'!$A$2:$B$109,2,FALSE),IF(A1468="trial C",VLOOKUP(D1468,'Liste Zugehörigkeiten'!$D$2:$E$25,2,FALSE),"")),"")</f>
        <v>3</v>
      </c>
      <c r="G1468" t="s">
        <v>8</v>
      </c>
      <c r="H1468">
        <v>3.3997253181219831</v>
      </c>
    </row>
    <row r="1469" spans="1:8">
      <c r="A1469" t="s">
        <v>25</v>
      </c>
      <c r="B1469" s="1">
        <v>42929</v>
      </c>
      <c r="C1469">
        <v>3</v>
      </c>
      <c r="D1469">
        <v>22</v>
      </c>
      <c r="E1469">
        <f>IF(D1469&lt;&gt;0,IF(OR(A1469="trial A",A1469="trial B"),VLOOKUP(D1469,'Liste Zugehörigkeiten'!$A$2:$B$109,2,FALSE),IF(A1469="trial C",VLOOKUP(D1469,'Liste Zugehörigkeiten'!$D$2:$E$25,2,FALSE),"")),"")</f>
        <v>3</v>
      </c>
      <c r="G1469" t="s">
        <v>9</v>
      </c>
      <c r="H1469">
        <v>2.592598906107566</v>
      </c>
    </row>
    <row r="1470" spans="1:8">
      <c r="A1470" t="s">
        <v>25</v>
      </c>
      <c r="B1470" s="1">
        <v>42929</v>
      </c>
      <c r="C1470">
        <v>3</v>
      </c>
      <c r="D1470">
        <v>22</v>
      </c>
      <c r="E1470">
        <f>IF(D1470&lt;&gt;0,IF(OR(A1470="trial A",A1470="trial B"),VLOOKUP(D1470,'Liste Zugehörigkeiten'!$A$2:$B$109,2,FALSE),IF(A1470="trial C",VLOOKUP(D1470,'Liste Zugehörigkeiten'!$D$2:$E$25,2,FALSE),"")),"")</f>
        <v>3</v>
      </c>
      <c r="G1470" t="s">
        <v>10</v>
      </c>
      <c r="H1470">
        <v>3.6294893617021282</v>
      </c>
    </row>
    <row r="1471" spans="1:8">
      <c r="A1471" t="s">
        <v>25</v>
      </c>
      <c r="B1471" s="1">
        <v>42929</v>
      </c>
      <c r="C1471">
        <v>2</v>
      </c>
      <c r="D1471">
        <v>23</v>
      </c>
      <c r="E1471">
        <f>IF(D1471&lt;&gt;0,IF(OR(A1471="trial A",A1471="trial B"),VLOOKUP(D1471,'Liste Zugehörigkeiten'!$A$2:$B$109,2,FALSE),IF(A1471="trial C",VLOOKUP(D1471,'Liste Zugehörigkeiten'!$D$2:$E$25,2,FALSE),"")),"")</f>
        <v>2</v>
      </c>
      <c r="G1471" t="s">
        <v>7</v>
      </c>
      <c r="H1471">
        <v>9.6112361173814893</v>
      </c>
    </row>
    <row r="1472" spans="1:8">
      <c r="A1472" t="s">
        <v>25</v>
      </c>
      <c r="B1472" s="1">
        <v>42929</v>
      </c>
      <c r="C1472">
        <v>2</v>
      </c>
      <c r="D1472">
        <v>23</v>
      </c>
      <c r="E1472">
        <f>IF(D1472&lt;&gt;0,IF(OR(A1472="trial A",A1472="trial B"),VLOOKUP(D1472,'Liste Zugehörigkeiten'!$A$2:$B$109,2,FALSE),IF(A1472="trial C",VLOOKUP(D1472,'Liste Zugehörigkeiten'!$D$2:$E$25,2,FALSE),"")),"")</f>
        <v>2</v>
      </c>
      <c r="G1472" t="s">
        <v>8</v>
      </c>
      <c r="H1472">
        <v>2.9362293216630202</v>
      </c>
    </row>
    <row r="1473" spans="1:10">
      <c r="A1473" t="s">
        <v>25</v>
      </c>
      <c r="B1473" s="1">
        <v>42929</v>
      </c>
      <c r="C1473">
        <v>2</v>
      </c>
      <c r="D1473">
        <v>23</v>
      </c>
      <c r="E1473">
        <f>IF(D1473&lt;&gt;0,IF(OR(A1473="trial A",A1473="trial B"),VLOOKUP(D1473,'Liste Zugehörigkeiten'!$A$2:$B$109,2,FALSE),IF(A1473="trial C",VLOOKUP(D1473,'Liste Zugehörigkeiten'!$D$2:$E$25,2,FALSE),"")),"")</f>
        <v>2</v>
      </c>
      <c r="G1473" t="s">
        <v>9</v>
      </c>
      <c r="H1473">
        <v>3.178105621033545</v>
      </c>
    </row>
    <row r="1474" spans="1:10">
      <c r="A1474" t="s">
        <v>25</v>
      </c>
      <c r="B1474" s="1">
        <v>42929</v>
      </c>
      <c r="C1474">
        <v>2</v>
      </c>
      <c r="D1474">
        <v>23</v>
      </c>
      <c r="E1474">
        <f>IF(D1474&lt;&gt;0,IF(OR(A1474="trial A",A1474="trial B"),VLOOKUP(D1474,'Liste Zugehörigkeiten'!$A$2:$B$109,2,FALSE),IF(A1474="trial C",VLOOKUP(D1474,'Liste Zugehörigkeiten'!$D$2:$E$25,2,FALSE),"")),"")</f>
        <v>2</v>
      </c>
      <c r="G1474" t="s">
        <v>10</v>
      </c>
      <c r="H1474">
        <v>3.4634428383705647</v>
      </c>
    </row>
    <row r="1475" spans="1:10">
      <c r="A1475" t="s">
        <v>25</v>
      </c>
      <c r="B1475" s="1">
        <v>42929</v>
      </c>
      <c r="C1475">
        <v>1</v>
      </c>
      <c r="D1475">
        <v>24</v>
      </c>
      <c r="E1475">
        <f>IF(D1475&lt;&gt;0,IF(OR(A1475="trial A",A1475="trial B"),VLOOKUP(D1475,'Liste Zugehörigkeiten'!$A$2:$B$109,2,FALSE),IF(A1475="trial C",VLOOKUP(D1475,'Liste Zugehörigkeiten'!$D$2:$E$25,2,FALSE),"")),"")</f>
        <v>1</v>
      </c>
      <c r="G1475" t="s">
        <v>7</v>
      </c>
      <c r="H1475">
        <v>13.997836312323614</v>
      </c>
    </row>
    <row r="1476" spans="1:10">
      <c r="A1476" t="s">
        <v>25</v>
      </c>
      <c r="B1476" s="1">
        <v>42929</v>
      </c>
      <c r="C1476">
        <v>1</v>
      </c>
      <c r="D1476">
        <v>24</v>
      </c>
      <c r="E1476">
        <f>IF(D1476&lt;&gt;0,IF(OR(A1476="trial A",A1476="trial B"),VLOOKUP(D1476,'Liste Zugehörigkeiten'!$A$2:$B$109,2,FALSE),IF(A1476="trial C",VLOOKUP(D1476,'Liste Zugehörigkeiten'!$D$2:$E$25,2,FALSE),"")),"")</f>
        <v>1</v>
      </c>
      <c r="G1476" t="s">
        <v>8</v>
      </c>
      <c r="H1476">
        <v>3.3492845601436261</v>
      </c>
    </row>
    <row r="1477" spans="1:10">
      <c r="A1477" t="s">
        <v>25</v>
      </c>
      <c r="B1477" s="1">
        <v>42929</v>
      </c>
      <c r="C1477">
        <v>1</v>
      </c>
      <c r="D1477">
        <v>24</v>
      </c>
      <c r="E1477">
        <f>IF(D1477&lt;&gt;0,IF(OR(A1477="trial A",A1477="trial B"),VLOOKUP(D1477,'Liste Zugehörigkeiten'!$A$2:$B$109,2,FALSE),IF(A1477="trial C",VLOOKUP(D1477,'Liste Zugehörigkeiten'!$D$2:$E$25,2,FALSE),"")),"")</f>
        <v>1</v>
      </c>
      <c r="G1477" t="s">
        <v>9</v>
      </c>
      <c r="H1477">
        <v>2.8233935542442117</v>
      </c>
    </row>
    <row r="1478" spans="1:10">
      <c r="A1478" t="s">
        <v>25</v>
      </c>
      <c r="B1478" s="1">
        <v>42929</v>
      </c>
      <c r="C1478">
        <v>1</v>
      </c>
      <c r="D1478">
        <v>24</v>
      </c>
      <c r="E1478">
        <f>IF(D1478&lt;&gt;0,IF(OR(A1478="trial A",A1478="trial B"),VLOOKUP(D1478,'Liste Zugehörigkeiten'!$A$2:$B$109,2,FALSE),IF(A1478="trial C",VLOOKUP(D1478,'Liste Zugehörigkeiten'!$D$2:$E$25,2,FALSE),"")),"")</f>
        <v>1</v>
      </c>
      <c r="G1478" t="s">
        <v>10</v>
      </c>
      <c r="H1478">
        <v>4.2605984112974413</v>
      </c>
    </row>
    <row r="1479" spans="1:10" s="3" customFormat="1">
      <c r="J1479" s="4"/>
    </row>
  </sheetData>
  <sortState ref="D4074:D4097">
    <sortCondition ref="D4074"/>
  </sortState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3"/>
  <sheetViews>
    <sheetView workbookViewId="0">
      <pane ySplit="4" topLeftCell="A390" activePane="bottomLeft" state="frozen"/>
      <selection pane="bottomLeft" activeCell="A6" sqref="A6:XFD909"/>
    </sheetView>
  </sheetViews>
  <sheetFormatPr baseColWidth="10" defaultRowHeight="15"/>
  <cols>
    <col min="2" max="2" width="16.85546875" customWidth="1"/>
    <col min="4" max="4" width="10.85546875" style="19"/>
    <col min="5" max="5" width="22" bestFit="1" customWidth="1"/>
    <col min="6" max="6" width="28" customWidth="1"/>
    <col min="8" max="8" width="15.42578125" customWidth="1"/>
    <col min="9" max="9" width="20.7109375" customWidth="1"/>
    <col min="10" max="10" width="11.42578125" style="2"/>
  </cols>
  <sheetData>
    <row r="1" spans="1:10">
      <c r="A1" t="s">
        <v>21</v>
      </c>
    </row>
    <row r="4" spans="1:10">
      <c r="A4" t="s">
        <v>0</v>
      </c>
      <c r="B4" t="s">
        <v>5</v>
      </c>
      <c r="C4" t="s">
        <v>1</v>
      </c>
      <c r="D4" s="19" t="s">
        <v>2</v>
      </c>
      <c r="E4" t="s">
        <v>32</v>
      </c>
      <c r="F4" t="s">
        <v>3</v>
      </c>
      <c r="G4" t="s">
        <v>4</v>
      </c>
      <c r="H4" t="s">
        <v>14</v>
      </c>
      <c r="I4" t="s">
        <v>12</v>
      </c>
      <c r="J4" s="2" t="s">
        <v>11</v>
      </c>
    </row>
    <row r="5" spans="1:10" s="3" customFormat="1">
      <c r="D5" s="20"/>
      <c r="J5" s="4"/>
    </row>
    <row r="6" spans="1:10" s="17" customFormat="1">
      <c r="A6" s="17" t="s">
        <v>25</v>
      </c>
      <c r="B6" s="18">
        <v>41709</v>
      </c>
      <c r="C6" s="17">
        <v>1</v>
      </c>
      <c r="D6" s="21">
        <v>1</v>
      </c>
      <c r="E6" s="17">
        <f>IF(D6&lt;&gt;0,IF(OR(A6="trial A",A6="trial B"),VLOOKUP(D6,'Liste Zugehörigkeiten'!$A$2:$B$109,2,FALSE),IF(A6="trial C",VLOOKUP(D6,'Liste Zugehörigkeiten'!$D$2:$E$25,2,FALSE),"")),"")</f>
        <v>1</v>
      </c>
      <c r="F6" s="17" t="s">
        <v>29</v>
      </c>
      <c r="G6" s="17" t="s">
        <v>7</v>
      </c>
      <c r="H6" s="22">
        <v>1.0093236337887401</v>
      </c>
      <c r="I6" s="17" t="s">
        <v>30</v>
      </c>
    </row>
    <row r="7" spans="1:10" s="17" customFormat="1">
      <c r="A7" s="17" t="s">
        <v>25</v>
      </c>
      <c r="B7" s="18">
        <v>41709</v>
      </c>
      <c r="C7" s="17">
        <v>1</v>
      </c>
      <c r="D7" s="21">
        <v>1</v>
      </c>
      <c r="E7" s="17">
        <f>IF(D7&lt;&gt;0,IF(OR(A7="trial A",A7="trial B"),VLOOKUP(D7,'Liste Zugehörigkeiten'!$A$2:$B$109,2,FALSE),IF(A7="trial C",VLOOKUP(D7,'Liste Zugehörigkeiten'!$D$2:$E$25,2,FALSE),"")),"")</f>
        <v>1</v>
      </c>
      <c r="F7" s="17" t="s">
        <v>29</v>
      </c>
      <c r="G7" s="17" t="s">
        <v>8</v>
      </c>
      <c r="H7" s="22">
        <v>0.80127656021739702</v>
      </c>
    </row>
    <row r="8" spans="1:10" s="17" customFormat="1">
      <c r="A8" s="17" t="s">
        <v>25</v>
      </c>
      <c r="B8" s="18">
        <v>41709</v>
      </c>
      <c r="C8" s="17">
        <v>1</v>
      </c>
      <c r="D8" s="21">
        <v>1</v>
      </c>
      <c r="E8" s="17">
        <f>IF(D8&lt;&gt;0,IF(OR(A8="trial A",A8="trial B"),VLOOKUP(D8,'Liste Zugehörigkeiten'!$A$2:$B$109,2,FALSE),IF(A8="trial C",VLOOKUP(D8,'Liste Zugehörigkeiten'!$D$2:$E$25,2,FALSE),"")),"")</f>
        <v>1</v>
      </c>
      <c r="F8" s="17" t="s">
        <v>29</v>
      </c>
      <c r="G8" s="17" t="s">
        <v>9</v>
      </c>
      <c r="H8" s="22">
        <v>0.50340854851148098</v>
      </c>
    </row>
    <row r="9" spans="1:10" s="17" customFormat="1">
      <c r="A9" s="17" t="s">
        <v>25</v>
      </c>
      <c r="B9" s="18">
        <v>41709</v>
      </c>
      <c r="C9" s="17">
        <v>1</v>
      </c>
      <c r="D9" s="21">
        <v>1</v>
      </c>
      <c r="E9" s="17">
        <f>IF(D9&lt;&gt;0,IF(OR(A9="trial A",A9="trial B"),VLOOKUP(D9,'Liste Zugehörigkeiten'!$A$2:$B$109,2,FALSE),IF(A9="trial C",VLOOKUP(D9,'Liste Zugehörigkeiten'!$D$2:$E$25,2,FALSE),"")),"")</f>
        <v>1</v>
      </c>
      <c r="F9" s="17" t="s">
        <v>29</v>
      </c>
      <c r="G9" s="17" t="s">
        <v>10</v>
      </c>
      <c r="H9" s="22">
        <v>0.38068929346528058</v>
      </c>
    </row>
    <row r="10" spans="1:10" s="17" customFormat="1">
      <c r="A10" s="17" t="s">
        <v>25</v>
      </c>
      <c r="B10" s="18">
        <v>41709</v>
      </c>
      <c r="C10" s="17">
        <v>2</v>
      </c>
      <c r="D10" s="21">
        <v>2</v>
      </c>
      <c r="E10" s="17">
        <f>IF(D10&lt;&gt;0,IF(OR(A10="trial A",A10="trial B"),VLOOKUP(D10,'Liste Zugehörigkeiten'!$A$2:$B$109,2,FALSE),IF(A10="trial C",VLOOKUP(D10,'Liste Zugehörigkeiten'!$D$2:$E$25,2,FALSE),"")),"")</f>
        <v>2</v>
      </c>
      <c r="F10" s="17" t="s">
        <v>29</v>
      </c>
      <c r="G10" s="17" t="s">
        <v>7</v>
      </c>
      <c r="H10" s="22">
        <v>0.97297715428640585</v>
      </c>
    </row>
    <row r="11" spans="1:10" s="17" customFormat="1">
      <c r="A11" s="17" t="s">
        <v>25</v>
      </c>
      <c r="B11" s="18">
        <v>41709</v>
      </c>
      <c r="C11" s="17">
        <v>2</v>
      </c>
      <c r="D11" s="21">
        <v>2</v>
      </c>
      <c r="E11" s="17">
        <f>IF(D11&lt;&gt;0,IF(OR(A11="trial A",A11="trial B"),VLOOKUP(D11,'Liste Zugehörigkeiten'!$A$2:$B$109,2,FALSE),IF(A11="trial C",VLOOKUP(D11,'Liste Zugehörigkeiten'!$D$2:$E$25,2,FALSE),"")),"")</f>
        <v>2</v>
      </c>
      <c r="F11" s="17" t="s">
        <v>29</v>
      </c>
      <c r="G11" s="17" t="s">
        <v>8</v>
      </c>
      <c r="H11" s="22">
        <v>0.74404259183012655</v>
      </c>
    </row>
    <row r="12" spans="1:10" s="17" customFormat="1">
      <c r="A12" s="17" t="s">
        <v>25</v>
      </c>
      <c r="B12" s="18">
        <v>41709</v>
      </c>
      <c r="C12" s="17">
        <v>2</v>
      </c>
      <c r="D12" s="21">
        <v>2</v>
      </c>
      <c r="E12" s="17">
        <f>IF(D12&lt;&gt;0,IF(OR(A12="trial A",A12="trial B"),VLOOKUP(D12,'Liste Zugehörigkeiten'!$A$2:$B$109,2,FALSE),IF(A12="trial C",VLOOKUP(D12,'Liste Zugehörigkeiten'!$D$2:$E$25,2,FALSE),"")),"")</f>
        <v>2</v>
      </c>
      <c r="F12" s="17" t="s">
        <v>29</v>
      </c>
      <c r="G12" s="17" t="s">
        <v>9</v>
      </c>
      <c r="H12" s="22">
        <v>0.44170810019090101</v>
      </c>
    </row>
    <row r="13" spans="1:10" s="17" customFormat="1">
      <c r="A13" s="17" t="s">
        <v>25</v>
      </c>
      <c r="B13" s="18">
        <v>41709</v>
      </c>
      <c r="C13" s="17">
        <v>2</v>
      </c>
      <c r="D13" s="21">
        <v>2</v>
      </c>
      <c r="E13" s="17">
        <f>IF(D13&lt;&gt;0,IF(OR(A13="trial A",A13="trial B"),VLOOKUP(D13,'Liste Zugehörigkeiten'!$A$2:$B$109,2,FALSE),IF(A13="trial C",VLOOKUP(D13,'Liste Zugehörigkeiten'!$D$2:$E$25,2,FALSE),"")),"")</f>
        <v>2</v>
      </c>
      <c r="F13" s="17" t="s">
        <v>29</v>
      </c>
      <c r="G13" s="17" t="s">
        <v>10</v>
      </c>
      <c r="H13" s="22">
        <v>0.37289775656035229</v>
      </c>
    </row>
    <row r="14" spans="1:10" s="17" customFormat="1">
      <c r="A14" s="17" t="s">
        <v>25</v>
      </c>
      <c r="B14" s="18">
        <v>41709</v>
      </c>
      <c r="C14" s="17">
        <v>3</v>
      </c>
      <c r="D14" s="21">
        <v>3</v>
      </c>
      <c r="E14" s="17">
        <f>IF(D14&lt;&gt;0,IF(OR(A14="trial A",A14="trial B"),VLOOKUP(D14,'Liste Zugehörigkeiten'!$A$2:$B$109,2,FALSE),IF(A14="trial C",VLOOKUP(D14,'Liste Zugehörigkeiten'!$D$2:$E$25,2,FALSE),"")),"")</f>
        <v>3</v>
      </c>
      <c r="F14" s="17" t="s">
        <v>29</v>
      </c>
      <c r="G14" s="17" t="s">
        <v>7</v>
      </c>
      <c r="H14" s="22">
        <v>0.89981451145310176</v>
      </c>
    </row>
    <row r="15" spans="1:10" s="17" customFormat="1">
      <c r="A15" s="17" t="s">
        <v>25</v>
      </c>
      <c r="B15" s="18">
        <v>41709</v>
      </c>
      <c r="C15" s="17">
        <v>3</v>
      </c>
      <c r="D15" s="21">
        <v>3</v>
      </c>
      <c r="E15" s="17">
        <f>IF(D15&lt;&gt;0,IF(OR(A15="trial A",A15="trial B"),VLOOKUP(D15,'Liste Zugehörigkeiten'!$A$2:$B$109,2,FALSE),IF(A15="trial C",VLOOKUP(D15,'Liste Zugehörigkeiten'!$D$2:$E$25,2,FALSE),"")),"")</f>
        <v>3</v>
      </c>
      <c r="F15" s="17" t="s">
        <v>29</v>
      </c>
      <c r="G15" s="17" t="s">
        <v>8</v>
      </c>
      <c r="H15" s="22">
        <v>0.68035264485597602</v>
      </c>
    </row>
    <row r="16" spans="1:10" s="17" customFormat="1">
      <c r="A16" s="17" t="s">
        <v>25</v>
      </c>
      <c r="B16" s="18">
        <v>41709</v>
      </c>
      <c r="C16" s="17">
        <v>3</v>
      </c>
      <c r="D16" s="21">
        <v>3</v>
      </c>
      <c r="E16" s="17">
        <f>IF(D16&lt;&gt;0,IF(OR(A16="trial A",A16="trial B"),VLOOKUP(D16,'Liste Zugehörigkeiten'!$A$2:$B$109,2,FALSE),IF(A16="trial C",VLOOKUP(D16,'Liste Zugehörigkeiten'!$D$2:$E$25,2,FALSE),"")),"")</f>
        <v>3</v>
      </c>
      <c r="F16" s="17" t="s">
        <v>29</v>
      </c>
      <c r="G16" s="17" t="s">
        <v>9</v>
      </c>
      <c r="H16" s="22">
        <v>0.44707729456832346</v>
      </c>
    </row>
    <row r="17" spans="1:8" s="17" customFormat="1">
      <c r="A17" s="17" t="s">
        <v>25</v>
      </c>
      <c r="B17" s="18">
        <v>41709</v>
      </c>
      <c r="C17" s="17">
        <v>3</v>
      </c>
      <c r="D17" s="21">
        <v>3</v>
      </c>
      <c r="E17" s="17">
        <f>IF(D17&lt;&gt;0,IF(OR(A17="trial A",A17="trial B"),VLOOKUP(D17,'Liste Zugehörigkeiten'!$A$2:$B$109,2,FALSE),IF(A17="trial C",VLOOKUP(D17,'Liste Zugehörigkeiten'!$D$2:$E$25,2,FALSE),"")),"")</f>
        <v>3</v>
      </c>
      <c r="F17" s="17" t="s">
        <v>29</v>
      </c>
      <c r="G17" s="17" t="s">
        <v>10</v>
      </c>
      <c r="H17" s="22">
        <v>0.4221978070828773</v>
      </c>
    </row>
    <row r="18" spans="1:8" s="17" customFormat="1">
      <c r="A18" s="17" t="s">
        <v>25</v>
      </c>
      <c r="B18" s="18">
        <v>41709</v>
      </c>
      <c r="C18" s="17">
        <v>4</v>
      </c>
      <c r="D18" s="21">
        <v>4</v>
      </c>
      <c r="E18" s="17">
        <f>IF(D18&lt;&gt;0,IF(OR(A18="trial A",A18="trial B"),VLOOKUP(D18,'Liste Zugehörigkeiten'!$A$2:$B$109,2,FALSE),IF(A18="trial C",VLOOKUP(D18,'Liste Zugehörigkeiten'!$D$2:$E$25,2,FALSE),"")),"")</f>
        <v>4</v>
      </c>
      <c r="F18" s="17" t="s">
        <v>29</v>
      </c>
      <c r="G18" s="17" t="s">
        <v>7</v>
      </c>
      <c r="H18" s="22">
        <v>0.95133907244821081</v>
      </c>
    </row>
    <row r="19" spans="1:8" s="17" customFormat="1">
      <c r="A19" s="17" t="s">
        <v>25</v>
      </c>
      <c r="B19" s="18">
        <v>41709</v>
      </c>
      <c r="C19" s="17">
        <v>4</v>
      </c>
      <c r="D19" s="21">
        <v>4</v>
      </c>
      <c r="E19" s="17">
        <f>IF(D19&lt;&gt;0,IF(OR(A19="trial A",A19="trial B"),VLOOKUP(D19,'Liste Zugehörigkeiten'!$A$2:$B$109,2,FALSE),IF(A19="trial C",VLOOKUP(D19,'Liste Zugehörigkeiten'!$D$2:$E$25,2,FALSE),"")),"")</f>
        <v>4</v>
      </c>
      <c r="F19" s="17" t="s">
        <v>29</v>
      </c>
      <c r="G19" s="17" t="s">
        <v>8</v>
      </c>
      <c r="H19" s="22">
        <v>0.86841836339331202</v>
      </c>
    </row>
    <row r="20" spans="1:8" s="17" customFormat="1">
      <c r="A20" s="17" t="s">
        <v>25</v>
      </c>
      <c r="B20" s="18">
        <v>41709</v>
      </c>
      <c r="C20" s="17">
        <v>4</v>
      </c>
      <c r="D20" s="21">
        <v>4</v>
      </c>
      <c r="E20" s="17">
        <f>IF(D20&lt;&gt;0,IF(OR(A20="trial A",A20="trial B"),VLOOKUP(D20,'Liste Zugehörigkeiten'!$A$2:$B$109,2,FALSE),IF(A20="trial C",VLOOKUP(D20,'Liste Zugehörigkeiten'!$D$2:$E$25,2,FALSE),"")),"")</f>
        <v>4</v>
      </c>
      <c r="F20" s="17" t="s">
        <v>29</v>
      </c>
      <c r="G20" s="17" t="s">
        <v>9</v>
      </c>
      <c r="H20" s="22">
        <v>0.42705619331454814</v>
      </c>
    </row>
    <row r="21" spans="1:8" s="17" customFormat="1">
      <c r="A21" s="17" t="s">
        <v>25</v>
      </c>
      <c r="B21" s="18">
        <v>41709</v>
      </c>
      <c r="C21" s="17">
        <v>4</v>
      </c>
      <c r="D21" s="21">
        <v>4</v>
      </c>
      <c r="E21" s="17">
        <f>IF(D21&lt;&gt;0,IF(OR(A21="trial A",A21="trial B"),VLOOKUP(D21,'Liste Zugehörigkeiten'!$A$2:$B$109,2,FALSE),IF(A21="trial C",VLOOKUP(D21,'Liste Zugehörigkeiten'!$D$2:$E$25,2,FALSE),"")),"")</f>
        <v>4</v>
      </c>
      <c r="F21" s="17" t="s">
        <v>29</v>
      </c>
      <c r="G21" s="17" t="s">
        <v>10</v>
      </c>
      <c r="H21" s="22">
        <v>0.36531821798137454</v>
      </c>
    </row>
    <row r="22" spans="1:8" s="17" customFormat="1">
      <c r="A22" s="17" t="s">
        <v>25</v>
      </c>
      <c r="B22" s="18">
        <v>41709</v>
      </c>
      <c r="C22" s="17">
        <v>5</v>
      </c>
      <c r="D22" s="21">
        <v>5</v>
      </c>
      <c r="E22" s="17">
        <f>IF(D22&lt;&gt;0,IF(OR(A22="trial A",A22="trial B"),VLOOKUP(D22,'Liste Zugehörigkeiten'!$A$2:$B$109,2,FALSE),IF(A22="trial C",VLOOKUP(D22,'Liste Zugehörigkeiten'!$D$2:$E$25,2,FALSE),"")),"")</f>
        <v>5</v>
      </c>
      <c r="F22" s="17" t="s">
        <v>29</v>
      </c>
      <c r="G22" s="17" t="s">
        <v>7</v>
      </c>
      <c r="H22" s="22">
        <v>0.87070738945177828</v>
      </c>
    </row>
    <row r="23" spans="1:8" s="17" customFormat="1">
      <c r="A23" s="17" t="s">
        <v>25</v>
      </c>
      <c r="B23" s="18">
        <v>41709</v>
      </c>
      <c r="C23" s="17">
        <v>5</v>
      </c>
      <c r="D23" s="21">
        <v>5</v>
      </c>
      <c r="E23" s="17">
        <f>IF(D23&lt;&gt;0,IF(OR(A23="trial A",A23="trial B"),VLOOKUP(D23,'Liste Zugehörigkeiten'!$A$2:$B$109,2,FALSE),IF(A23="trial C",VLOOKUP(D23,'Liste Zugehörigkeiten'!$D$2:$E$25,2,FALSE),"")),"")</f>
        <v>5</v>
      </c>
      <c r="F23" s="17" t="s">
        <v>29</v>
      </c>
      <c r="G23" s="17" t="s">
        <v>8</v>
      </c>
      <c r="H23" s="22">
        <v>0.78302497749046951</v>
      </c>
    </row>
    <row r="24" spans="1:8" s="17" customFormat="1">
      <c r="A24" s="17" t="s">
        <v>25</v>
      </c>
      <c r="B24" s="18">
        <v>41709</v>
      </c>
      <c r="C24" s="17">
        <v>5</v>
      </c>
      <c r="D24" s="21">
        <v>5</v>
      </c>
      <c r="E24" s="17">
        <f>IF(D24&lt;&gt;0,IF(OR(A24="trial A",A24="trial B"),VLOOKUP(D24,'Liste Zugehörigkeiten'!$A$2:$B$109,2,FALSE),IF(A24="trial C",VLOOKUP(D24,'Liste Zugehörigkeiten'!$D$2:$E$25,2,FALSE),"")),"")</f>
        <v>5</v>
      </c>
      <c r="F24" s="17" t="s">
        <v>29</v>
      </c>
      <c r="G24" s="17" t="s">
        <v>9</v>
      </c>
      <c r="H24" s="22">
        <v>0.42808712552260064</v>
      </c>
    </row>
    <row r="25" spans="1:8" s="17" customFormat="1">
      <c r="A25" s="17" t="s">
        <v>25</v>
      </c>
      <c r="B25" s="18">
        <v>41709</v>
      </c>
      <c r="C25" s="17">
        <v>5</v>
      </c>
      <c r="D25" s="21">
        <v>5</v>
      </c>
      <c r="E25" s="17">
        <f>IF(D25&lt;&gt;0,IF(OR(A25="trial A",A25="trial B"),VLOOKUP(D25,'Liste Zugehörigkeiten'!$A$2:$B$109,2,FALSE),IF(A25="trial C",VLOOKUP(D25,'Liste Zugehörigkeiten'!$D$2:$E$25,2,FALSE),"")),"")</f>
        <v>5</v>
      </c>
      <c r="F25" s="17" t="s">
        <v>29</v>
      </c>
      <c r="G25" s="17" t="s">
        <v>10</v>
      </c>
      <c r="H25" s="22">
        <v>0.3473941160840176</v>
      </c>
    </row>
    <row r="26" spans="1:8" s="17" customFormat="1">
      <c r="A26" s="17" t="s">
        <v>25</v>
      </c>
      <c r="B26" s="18">
        <v>41709</v>
      </c>
      <c r="C26" s="17">
        <v>6</v>
      </c>
      <c r="D26" s="21">
        <v>6</v>
      </c>
      <c r="E26" s="17">
        <f>IF(D26&lt;&gt;0,IF(OR(A26="trial A",A26="trial B"),VLOOKUP(D26,'Liste Zugehörigkeiten'!$A$2:$B$109,2,FALSE),IF(A26="trial C",VLOOKUP(D26,'Liste Zugehörigkeiten'!$D$2:$E$25,2,FALSE),"")),"")</f>
        <v>6</v>
      </c>
      <c r="F26" s="17" t="s">
        <v>29</v>
      </c>
      <c r="G26" s="17" t="s">
        <v>7</v>
      </c>
      <c r="H26" s="22">
        <v>0.9145947814879507</v>
      </c>
    </row>
    <row r="27" spans="1:8" s="17" customFormat="1">
      <c r="A27" s="17" t="s">
        <v>25</v>
      </c>
      <c r="B27" s="18">
        <v>41709</v>
      </c>
      <c r="C27" s="17">
        <v>6</v>
      </c>
      <c r="D27" s="21">
        <v>6</v>
      </c>
      <c r="E27" s="17">
        <f>IF(D27&lt;&gt;0,IF(OR(A27="trial A",A27="trial B"),VLOOKUP(D27,'Liste Zugehörigkeiten'!$A$2:$B$109,2,FALSE),IF(A27="trial C",VLOOKUP(D27,'Liste Zugehörigkeiten'!$D$2:$E$25,2,FALSE),"")),"")</f>
        <v>6</v>
      </c>
      <c r="F27" s="17" t="s">
        <v>29</v>
      </c>
      <c r="G27" s="17" t="s">
        <v>8</v>
      </c>
      <c r="H27" s="22">
        <v>0.69355075986590531</v>
      </c>
    </row>
    <row r="28" spans="1:8" s="17" customFormat="1">
      <c r="A28" s="17" t="s">
        <v>25</v>
      </c>
      <c r="B28" s="18">
        <v>41709</v>
      </c>
      <c r="C28" s="17">
        <v>6</v>
      </c>
      <c r="D28" s="21">
        <v>6</v>
      </c>
      <c r="E28" s="17">
        <f>IF(D28&lt;&gt;0,IF(OR(A28="trial A",A28="trial B"),VLOOKUP(D28,'Liste Zugehörigkeiten'!$A$2:$B$109,2,FALSE),IF(A28="trial C",VLOOKUP(D28,'Liste Zugehörigkeiten'!$D$2:$E$25,2,FALSE),"")),"")</f>
        <v>6</v>
      </c>
      <c r="F28" s="17" t="s">
        <v>29</v>
      </c>
      <c r="G28" s="17" t="s">
        <v>9</v>
      </c>
      <c r="H28" s="22">
        <v>0.37296695391899548</v>
      </c>
    </row>
    <row r="29" spans="1:8" s="17" customFormat="1">
      <c r="A29" s="17" t="s">
        <v>25</v>
      </c>
      <c r="B29" s="18">
        <v>41709</v>
      </c>
      <c r="C29" s="17">
        <v>6</v>
      </c>
      <c r="D29" s="21">
        <v>6</v>
      </c>
      <c r="E29" s="17">
        <f>IF(D29&lt;&gt;0,IF(OR(A29="trial A",A29="trial B"),VLOOKUP(D29,'Liste Zugehörigkeiten'!$A$2:$B$109,2,FALSE),IF(A29="trial C",VLOOKUP(D29,'Liste Zugehörigkeiten'!$D$2:$E$25,2,FALSE),"")),"")</f>
        <v>6</v>
      </c>
      <c r="F29" s="17" t="s">
        <v>29</v>
      </c>
      <c r="G29" s="17" t="s">
        <v>10</v>
      </c>
      <c r="H29" s="22">
        <v>0.4097280794127891</v>
      </c>
    </row>
    <row r="30" spans="1:8" s="17" customFormat="1">
      <c r="A30" s="17" t="s">
        <v>25</v>
      </c>
      <c r="B30" s="18">
        <v>41709</v>
      </c>
      <c r="C30" s="17">
        <v>5</v>
      </c>
      <c r="D30" s="21">
        <v>7</v>
      </c>
      <c r="E30" s="17">
        <f>IF(D30&lt;&gt;0,IF(OR(A30="trial A",A30="trial B"),VLOOKUP(D30,'Liste Zugehörigkeiten'!$A$2:$B$109,2,FALSE),IF(A30="trial C",VLOOKUP(D30,'Liste Zugehörigkeiten'!$D$2:$E$25,2,FALSE),"")),"")</f>
        <v>5</v>
      </c>
      <c r="F30" s="17" t="s">
        <v>29</v>
      </c>
      <c r="G30" s="17" t="s">
        <v>7</v>
      </c>
      <c r="H30" s="22">
        <v>0.82206388521787321</v>
      </c>
    </row>
    <row r="31" spans="1:8" s="17" customFormat="1">
      <c r="A31" s="17" t="s">
        <v>25</v>
      </c>
      <c r="B31" s="18">
        <v>41709</v>
      </c>
      <c r="C31" s="17">
        <v>5</v>
      </c>
      <c r="D31" s="21">
        <v>7</v>
      </c>
      <c r="E31" s="17">
        <f>IF(D31&lt;&gt;0,IF(OR(A31="trial A",A31="trial B"),VLOOKUP(D31,'Liste Zugehörigkeiten'!$A$2:$B$109,2,FALSE),IF(A31="trial C",VLOOKUP(D31,'Liste Zugehörigkeiten'!$D$2:$E$25,2,FALSE),"")),"")</f>
        <v>5</v>
      </c>
      <c r="F31" s="17" t="s">
        <v>29</v>
      </c>
      <c r="G31" s="17" t="s">
        <v>8</v>
      </c>
      <c r="H31" s="22">
        <v>0.7132721451684132</v>
      </c>
    </row>
    <row r="32" spans="1:8" s="17" customFormat="1">
      <c r="A32" s="17" t="s">
        <v>25</v>
      </c>
      <c r="B32" s="18">
        <v>41709</v>
      </c>
      <c r="C32" s="17">
        <v>5</v>
      </c>
      <c r="D32" s="21">
        <v>7</v>
      </c>
      <c r="E32" s="17">
        <f>IF(D32&lt;&gt;0,IF(OR(A32="trial A",A32="trial B"),VLOOKUP(D32,'Liste Zugehörigkeiten'!$A$2:$B$109,2,FALSE),IF(A32="trial C",VLOOKUP(D32,'Liste Zugehörigkeiten'!$D$2:$E$25,2,FALSE),"")),"")</f>
        <v>5</v>
      </c>
      <c r="F32" s="17" t="s">
        <v>29</v>
      </c>
      <c r="G32" s="17" t="s">
        <v>9</v>
      </c>
      <c r="H32" s="22">
        <v>0.42131883332017794</v>
      </c>
    </row>
    <row r="33" spans="1:8" s="17" customFormat="1">
      <c r="A33" s="17" t="s">
        <v>25</v>
      </c>
      <c r="B33" s="18">
        <v>41709</v>
      </c>
      <c r="C33" s="17">
        <v>5</v>
      </c>
      <c r="D33" s="21">
        <v>7</v>
      </c>
      <c r="E33" s="17">
        <f>IF(D33&lt;&gt;0,IF(OR(A33="trial A",A33="trial B"),VLOOKUP(D33,'Liste Zugehörigkeiten'!$A$2:$B$109,2,FALSE),IF(A33="trial C",VLOOKUP(D33,'Liste Zugehörigkeiten'!$D$2:$E$25,2,FALSE),"")),"")</f>
        <v>5</v>
      </c>
      <c r="F33" s="17" t="s">
        <v>29</v>
      </c>
      <c r="G33" s="17" t="s">
        <v>10</v>
      </c>
      <c r="H33" s="22">
        <v>0.33624803146506543</v>
      </c>
    </row>
    <row r="34" spans="1:8" s="17" customFormat="1">
      <c r="A34" s="17" t="s">
        <v>25</v>
      </c>
      <c r="B34" s="18">
        <v>41709</v>
      </c>
      <c r="C34" s="17">
        <v>6</v>
      </c>
      <c r="D34" s="21">
        <v>8</v>
      </c>
      <c r="E34" s="17">
        <f>IF(D34&lt;&gt;0,IF(OR(A34="trial A",A34="trial B"),VLOOKUP(D34,'Liste Zugehörigkeiten'!$A$2:$B$109,2,FALSE),IF(A34="trial C",VLOOKUP(D34,'Liste Zugehörigkeiten'!$D$2:$E$25,2,FALSE),"")),"")</f>
        <v>6</v>
      </c>
      <c r="F34" s="17" t="s">
        <v>29</v>
      </c>
      <c r="G34" s="17" t="s">
        <v>7</v>
      </c>
      <c r="H34" s="22">
        <v>0.81830298465009044</v>
      </c>
    </row>
    <row r="35" spans="1:8" s="17" customFormat="1">
      <c r="A35" s="17" t="s">
        <v>25</v>
      </c>
      <c r="B35" s="18">
        <v>41709</v>
      </c>
      <c r="C35" s="17">
        <v>6</v>
      </c>
      <c r="D35" s="21">
        <v>8</v>
      </c>
      <c r="E35" s="17">
        <f>IF(D35&lt;&gt;0,IF(OR(A35="trial A",A35="trial B"),VLOOKUP(D35,'Liste Zugehörigkeiten'!$A$2:$B$109,2,FALSE),IF(A35="trial C",VLOOKUP(D35,'Liste Zugehörigkeiten'!$D$2:$E$25,2,FALSE),"")),"")</f>
        <v>6</v>
      </c>
      <c r="F35" s="17" t="s">
        <v>29</v>
      </c>
      <c r="G35" s="17" t="s">
        <v>8</v>
      </c>
      <c r="H35" s="22">
        <v>0.6652110716620887</v>
      </c>
    </row>
    <row r="36" spans="1:8" s="17" customFormat="1">
      <c r="A36" s="17" t="s">
        <v>25</v>
      </c>
      <c r="B36" s="18">
        <v>41709</v>
      </c>
      <c r="C36" s="17">
        <v>6</v>
      </c>
      <c r="D36" s="21">
        <v>8</v>
      </c>
      <c r="E36" s="17">
        <f>IF(D36&lt;&gt;0,IF(OR(A36="trial A",A36="trial B"),VLOOKUP(D36,'Liste Zugehörigkeiten'!$A$2:$B$109,2,FALSE),IF(A36="trial C",VLOOKUP(D36,'Liste Zugehörigkeiten'!$D$2:$E$25,2,FALSE),"")),"")</f>
        <v>6</v>
      </c>
      <c r="F36" s="17" t="s">
        <v>29</v>
      </c>
      <c r="G36" s="17" t="s">
        <v>9</v>
      </c>
      <c r="H36" s="22">
        <v>0.38442522330800472</v>
      </c>
    </row>
    <row r="37" spans="1:8" s="17" customFormat="1">
      <c r="A37" s="17" t="s">
        <v>25</v>
      </c>
      <c r="B37" s="18">
        <v>41709</v>
      </c>
      <c r="C37" s="17">
        <v>6</v>
      </c>
      <c r="D37" s="21">
        <v>8</v>
      </c>
      <c r="E37" s="17">
        <f>IF(D37&lt;&gt;0,IF(OR(A37="trial A",A37="trial B"),VLOOKUP(D37,'Liste Zugehörigkeiten'!$A$2:$B$109,2,FALSE),IF(A37="trial C",VLOOKUP(D37,'Liste Zugehörigkeiten'!$D$2:$E$25,2,FALSE),"")),"")</f>
        <v>6</v>
      </c>
      <c r="F37" s="17" t="s">
        <v>29</v>
      </c>
      <c r="G37" s="17" t="s">
        <v>10</v>
      </c>
      <c r="H37" s="22">
        <v>0.37199346402965899</v>
      </c>
    </row>
    <row r="38" spans="1:8" s="17" customFormat="1">
      <c r="A38" s="17" t="s">
        <v>25</v>
      </c>
      <c r="B38" s="18">
        <v>41709</v>
      </c>
      <c r="C38" s="17">
        <v>4</v>
      </c>
      <c r="D38" s="21">
        <v>9</v>
      </c>
      <c r="E38" s="17">
        <f>IF(D38&lt;&gt;0,IF(OR(A38="trial A",A38="trial B"),VLOOKUP(D38,'Liste Zugehörigkeiten'!$A$2:$B$109,2,FALSE),IF(A38="trial C",VLOOKUP(D38,'Liste Zugehörigkeiten'!$D$2:$E$25,2,FALSE),"")),"")</f>
        <v>4</v>
      </c>
      <c r="F38" s="17" t="s">
        <v>29</v>
      </c>
      <c r="G38" s="17" t="s">
        <v>7</v>
      </c>
      <c r="H38" s="22">
        <v>0.89932480921405533</v>
      </c>
    </row>
    <row r="39" spans="1:8" s="17" customFormat="1">
      <c r="A39" s="17" t="s">
        <v>25</v>
      </c>
      <c r="B39" s="18">
        <v>41709</v>
      </c>
      <c r="C39" s="17">
        <v>4</v>
      </c>
      <c r="D39" s="21">
        <v>9</v>
      </c>
      <c r="E39" s="17">
        <f>IF(D39&lt;&gt;0,IF(OR(A39="trial A",A39="trial B"),VLOOKUP(D39,'Liste Zugehörigkeiten'!$A$2:$B$109,2,FALSE),IF(A39="trial C",VLOOKUP(D39,'Liste Zugehörigkeiten'!$D$2:$E$25,2,FALSE),"")),"")</f>
        <v>4</v>
      </c>
      <c r="F39" s="17" t="s">
        <v>29</v>
      </c>
      <c r="G39" s="17" t="s">
        <v>8</v>
      </c>
      <c r="H39" s="22">
        <v>0.7791508981267472</v>
      </c>
    </row>
    <row r="40" spans="1:8" s="17" customFormat="1">
      <c r="A40" s="17" t="s">
        <v>25</v>
      </c>
      <c r="B40" s="18">
        <v>41709</v>
      </c>
      <c r="C40" s="17">
        <v>4</v>
      </c>
      <c r="D40" s="21">
        <v>9</v>
      </c>
      <c r="E40" s="17">
        <f>IF(D40&lt;&gt;0,IF(OR(A40="trial A",A40="trial B"),VLOOKUP(D40,'Liste Zugehörigkeiten'!$A$2:$B$109,2,FALSE),IF(A40="trial C",VLOOKUP(D40,'Liste Zugehörigkeiten'!$D$2:$E$25,2,FALSE),"")),"")</f>
        <v>4</v>
      </c>
      <c r="F40" s="17" t="s">
        <v>29</v>
      </c>
      <c r="G40" s="17" t="s">
        <v>9</v>
      </c>
      <c r="H40" s="22">
        <v>0.40886331078321125</v>
      </c>
    </row>
    <row r="41" spans="1:8" s="17" customFormat="1">
      <c r="A41" s="17" t="s">
        <v>25</v>
      </c>
      <c r="B41" s="18">
        <v>41709</v>
      </c>
      <c r="C41" s="17">
        <v>4</v>
      </c>
      <c r="D41" s="21">
        <v>9</v>
      </c>
      <c r="E41" s="17">
        <f>IF(D41&lt;&gt;0,IF(OR(A41="trial A",A41="trial B"),VLOOKUP(D41,'Liste Zugehörigkeiten'!$A$2:$B$109,2,FALSE),IF(A41="trial C",VLOOKUP(D41,'Liste Zugehörigkeiten'!$D$2:$E$25,2,FALSE),"")),"")</f>
        <v>4</v>
      </c>
      <c r="F41" s="17" t="s">
        <v>29</v>
      </c>
      <c r="G41" s="17" t="s">
        <v>10</v>
      </c>
      <c r="H41" s="22">
        <v>0.36490310629934541</v>
      </c>
    </row>
    <row r="42" spans="1:8" s="17" customFormat="1">
      <c r="A42" s="17" t="s">
        <v>25</v>
      </c>
      <c r="B42" s="18">
        <v>41709</v>
      </c>
      <c r="C42" s="17">
        <v>3</v>
      </c>
      <c r="D42" s="21">
        <v>10</v>
      </c>
      <c r="E42" s="17">
        <f>IF(D42&lt;&gt;0,IF(OR(A42="trial A",A42="trial B"),VLOOKUP(D42,'Liste Zugehörigkeiten'!$A$2:$B$109,2,FALSE),IF(A42="trial C",VLOOKUP(D42,'Liste Zugehörigkeiten'!$D$2:$E$25,2,FALSE),"")),"")</f>
        <v>3</v>
      </c>
      <c r="F42" s="17" t="s">
        <v>29</v>
      </c>
      <c r="G42" s="17" t="s">
        <v>7</v>
      </c>
      <c r="H42" s="22">
        <v>0.92022731217363396</v>
      </c>
    </row>
    <row r="43" spans="1:8" s="17" customFormat="1">
      <c r="A43" s="17" t="s">
        <v>25</v>
      </c>
      <c r="B43" s="18">
        <v>41709</v>
      </c>
      <c r="C43" s="17">
        <v>3</v>
      </c>
      <c r="D43" s="21">
        <v>10</v>
      </c>
      <c r="E43" s="17">
        <f>IF(D43&lt;&gt;0,IF(OR(A43="trial A",A43="trial B"),VLOOKUP(D43,'Liste Zugehörigkeiten'!$A$2:$B$109,2,FALSE),IF(A43="trial C",VLOOKUP(D43,'Liste Zugehörigkeiten'!$D$2:$E$25,2,FALSE),"")),"")</f>
        <v>3</v>
      </c>
      <c r="F43" s="17" t="s">
        <v>29</v>
      </c>
      <c r="G43" s="17" t="s">
        <v>8</v>
      </c>
      <c r="H43" s="22">
        <v>0.76689419579279172</v>
      </c>
    </row>
    <row r="44" spans="1:8" s="17" customFormat="1">
      <c r="A44" s="17" t="s">
        <v>25</v>
      </c>
      <c r="B44" s="18">
        <v>41709</v>
      </c>
      <c r="C44" s="17">
        <v>3</v>
      </c>
      <c r="D44" s="21">
        <v>10</v>
      </c>
      <c r="E44" s="17">
        <f>IF(D44&lt;&gt;0,IF(OR(A44="trial A",A44="trial B"),VLOOKUP(D44,'Liste Zugehörigkeiten'!$A$2:$B$109,2,FALSE),IF(A44="trial C",VLOOKUP(D44,'Liste Zugehörigkeiten'!$D$2:$E$25,2,FALSE),"")),"")</f>
        <v>3</v>
      </c>
      <c r="F44" s="17" t="s">
        <v>29</v>
      </c>
      <c r="G44" s="17" t="s">
        <v>9</v>
      </c>
      <c r="H44" s="22">
        <v>0.36214520962052155</v>
      </c>
    </row>
    <row r="45" spans="1:8" s="17" customFormat="1">
      <c r="A45" s="17" t="s">
        <v>25</v>
      </c>
      <c r="B45" s="18">
        <v>41709</v>
      </c>
      <c r="C45" s="17">
        <v>3</v>
      </c>
      <c r="D45" s="21">
        <v>10</v>
      </c>
      <c r="E45" s="17">
        <f>IF(D45&lt;&gt;0,IF(OR(A45="trial A",A45="trial B"),VLOOKUP(D45,'Liste Zugehörigkeiten'!$A$2:$B$109,2,FALSE),IF(A45="trial C",VLOOKUP(D45,'Liste Zugehörigkeiten'!$D$2:$E$25,2,FALSE),"")),"")</f>
        <v>3</v>
      </c>
      <c r="F45" s="17" t="s">
        <v>29</v>
      </c>
      <c r="G45" s="17" t="s">
        <v>10</v>
      </c>
      <c r="H45" s="22">
        <v>0.36337319849465743</v>
      </c>
    </row>
    <row r="46" spans="1:8" s="17" customFormat="1">
      <c r="A46" s="17" t="s">
        <v>25</v>
      </c>
      <c r="B46" s="18">
        <v>41709</v>
      </c>
      <c r="C46" s="17">
        <v>1</v>
      </c>
      <c r="D46" s="21">
        <v>11</v>
      </c>
      <c r="E46" s="17">
        <f>IF(D46&lt;&gt;0,IF(OR(A46="trial A",A46="trial B"),VLOOKUP(D46,'Liste Zugehörigkeiten'!$A$2:$B$109,2,FALSE),IF(A46="trial C",VLOOKUP(D46,'Liste Zugehörigkeiten'!$D$2:$E$25,2,FALSE),"")),"")</f>
        <v>1</v>
      </c>
      <c r="F46" s="17" t="s">
        <v>29</v>
      </c>
      <c r="G46" s="17" t="s">
        <v>7</v>
      </c>
      <c r="H46" s="22">
        <v>0.93596110391730969</v>
      </c>
    </row>
    <row r="47" spans="1:8" s="17" customFormat="1">
      <c r="A47" s="17" t="s">
        <v>25</v>
      </c>
      <c r="B47" s="18">
        <v>41709</v>
      </c>
      <c r="C47" s="17">
        <v>1</v>
      </c>
      <c r="D47" s="21">
        <v>11</v>
      </c>
      <c r="E47" s="17">
        <f>IF(D47&lt;&gt;0,IF(OR(A47="trial A",A47="trial B"),VLOOKUP(D47,'Liste Zugehörigkeiten'!$A$2:$B$109,2,FALSE),IF(A47="trial C",VLOOKUP(D47,'Liste Zugehörigkeiten'!$D$2:$E$25,2,FALSE),"")),"")</f>
        <v>1</v>
      </c>
      <c r="F47" s="17" t="s">
        <v>29</v>
      </c>
      <c r="G47" s="17" t="s">
        <v>8</v>
      </c>
      <c r="H47" s="22">
        <v>0.85099988812193228</v>
      </c>
    </row>
    <row r="48" spans="1:8" s="17" customFormat="1">
      <c r="A48" s="17" t="s">
        <v>25</v>
      </c>
      <c r="B48" s="18">
        <v>41709</v>
      </c>
      <c r="C48" s="17">
        <v>1</v>
      </c>
      <c r="D48" s="21">
        <v>11</v>
      </c>
      <c r="E48" s="17">
        <f>IF(D48&lt;&gt;0,IF(OR(A48="trial A",A48="trial B"),VLOOKUP(D48,'Liste Zugehörigkeiten'!$A$2:$B$109,2,FALSE),IF(A48="trial C",VLOOKUP(D48,'Liste Zugehörigkeiten'!$D$2:$E$25,2,FALSE),"")),"")</f>
        <v>1</v>
      </c>
      <c r="F48" s="17" t="s">
        <v>29</v>
      </c>
      <c r="G48" s="17" t="s">
        <v>9</v>
      </c>
      <c r="H48" s="22">
        <v>0.3744056833517927</v>
      </c>
    </row>
    <row r="49" spans="1:8" s="17" customFormat="1">
      <c r="A49" s="17" t="s">
        <v>25</v>
      </c>
      <c r="B49" s="18">
        <v>41709</v>
      </c>
      <c r="C49" s="17">
        <v>1</v>
      </c>
      <c r="D49" s="21">
        <v>11</v>
      </c>
      <c r="E49" s="17">
        <f>IF(D49&lt;&gt;0,IF(OR(A49="trial A",A49="trial B"),VLOOKUP(D49,'Liste Zugehörigkeiten'!$A$2:$B$109,2,FALSE),IF(A49="trial C",VLOOKUP(D49,'Liste Zugehörigkeiten'!$D$2:$E$25,2,FALSE),"")),"")</f>
        <v>1</v>
      </c>
      <c r="F49" s="17" t="s">
        <v>29</v>
      </c>
      <c r="G49" s="17" t="s">
        <v>10</v>
      </c>
      <c r="H49" s="22">
        <v>0.37100541359359918</v>
      </c>
    </row>
    <row r="50" spans="1:8" s="17" customFormat="1">
      <c r="A50" s="17" t="s">
        <v>25</v>
      </c>
      <c r="B50" s="18">
        <v>41709</v>
      </c>
      <c r="C50" s="17">
        <v>2</v>
      </c>
      <c r="D50" s="21">
        <v>12</v>
      </c>
      <c r="E50" s="17">
        <f>IF(D50&lt;&gt;0,IF(OR(A50="trial A",A50="trial B"),VLOOKUP(D50,'Liste Zugehörigkeiten'!$A$2:$B$109,2,FALSE),IF(A50="trial C",VLOOKUP(D50,'Liste Zugehörigkeiten'!$D$2:$E$25,2,FALSE),"")),"")</f>
        <v>2</v>
      </c>
      <c r="F50" s="17" t="s">
        <v>29</v>
      </c>
      <c r="G50" s="17" t="s">
        <v>7</v>
      </c>
      <c r="H50" s="22">
        <v>0.98028137752825129</v>
      </c>
    </row>
    <row r="51" spans="1:8" s="17" customFormat="1">
      <c r="A51" s="17" t="s">
        <v>25</v>
      </c>
      <c r="B51" s="18">
        <v>41709</v>
      </c>
      <c r="C51" s="17">
        <v>2</v>
      </c>
      <c r="D51" s="21">
        <v>12</v>
      </c>
      <c r="E51" s="17">
        <f>IF(D51&lt;&gt;0,IF(OR(A51="trial A",A51="trial B"),VLOOKUP(D51,'Liste Zugehörigkeiten'!$A$2:$B$109,2,FALSE),IF(A51="trial C",VLOOKUP(D51,'Liste Zugehörigkeiten'!$D$2:$E$25,2,FALSE),"")),"")</f>
        <v>2</v>
      </c>
      <c r="F51" s="17" t="s">
        <v>29</v>
      </c>
      <c r="G51" s="17" t="s">
        <v>8</v>
      </c>
      <c r="H51" s="22">
        <v>0.85394244664629204</v>
      </c>
    </row>
    <row r="52" spans="1:8" s="17" customFormat="1">
      <c r="A52" s="17" t="s">
        <v>25</v>
      </c>
      <c r="B52" s="18">
        <v>41709</v>
      </c>
      <c r="C52" s="17">
        <v>2</v>
      </c>
      <c r="D52" s="21">
        <v>12</v>
      </c>
      <c r="E52" s="17">
        <f>IF(D52&lt;&gt;0,IF(OR(A52="trial A",A52="trial B"),VLOOKUP(D52,'Liste Zugehörigkeiten'!$A$2:$B$109,2,FALSE),IF(A52="trial C",VLOOKUP(D52,'Liste Zugehörigkeiten'!$D$2:$E$25,2,FALSE),"")),"")</f>
        <v>2</v>
      </c>
      <c r="F52" s="17" t="s">
        <v>29</v>
      </c>
      <c r="G52" s="17" t="s">
        <v>9</v>
      </c>
      <c r="H52" s="22">
        <v>0.39794355857095665</v>
      </c>
    </row>
    <row r="53" spans="1:8" s="17" customFormat="1">
      <c r="A53" s="17" t="s">
        <v>25</v>
      </c>
      <c r="B53" s="18">
        <v>41709</v>
      </c>
      <c r="C53" s="17">
        <v>2</v>
      </c>
      <c r="D53" s="21">
        <v>12</v>
      </c>
      <c r="E53" s="17">
        <f>IF(D53&lt;&gt;0,IF(OR(A53="trial A",A53="trial B"),VLOOKUP(D53,'Liste Zugehörigkeiten'!$A$2:$B$109,2,FALSE),IF(A53="trial C",VLOOKUP(D53,'Liste Zugehörigkeiten'!$D$2:$E$25,2,FALSE),"")),"")</f>
        <v>2</v>
      </c>
      <c r="F53" s="17" t="s">
        <v>29</v>
      </c>
      <c r="G53" s="17" t="s">
        <v>10</v>
      </c>
      <c r="H53" s="22">
        <v>0.39202647240038613</v>
      </c>
    </row>
    <row r="54" spans="1:8" s="17" customFormat="1">
      <c r="A54" s="17" t="s">
        <v>25</v>
      </c>
      <c r="B54" s="18">
        <v>41709</v>
      </c>
      <c r="C54" s="17">
        <v>2</v>
      </c>
      <c r="D54" s="21">
        <v>13</v>
      </c>
      <c r="E54" s="17">
        <f>IF(D54&lt;&gt;0,IF(OR(A54="trial A",A54="trial B"),VLOOKUP(D54,'Liste Zugehörigkeiten'!$A$2:$B$109,2,FALSE),IF(A54="trial C",VLOOKUP(D54,'Liste Zugehörigkeiten'!$D$2:$E$25,2,FALSE),"")),"")</f>
        <v>2</v>
      </c>
      <c r="F54" s="17" t="s">
        <v>29</v>
      </c>
      <c r="G54" s="17" t="s">
        <v>7</v>
      </c>
      <c r="H54" s="22">
        <v>0.9294220043425101</v>
      </c>
    </row>
    <row r="55" spans="1:8" s="17" customFormat="1">
      <c r="A55" s="17" t="s">
        <v>25</v>
      </c>
      <c r="B55" s="18">
        <v>41709</v>
      </c>
      <c r="C55" s="17">
        <v>2</v>
      </c>
      <c r="D55" s="21">
        <v>13</v>
      </c>
      <c r="E55" s="17">
        <f>IF(D55&lt;&gt;0,IF(OR(A55="trial A",A55="trial B"),VLOOKUP(D55,'Liste Zugehörigkeiten'!$A$2:$B$109,2,FALSE),IF(A55="trial C",VLOOKUP(D55,'Liste Zugehörigkeiten'!$D$2:$E$25,2,FALSE),"")),"")</f>
        <v>2</v>
      </c>
      <c r="F55" s="17" t="s">
        <v>29</v>
      </c>
      <c r="G55" s="17" t="s">
        <v>8</v>
      </c>
      <c r="H55" s="22">
        <v>0.56724600860200358</v>
      </c>
    </row>
    <row r="56" spans="1:8" s="17" customFormat="1">
      <c r="A56" s="17" t="s">
        <v>25</v>
      </c>
      <c r="B56" s="18">
        <v>41709</v>
      </c>
      <c r="C56" s="17">
        <v>2</v>
      </c>
      <c r="D56" s="21">
        <v>13</v>
      </c>
      <c r="E56" s="17">
        <f>IF(D56&lt;&gt;0,IF(OR(A56="trial A",A56="trial B"),VLOOKUP(D56,'Liste Zugehörigkeiten'!$A$2:$B$109,2,FALSE),IF(A56="trial C",VLOOKUP(D56,'Liste Zugehörigkeiten'!$D$2:$E$25,2,FALSE),"")),"")</f>
        <v>2</v>
      </c>
      <c r="F56" s="17" t="s">
        <v>29</v>
      </c>
      <c r="G56" s="17" t="s">
        <v>9</v>
      </c>
      <c r="H56" s="22">
        <v>0.34731012835010333</v>
      </c>
    </row>
    <row r="57" spans="1:8" s="17" customFormat="1">
      <c r="A57" s="17" t="s">
        <v>25</v>
      </c>
      <c r="B57" s="18">
        <v>41709</v>
      </c>
      <c r="C57" s="17">
        <v>2</v>
      </c>
      <c r="D57" s="21">
        <v>13</v>
      </c>
      <c r="E57" s="17">
        <f>IF(D57&lt;&gt;0,IF(OR(A57="trial A",A57="trial B"),VLOOKUP(D57,'Liste Zugehörigkeiten'!$A$2:$B$109,2,FALSE),IF(A57="trial C",VLOOKUP(D57,'Liste Zugehörigkeiten'!$D$2:$E$25,2,FALSE),"")),"")</f>
        <v>2</v>
      </c>
      <c r="F57" s="17" t="s">
        <v>29</v>
      </c>
      <c r="G57" s="17" t="s">
        <v>10</v>
      </c>
      <c r="H57" s="22">
        <v>0.27910301280397365</v>
      </c>
    </row>
    <row r="58" spans="1:8" s="17" customFormat="1">
      <c r="A58" s="17" t="s">
        <v>25</v>
      </c>
      <c r="B58" s="18">
        <v>41709</v>
      </c>
      <c r="C58" s="17">
        <v>3</v>
      </c>
      <c r="D58" s="21">
        <v>14</v>
      </c>
      <c r="E58" s="17">
        <f>IF(D58&lt;&gt;0,IF(OR(A58="trial A",A58="trial B"),VLOOKUP(D58,'Liste Zugehörigkeiten'!$A$2:$B$109,2,FALSE),IF(A58="trial C",VLOOKUP(D58,'Liste Zugehörigkeiten'!$D$2:$E$25,2,FALSE),"")),"")</f>
        <v>3</v>
      </c>
      <c r="F58" s="17" t="s">
        <v>29</v>
      </c>
      <c r="G58" s="17" t="s">
        <v>7</v>
      </c>
      <c r="H58" s="22">
        <v>0.89583295941742269</v>
      </c>
    </row>
    <row r="59" spans="1:8" s="17" customFormat="1">
      <c r="A59" s="17" t="s">
        <v>25</v>
      </c>
      <c r="B59" s="18">
        <v>41709</v>
      </c>
      <c r="C59" s="17">
        <v>3</v>
      </c>
      <c r="D59" s="21">
        <v>14</v>
      </c>
      <c r="E59" s="17">
        <f>IF(D59&lt;&gt;0,IF(OR(A59="trial A",A59="trial B"),VLOOKUP(D59,'Liste Zugehörigkeiten'!$A$2:$B$109,2,FALSE),IF(A59="trial C",VLOOKUP(D59,'Liste Zugehörigkeiten'!$D$2:$E$25,2,FALSE),"")),"")</f>
        <v>3</v>
      </c>
      <c r="F59" s="17" t="s">
        <v>29</v>
      </c>
      <c r="G59" s="17" t="s">
        <v>8</v>
      </c>
      <c r="H59" s="22">
        <v>0.61878122788163914</v>
      </c>
    </row>
    <row r="60" spans="1:8" s="17" customFormat="1">
      <c r="A60" s="17" t="s">
        <v>25</v>
      </c>
      <c r="B60" s="18">
        <v>41709</v>
      </c>
      <c r="C60" s="17">
        <v>3</v>
      </c>
      <c r="D60" s="21">
        <v>14</v>
      </c>
      <c r="E60" s="17">
        <f>IF(D60&lt;&gt;0,IF(OR(A60="trial A",A60="trial B"),VLOOKUP(D60,'Liste Zugehörigkeiten'!$A$2:$B$109,2,FALSE),IF(A60="trial C",VLOOKUP(D60,'Liste Zugehörigkeiten'!$D$2:$E$25,2,FALSE),"")),"")</f>
        <v>3</v>
      </c>
      <c r="F60" s="17" t="s">
        <v>29</v>
      </c>
      <c r="G60" s="17" t="s">
        <v>9</v>
      </c>
      <c r="H60" s="22">
        <v>0.39515725843085409</v>
      </c>
    </row>
    <row r="61" spans="1:8" s="17" customFormat="1">
      <c r="A61" s="17" t="s">
        <v>25</v>
      </c>
      <c r="B61" s="18">
        <v>41709</v>
      </c>
      <c r="C61" s="17">
        <v>3</v>
      </c>
      <c r="D61" s="21">
        <v>14</v>
      </c>
      <c r="E61" s="17">
        <f>IF(D61&lt;&gt;0,IF(OR(A61="trial A",A61="trial B"),VLOOKUP(D61,'Liste Zugehörigkeiten'!$A$2:$B$109,2,FALSE),IF(A61="trial C",VLOOKUP(D61,'Liste Zugehörigkeiten'!$D$2:$E$25,2,FALSE),"")),"")</f>
        <v>3</v>
      </c>
      <c r="F61" s="17" t="s">
        <v>29</v>
      </c>
      <c r="G61" s="17" t="s">
        <v>10</v>
      </c>
      <c r="H61" s="22">
        <v>0.31920228566555164</v>
      </c>
    </row>
    <row r="62" spans="1:8" s="17" customFormat="1">
      <c r="A62" s="17" t="s">
        <v>25</v>
      </c>
      <c r="B62" s="18">
        <v>41709</v>
      </c>
      <c r="C62" s="17">
        <v>1</v>
      </c>
      <c r="D62" s="21">
        <v>15</v>
      </c>
      <c r="E62" s="17">
        <f>IF(D62&lt;&gt;0,IF(OR(A62="trial A",A62="trial B"),VLOOKUP(D62,'Liste Zugehörigkeiten'!$A$2:$B$109,2,FALSE),IF(A62="trial C",VLOOKUP(D62,'Liste Zugehörigkeiten'!$D$2:$E$25,2,FALSE),"")),"")</f>
        <v>1</v>
      </c>
      <c r="F62" s="17" t="s">
        <v>29</v>
      </c>
      <c r="G62" s="17" t="s">
        <v>7</v>
      </c>
      <c r="H62" s="22">
        <v>0.88721466502241442</v>
      </c>
    </row>
    <row r="63" spans="1:8" s="17" customFormat="1">
      <c r="A63" s="17" t="s">
        <v>25</v>
      </c>
      <c r="B63" s="18">
        <v>41709</v>
      </c>
      <c r="C63" s="17">
        <v>1</v>
      </c>
      <c r="D63" s="21">
        <v>15</v>
      </c>
      <c r="E63" s="17">
        <f>IF(D63&lt;&gt;0,IF(OR(A63="trial A",A63="trial B"),VLOOKUP(D63,'Liste Zugehörigkeiten'!$A$2:$B$109,2,FALSE),IF(A63="trial C",VLOOKUP(D63,'Liste Zugehörigkeiten'!$D$2:$E$25,2,FALSE),"")),"")</f>
        <v>1</v>
      </c>
      <c r="F63" s="17" t="s">
        <v>29</v>
      </c>
      <c r="G63" s="17" t="s">
        <v>8</v>
      </c>
      <c r="H63" s="22">
        <v>0.77580054887569294</v>
      </c>
    </row>
    <row r="64" spans="1:8" s="17" customFormat="1">
      <c r="A64" s="17" t="s">
        <v>25</v>
      </c>
      <c r="B64" s="18">
        <v>41709</v>
      </c>
      <c r="C64" s="17">
        <v>1</v>
      </c>
      <c r="D64" s="21">
        <v>15</v>
      </c>
      <c r="E64" s="17">
        <f>IF(D64&lt;&gt;0,IF(OR(A64="trial A",A64="trial B"),VLOOKUP(D64,'Liste Zugehörigkeiten'!$A$2:$B$109,2,FALSE),IF(A64="trial C",VLOOKUP(D64,'Liste Zugehörigkeiten'!$D$2:$E$25,2,FALSE),"")),"")</f>
        <v>1</v>
      </c>
      <c r="F64" s="17" t="s">
        <v>29</v>
      </c>
      <c r="G64" s="17" t="s">
        <v>9</v>
      </c>
      <c r="H64" s="22">
        <v>0.39643565164746764</v>
      </c>
    </row>
    <row r="65" spans="1:8" s="17" customFormat="1">
      <c r="A65" s="17" t="s">
        <v>25</v>
      </c>
      <c r="B65" s="18">
        <v>41709</v>
      </c>
      <c r="C65" s="17">
        <v>1</v>
      </c>
      <c r="D65" s="21">
        <v>15</v>
      </c>
      <c r="E65" s="17">
        <f>IF(D65&lt;&gt;0,IF(OR(A65="trial A",A65="trial B"),VLOOKUP(D65,'Liste Zugehörigkeiten'!$A$2:$B$109,2,FALSE),IF(A65="trial C",VLOOKUP(D65,'Liste Zugehörigkeiten'!$D$2:$E$25,2,FALSE),"")),"")</f>
        <v>1</v>
      </c>
      <c r="F65" s="17" t="s">
        <v>29</v>
      </c>
      <c r="G65" s="17" t="s">
        <v>10</v>
      </c>
      <c r="H65" s="22">
        <v>0.32108507944984865</v>
      </c>
    </row>
    <row r="66" spans="1:8" s="17" customFormat="1">
      <c r="A66" s="17" t="s">
        <v>25</v>
      </c>
      <c r="B66" s="18">
        <v>41709</v>
      </c>
      <c r="C66" s="17">
        <v>6</v>
      </c>
      <c r="D66" s="21">
        <v>16</v>
      </c>
      <c r="E66" s="17">
        <f>IF(D66&lt;&gt;0,IF(OR(A66="trial A",A66="trial B"),VLOOKUP(D66,'Liste Zugehörigkeiten'!$A$2:$B$109,2,FALSE),IF(A66="trial C",VLOOKUP(D66,'Liste Zugehörigkeiten'!$D$2:$E$25,2,FALSE),"")),"")</f>
        <v>6</v>
      </c>
      <c r="F66" s="17" t="s">
        <v>29</v>
      </c>
      <c r="G66" s="17" t="s">
        <v>7</v>
      </c>
      <c r="H66" s="22">
        <v>1.0286095701246225</v>
      </c>
    </row>
    <row r="67" spans="1:8" s="17" customFormat="1">
      <c r="A67" s="17" t="s">
        <v>25</v>
      </c>
      <c r="B67" s="18">
        <v>41709</v>
      </c>
      <c r="C67" s="17">
        <v>6</v>
      </c>
      <c r="D67" s="21">
        <v>16</v>
      </c>
      <c r="E67" s="17">
        <f>IF(D67&lt;&gt;0,IF(OR(A67="trial A",A67="trial B"),VLOOKUP(D67,'Liste Zugehörigkeiten'!$A$2:$B$109,2,FALSE),IF(A67="trial C",VLOOKUP(D67,'Liste Zugehörigkeiten'!$D$2:$E$25,2,FALSE),"")),"")</f>
        <v>6</v>
      </c>
      <c r="F67" s="17" t="s">
        <v>29</v>
      </c>
      <c r="G67" s="17" t="s">
        <v>8</v>
      </c>
      <c r="H67" s="22">
        <v>0.90623721905829313</v>
      </c>
    </row>
    <row r="68" spans="1:8" s="17" customFormat="1">
      <c r="A68" s="17" t="s">
        <v>25</v>
      </c>
      <c r="B68" s="18">
        <v>41709</v>
      </c>
      <c r="C68" s="17">
        <v>6</v>
      </c>
      <c r="D68" s="21">
        <v>16</v>
      </c>
      <c r="E68" s="17">
        <f>IF(D68&lt;&gt;0,IF(OR(A68="trial A",A68="trial B"),VLOOKUP(D68,'Liste Zugehörigkeiten'!$A$2:$B$109,2,FALSE),IF(A68="trial C",VLOOKUP(D68,'Liste Zugehörigkeiten'!$D$2:$E$25,2,FALSE),"")),"")</f>
        <v>6</v>
      </c>
      <c r="F68" s="17" t="s">
        <v>29</v>
      </c>
      <c r="G68" s="17" t="s">
        <v>9</v>
      </c>
      <c r="H68" s="22">
        <v>0.42213739686916391</v>
      </c>
    </row>
    <row r="69" spans="1:8" s="17" customFormat="1">
      <c r="A69" s="17" t="s">
        <v>25</v>
      </c>
      <c r="B69" s="18">
        <v>41709</v>
      </c>
      <c r="C69" s="17">
        <v>6</v>
      </c>
      <c r="D69" s="21">
        <v>16</v>
      </c>
      <c r="E69" s="17">
        <f>IF(D69&lt;&gt;0,IF(OR(A69="trial A",A69="trial B"),VLOOKUP(D69,'Liste Zugehörigkeiten'!$A$2:$B$109,2,FALSE),IF(A69="trial C",VLOOKUP(D69,'Liste Zugehörigkeiten'!$D$2:$E$25,2,FALSE),"")),"")</f>
        <v>6</v>
      </c>
      <c r="F69" s="17" t="s">
        <v>29</v>
      </c>
      <c r="G69" s="17" t="s">
        <v>10</v>
      </c>
      <c r="H69" s="22">
        <v>0.29744311512500732</v>
      </c>
    </row>
    <row r="70" spans="1:8" s="17" customFormat="1">
      <c r="A70" s="17" t="s">
        <v>25</v>
      </c>
      <c r="B70" s="18">
        <v>41709</v>
      </c>
      <c r="C70" s="17">
        <v>5</v>
      </c>
      <c r="D70" s="21">
        <v>17</v>
      </c>
      <c r="E70" s="17">
        <f>IF(D70&lt;&gt;0,IF(OR(A70="trial A",A70="trial B"),VLOOKUP(D70,'Liste Zugehörigkeiten'!$A$2:$B$109,2,FALSE),IF(A70="trial C",VLOOKUP(D70,'Liste Zugehörigkeiten'!$D$2:$E$25,2,FALSE),"")),"")</f>
        <v>5</v>
      </c>
      <c r="F70" s="17" t="s">
        <v>29</v>
      </c>
      <c r="G70" s="17" t="s">
        <v>7</v>
      </c>
      <c r="H70" s="22">
        <v>1.0449005569616781</v>
      </c>
    </row>
    <row r="71" spans="1:8" s="17" customFormat="1">
      <c r="A71" s="17" t="s">
        <v>25</v>
      </c>
      <c r="B71" s="18">
        <v>41709</v>
      </c>
      <c r="C71" s="17">
        <v>5</v>
      </c>
      <c r="D71" s="21">
        <v>17</v>
      </c>
      <c r="E71" s="17">
        <f>IF(D71&lt;&gt;0,IF(OR(A71="trial A",A71="trial B"),VLOOKUP(D71,'Liste Zugehörigkeiten'!$A$2:$B$109,2,FALSE),IF(A71="trial C",VLOOKUP(D71,'Liste Zugehörigkeiten'!$D$2:$E$25,2,FALSE),"")),"")</f>
        <v>5</v>
      </c>
      <c r="F71" s="17" t="s">
        <v>29</v>
      </c>
      <c r="G71" s="17" t="s">
        <v>8</v>
      </c>
      <c r="H71" s="22">
        <v>0.92536361643811604</v>
      </c>
    </row>
    <row r="72" spans="1:8" s="17" customFormat="1">
      <c r="A72" s="17" t="s">
        <v>25</v>
      </c>
      <c r="B72" s="18">
        <v>41709</v>
      </c>
      <c r="C72" s="17">
        <v>5</v>
      </c>
      <c r="D72" s="21">
        <v>17</v>
      </c>
      <c r="E72" s="17">
        <f>IF(D72&lt;&gt;0,IF(OR(A72="trial A",A72="trial B"),VLOOKUP(D72,'Liste Zugehörigkeiten'!$A$2:$B$109,2,FALSE),IF(A72="trial C",VLOOKUP(D72,'Liste Zugehörigkeiten'!$D$2:$E$25,2,FALSE),"")),"")</f>
        <v>5</v>
      </c>
      <c r="F72" s="17" t="s">
        <v>29</v>
      </c>
      <c r="G72" s="17" t="s">
        <v>9</v>
      </c>
      <c r="H72" s="22">
        <v>0.43225403828831394</v>
      </c>
    </row>
    <row r="73" spans="1:8" s="17" customFormat="1">
      <c r="A73" s="17" t="s">
        <v>25</v>
      </c>
      <c r="B73" s="18">
        <v>41709</v>
      </c>
      <c r="C73" s="17">
        <v>5</v>
      </c>
      <c r="D73" s="21">
        <v>17</v>
      </c>
      <c r="E73" s="17">
        <f>IF(D73&lt;&gt;0,IF(OR(A73="trial A",A73="trial B"),VLOOKUP(D73,'Liste Zugehörigkeiten'!$A$2:$B$109,2,FALSE),IF(A73="trial C",VLOOKUP(D73,'Liste Zugehörigkeiten'!$D$2:$E$25,2,FALSE),"")),"")</f>
        <v>5</v>
      </c>
      <c r="F73" s="17" t="s">
        <v>29</v>
      </c>
      <c r="G73" s="17" t="s">
        <v>10</v>
      </c>
      <c r="H73" s="22">
        <v>0.31842841794491994</v>
      </c>
    </row>
    <row r="74" spans="1:8" s="17" customFormat="1">
      <c r="A74" s="17" t="s">
        <v>25</v>
      </c>
      <c r="B74" s="18">
        <v>41709</v>
      </c>
      <c r="C74" s="17">
        <v>4</v>
      </c>
      <c r="D74" s="21">
        <v>18</v>
      </c>
      <c r="E74" s="17">
        <f>IF(D74&lt;&gt;0,IF(OR(A74="trial A",A74="trial B"),VLOOKUP(D74,'Liste Zugehörigkeiten'!$A$2:$B$109,2,FALSE),IF(A74="trial C",VLOOKUP(D74,'Liste Zugehörigkeiten'!$D$2:$E$25,2,FALSE),"")),"")</f>
        <v>4</v>
      </c>
      <c r="F74" s="17" t="s">
        <v>29</v>
      </c>
      <c r="G74" s="17" t="s">
        <v>7</v>
      </c>
      <c r="H74" s="22">
        <v>1.0465098332232965</v>
      </c>
    </row>
    <row r="75" spans="1:8" s="17" customFormat="1">
      <c r="A75" s="17" t="s">
        <v>25</v>
      </c>
      <c r="B75" s="18">
        <v>41709</v>
      </c>
      <c r="C75" s="17">
        <v>4</v>
      </c>
      <c r="D75" s="21">
        <v>18</v>
      </c>
      <c r="E75" s="17">
        <f>IF(D75&lt;&gt;0,IF(OR(A75="trial A",A75="trial B"),VLOOKUP(D75,'Liste Zugehörigkeiten'!$A$2:$B$109,2,FALSE),IF(A75="trial C",VLOOKUP(D75,'Liste Zugehörigkeiten'!$D$2:$E$25,2,FALSE),"")),"")</f>
        <v>4</v>
      </c>
      <c r="F75" s="17" t="s">
        <v>29</v>
      </c>
      <c r="G75" s="17" t="s">
        <v>8</v>
      </c>
      <c r="H75" s="22">
        <v>0.86526370384941953</v>
      </c>
    </row>
    <row r="76" spans="1:8" s="17" customFormat="1">
      <c r="A76" s="17" t="s">
        <v>25</v>
      </c>
      <c r="B76" s="18">
        <v>41709</v>
      </c>
      <c r="C76" s="17">
        <v>4</v>
      </c>
      <c r="D76" s="21">
        <v>18</v>
      </c>
      <c r="E76" s="17">
        <f>IF(D76&lt;&gt;0,IF(OR(A76="trial A",A76="trial B"),VLOOKUP(D76,'Liste Zugehörigkeiten'!$A$2:$B$109,2,FALSE),IF(A76="trial C",VLOOKUP(D76,'Liste Zugehörigkeiten'!$D$2:$E$25,2,FALSE),"")),"")</f>
        <v>4</v>
      </c>
      <c r="F76" s="17" t="s">
        <v>29</v>
      </c>
      <c r="G76" s="17" t="s">
        <v>9</v>
      </c>
      <c r="H76" s="22">
        <v>0.45127406059228165</v>
      </c>
    </row>
    <row r="77" spans="1:8" s="17" customFormat="1">
      <c r="A77" s="17" t="s">
        <v>25</v>
      </c>
      <c r="B77" s="18">
        <v>41709</v>
      </c>
      <c r="C77" s="17">
        <v>4</v>
      </c>
      <c r="D77" s="21">
        <v>18</v>
      </c>
      <c r="E77" s="17">
        <f>IF(D77&lt;&gt;0,IF(OR(A77="trial A",A77="trial B"),VLOOKUP(D77,'Liste Zugehörigkeiten'!$A$2:$B$109,2,FALSE),IF(A77="trial C",VLOOKUP(D77,'Liste Zugehörigkeiten'!$D$2:$E$25,2,FALSE),"")),"")</f>
        <v>4</v>
      </c>
      <c r="F77" s="17" t="s">
        <v>29</v>
      </c>
      <c r="G77" s="17" t="s">
        <v>10</v>
      </c>
      <c r="H77" s="22">
        <v>0.31547878671322194</v>
      </c>
    </row>
    <row r="78" spans="1:8" s="17" customFormat="1">
      <c r="A78" s="17" t="s">
        <v>25</v>
      </c>
      <c r="B78" s="18">
        <v>41709</v>
      </c>
      <c r="C78" s="17">
        <v>5</v>
      </c>
      <c r="D78" s="21">
        <v>19</v>
      </c>
      <c r="E78" s="17">
        <f>IF(D78&lt;&gt;0,IF(OR(A78="trial A",A78="trial B"),VLOOKUP(D78,'Liste Zugehörigkeiten'!$A$2:$B$109,2,FALSE),IF(A78="trial C",VLOOKUP(D78,'Liste Zugehörigkeiten'!$D$2:$E$25,2,FALSE),"")),"")</f>
        <v>5</v>
      </c>
      <c r="F78" s="17" t="s">
        <v>29</v>
      </c>
      <c r="G78" s="17" t="s">
        <v>7</v>
      </c>
      <c r="H78" s="22">
        <v>1.0128589503160661</v>
      </c>
    </row>
    <row r="79" spans="1:8" s="17" customFormat="1">
      <c r="A79" s="17" t="s">
        <v>25</v>
      </c>
      <c r="B79" s="18">
        <v>41709</v>
      </c>
      <c r="C79" s="17">
        <v>5</v>
      </c>
      <c r="D79" s="21">
        <v>19</v>
      </c>
      <c r="E79" s="17">
        <f>IF(D79&lt;&gt;0,IF(OR(A79="trial A",A79="trial B"),VLOOKUP(D79,'Liste Zugehörigkeiten'!$A$2:$B$109,2,FALSE),IF(A79="trial C",VLOOKUP(D79,'Liste Zugehörigkeiten'!$D$2:$E$25,2,FALSE),"")),"")</f>
        <v>5</v>
      </c>
      <c r="F79" s="17" t="s">
        <v>29</v>
      </c>
      <c r="G79" s="17" t="s">
        <v>8</v>
      </c>
      <c r="H79" s="22">
        <v>0.77235482078574447</v>
      </c>
    </row>
    <row r="80" spans="1:8" s="17" customFormat="1">
      <c r="A80" s="17" t="s">
        <v>25</v>
      </c>
      <c r="B80" s="18">
        <v>41709</v>
      </c>
      <c r="C80" s="17">
        <v>5</v>
      </c>
      <c r="D80" s="21">
        <v>19</v>
      </c>
      <c r="E80" s="17">
        <f>IF(D80&lt;&gt;0,IF(OR(A80="trial A",A80="trial B"),VLOOKUP(D80,'Liste Zugehörigkeiten'!$A$2:$B$109,2,FALSE),IF(A80="trial C",VLOOKUP(D80,'Liste Zugehörigkeiten'!$D$2:$E$25,2,FALSE),"")),"")</f>
        <v>5</v>
      </c>
      <c r="F80" s="17" t="s">
        <v>29</v>
      </c>
      <c r="G80" s="17" t="s">
        <v>9</v>
      </c>
      <c r="H80" s="22">
        <v>0.3969964684003382</v>
      </c>
    </row>
    <row r="81" spans="1:8" s="17" customFormat="1">
      <c r="A81" s="17" t="s">
        <v>25</v>
      </c>
      <c r="B81" s="18">
        <v>41709</v>
      </c>
      <c r="C81" s="17">
        <v>5</v>
      </c>
      <c r="D81" s="21">
        <v>19</v>
      </c>
      <c r="E81" s="17">
        <f>IF(D81&lt;&gt;0,IF(OR(A81="trial A",A81="trial B"),VLOOKUP(D81,'Liste Zugehörigkeiten'!$A$2:$B$109,2,FALSE),IF(A81="trial C",VLOOKUP(D81,'Liste Zugehörigkeiten'!$D$2:$E$25,2,FALSE),"")),"")</f>
        <v>5</v>
      </c>
      <c r="F81" s="17" t="s">
        <v>29</v>
      </c>
      <c r="G81" s="17" t="s">
        <v>10</v>
      </c>
      <c r="H81" s="22">
        <v>0.30387985148456786</v>
      </c>
    </row>
    <row r="82" spans="1:8" s="17" customFormat="1">
      <c r="A82" s="17" t="s">
        <v>25</v>
      </c>
      <c r="B82" s="18">
        <v>41709</v>
      </c>
      <c r="C82" s="17">
        <v>4</v>
      </c>
      <c r="D82" s="21">
        <v>20</v>
      </c>
      <c r="E82" s="17">
        <f>IF(D82&lt;&gt;0,IF(OR(A82="trial A",A82="trial B"),VLOOKUP(D82,'Liste Zugehörigkeiten'!$A$2:$B$109,2,FALSE),IF(A82="trial C",VLOOKUP(D82,'Liste Zugehörigkeiten'!$D$2:$E$25,2,FALSE),"")),"")</f>
        <v>4</v>
      </c>
      <c r="F82" s="17" t="s">
        <v>29</v>
      </c>
      <c r="G82" s="17" t="s">
        <v>7</v>
      </c>
      <c r="H82" s="22">
        <v>1.0236891565691506</v>
      </c>
    </row>
    <row r="83" spans="1:8" s="17" customFormat="1">
      <c r="A83" s="17" t="s">
        <v>25</v>
      </c>
      <c r="B83" s="18">
        <v>41709</v>
      </c>
      <c r="C83" s="17">
        <v>4</v>
      </c>
      <c r="D83" s="21">
        <v>20</v>
      </c>
      <c r="E83" s="17">
        <f>IF(D83&lt;&gt;0,IF(OR(A83="trial A",A83="trial B"),VLOOKUP(D83,'Liste Zugehörigkeiten'!$A$2:$B$109,2,FALSE),IF(A83="trial C",VLOOKUP(D83,'Liste Zugehörigkeiten'!$D$2:$E$25,2,FALSE),"")),"")</f>
        <v>4</v>
      </c>
      <c r="F83" s="17" t="s">
        <v>29</v>
      </c>
      <c r="G83" s="17" t="s">
        <v>8</v>
      </c>
      <c r="H83" s="22">
        <v>0.86813129894859398</v>
      </c>
    </row>
    <row r="84" spans="1:8" s="17" customFormat="1">
      <c r="A84" s="17" t="s">
        <v>25</v>
      </c>
      <c r="B84" s="18">
        <v>41709</v>
      </c>
      <c r="C84" s="17">
        <v>4</v>
      </c>
      <c r="D84" s="21">
        <v>20</v>
      </c>
      <c r="E84" s="17">
        <f>IF(D84&lt;&gt;0,IF(OR(A84="trial A",A84="trial B"),VLOOKUP(D84,'Liste Zugehörigkeiten'!$A$2:$B$109,2,FALSE),IF(A84="trial C",VLOOKUP(D84,'Liste Zugehörigkeiten'!$D$2:$E$25,2,FALSE),"")),"")</f>
        <v>4</v>
      </c>
      <c r="F84" s="17" t="s">
        <v>29</v>
      </c>
      <c r="G84" s="17" t="s">
        <v>9</v>
      </c>
      <c r="H84" s="22">
        <v>0.40509325993634504</v>
      </c>
    </row>
    <row r="85" spans="1:8" s="17" customFormat="1">
      <c r="A85" s="17" t="s">
        <v>25</v>
      </c>
      <c r="B85" s="18">
        <v>41709</v>
      </c>
      <c r="C85" s="17">
        <v>4</v>
      </c>
      <c r="D85" s="21">
        <v>20</v>
      </c>
      <c r="E85" s="17">
        <f>IF(D85&lt;&gt;0,IF(OR(A85="trial A",A85="trial B"),VLOOKUP(D85,'Liste Zugehörigkeiten'!$A$2:$B$109,2,FALSE),IF(A85="trial C",VLOOKUP(D85,'Liste Zugehörigkeiten'!$D$2:$E$25,2,FALSE),"")),"")</f>
        <v>4</v>
      </c>
      <c r="F85" s="17" t="s">
        <v>29</v>
      </c>
      <c r="G85" s="17" t="s">
        <v>10</v>
      </c>
      <c r="H85" s="22">
        <v>0.47089921591384237</v>
      </c>
    </row>
    <row r="86" spans="1:8" s="17" customFormat="1">
      <c r="A86" s="17" t="s">
        <v>25</v>
      </c>
      <c r="B86" s="18">
        <v>41709</v>
      </c>
      <c r="C86" s="17">
        <v>6</v>
      </c>
      <c r="D86" s="21">
        <v>21</v>
      </c>
      <c r="E86" s="17">
        <f>IF(D86&lt;&gt;0,IF(OR(A86="trial A",A86="trial B"),VLOOKUP(D86,'Liste Zugehörigkeiten'!$A$2:$B$109,2,FALSE),IF(A86="trial C",VLOOKUP(D86,'Liste Zugehörigkeiten'!$D$2:$E$25,2,FALSE),"")),"")</f>
        <v>6</v>
      </c>
      <c r="F86" s="17" t="s">
        <v>29</v>
      </c>
      <c r="G86" s="17" t="s">
        <v>7</v>
      </c>
      <c r="H86" s="22">
        <v>1.1101060667436511</v>
      </c>
    </row>
    <row r="87" spans="1:8" s="17" customFormat="1">
      <c r="A87" s="17" t="s">
        <v>25</v>
      </c>
      <c r="B87" s="18">
        <v>41709</v>
      </c>
      <c r="C87" s="17">
        <v>6</v>
      </c>
      <c r="D87" s="21">
        <v>21</v>
      </c>
      <c r="E87" s="17">
        <f>IF(D87&lt;&gt;0,IF(OR(A87="trial A",A87="trial B"),VLOOKUP(D87,'Liste Zugehörigkeiten'!$A$2:$B$109,2,FALSE),IF(A87="trial C",VLOOKUP(D87,'Liste Zugehörigkeiten'!$D$2:$E$25,2,FALSE),"")),"")</f>
        <v>6</v>
      </c>
      <c r="F87" s="17" t="s">
        <v>29</v>
      </c>
      <c r="G87" s="17" t="s">
        <v>8</v>
      </c>
      <c r="H87" s="22">
        <v>0.78489979350902539</v>
      </c>
    </row>
    <row r="88" spans="1:8" s="17" customFormat="1">
      <c r="A88" s="17" t="s">
        <v>25</v>
      </c>
      <c r="B88" s="18">
        <v>41709</v>
      </c>
      <c r="C88" s="17">
        <v>6</v>
      </c>
      <c r="D88" s="21">
        <v>21</v>
      </c>
      <c r="E88" s="17">
        <f>IF(D88&lt;&gt;0,IF(OR(A88="trial A",A88="trial B"),VLOOKUP(D88,'Liste Zugehörigkeiten'!$A$2:$B$109,2,FALSE),IF(A88="trial C",VLOOKUP(D88,'Liste Zugehörigkeiten'!$D$2:$E$25,2,FALSE),"")),"")</f>
        <v>6</v>
      </c>
      <c r="F88" s="17" t="s">
        <v>29</v>
      </c>
      <c r="G88" s="17" t="s">
        <v>9</v>
      </c>
      <c r="H88" s="22">
        <v>0.38457914551430472</v>
      </c>
    </row>
    <row r="89" spans="1:8" s="17" customFormat="1">
      <c r="A89" s="17" t="s">
        <v>25</v>
      </c>
      <c r="B89" s="18">
        <v>41709</v>
      </c>
      <c r="C89" s="17">
        <v>6</v>
      </c>
      <c r="D89" s="21">
        <v>21</v>
      </c>
      <c r="E89" s="17">
        <f>IF(D89&lt;&gt;0,IF(OR(A89="trial A",A89="trial B"),VLOOKUP(D89,'Liste Zugehörigkeiten'!$A$2:$B$109,2,FALSE),IF(A89="trial C",VLOOKUP(D89,'Liste Zugehörigkeiten'!$D$2:$E$25,2,FALSE),"")),"")</f>
        <v>6</v>
      </c>
      <c r="F89" s="17" t="s">
        <v>29</v>
      </c>
      <c r="G89" s="17" t="s">
        <v>10</v>
      </c>
      <c r="H89" s="22">
        <v>0.3845392864811068</v>
      </c>
    </row>
    <row r="90" spans="1:8" s="17" customFormat="1">
      <c r="A90" s="17" t="s">
        <v>25</v>
      </c>
      <c r="B90" s="18">
        <v>41709</v>
      </c>
      <c r="C90" s="17">
        <v>3</v>
      </c>
      <c r="D90" s="21">
        <v>22</v>
      </c>
      <c r="E90" s="17">
        <f>IF(D90&lt;&gt;0,IF(OR(A90="trial A",A90="trial B"),VLOOKUP(D90,'Liste Zugehörigkeiten'!$A$2:$B$109,2,FALSE),IF(A90="trial C",VLOOKUP(D90,'Liste Zugehörigkeiten'!$D$2:$E$25,2,FALSE),"")),"")</f>
        <v>3</v>
      </c>
      <c r="F90" s="17" t="s">
        <v>29</v>
      </c>
      <c r="G90" s="17" t="s">
        <v>7</v>
      </c>
      <c r="H90" s="22">
        <v>1.0651322323695238</v>
      </c>
    </row>
    <row r="91" spans="1:8" s="17" customFormat="1">
      <c r="A91" s="17" t="s">
        <v>25</v>
      </c>
      <c r="B91" s="18">
        <v>41709</v>
      </c>
      <c r="C91" s="17">
        <v>3</v>
      </c>
      <c r="D91" s="21">
        <v>22</v>
      </c>
      <c r="E91" s="17">
        <f>IF(D91&lt;&gt;0,IF(OR(A91="trial A",A91="trial B"),VLOOKUP(D91,'Liste Zugehörigkeiten'!$A$2:$B$109,2,FALSE),IF(A91="trial C",VLOOKUP(D91,'Liste Zugehörigkeiten'!$D$2:$E$25,2,FALSE),"")),"")</f>
        <v>3</v>
      </c>
      <c r="F91" s="17" t="s">
        <v>29</v>
      </c>
      <c r="G91" s="17" t="s">
        <v>8</v>
      </c>
      <c r="H91" s="22">
        <v>0.79180988265158758</v>
      </c>
    </row>
    <row r="92" spans="1:8" s="17" customFormat="1">
      <c r="A92" s="17" t="s">
        <v>25</v>
      </c>
      <c r="B92" s="18">
        <v>41709</v>
      </c>
      <c r="C92" s="17">
        <v>3</v>
      </c>
      <c r="D92" s="21">
        <v>22</v>
      </c>
      <c r="E92" s="17">
        <f>IF(D92&lt;&gt;0,IF(OR(A92="trial A",A92="trial B"),VLOOKUP(D92,'Liste Zugehörigkeiten'!$A$2:$B$109,2,FALSE),IF(A92="trial C",VLOOKUP(D92,'Liste Zugehörigkeiten'!$D$2:$E$25,2,FALSE),"")),"")</f>
        <v>3</v>
      </c>
      <c r="F92" s="17" t="s">
        <v>29</v>
      </c>
      <c r="G92" s="17" t="s">
        <v>9</v>
      </c>
      <c r="H92" s="22">
        <v>0.37277960518088105</v>
      </c>
    </row>
    <row r="93" spans="1:8" s="17" customFormat="1">
      <c r="A93" s="17" t="s">
        <v>25</v>
      </c>
      <c r="B93" s="18">
        <v>41709</v>
      </c>
      <c r="C93" s="17">
        <v>3</v>
      </c>
      <c r="D93" s="21">
        <v>22</v>
      </c>
      <c r="E93" s="17">
        <f>IF(D93&lt;&gt;0,IF(OR(A93="trial A",A93="trial B"),VLOOKUP(D93,'Liste Zugehörigkeiten'!$A$2:$B$109,2,FALSE),IF(A93="trial C",VLOOKUP(D93,'Liste Zugehörigkeiten'!$D$2:$E$25,2,FALSE),"")),"")</f>
        <v>3</v>
      </c>
      <c r="F93" s="17" t="s">
        <v>29</v>
      </c>
      <c r="G93" s="17" t="s">
        <v>10</v>
      </c>
      <c r="H93" s="22">
        <v>0.32450116055230238</v>
      </c>
    </row>
    <row r="94" spans="1:8" s="17" customFormat="1">
      <c r="A94" s="17" t="s">
        <v>25</v>
      </c>
      <c r="B94" s="18">
        <v>41709</v>
      </c>
      <c r="C94" s="17">
        <v>2</v>
      </c>
      <c r="D94" s="21">
        <v>23</v>
      </c>
      <c r="E94" s="17">
        <f>IF(D94&lt;&gt;0,IF(OR(A94="trial A",A94="trial B"),VLOOKUP(D94,'Liste Zugehörigkeiten'!$A$2:$B$109,2,FALSE),IF(A94="trial C",VLOOKUP(D94,'Liste Zugehörigkeiten'!$D$2:$E$25,2,FALSE),"")),"")</f>
        <v>2</v>
      </c>
      <c r="F94" s="17" t="s">
        <v>29</v>
      </c>
      <c r="G94" s="17" t="s">
        <v>7</v>
      </c>
      <c r="H94" s="22">
        <v>1.0368395801885608</v>
      </c>
    </row>
    <row r="95" spans="1:8" s="17" customFormat="1">
      <c r="A95" s="17" t="s">
        <v>25</v>
      </c>
      <c r="B95" s="18">
        <v>41709</v>
      </c>
      <c r="C95" s="17">
        <v>2</v>
      </c>
      <c r="D95" s="21">
        <v>23</v>
      </c>
      <c r="E95" s="17">
        <f>IF(D95&lt;&gt;0,IF(OR(A95="trial A",A95="trial B"),VLOOKUP(D95,'Liste Zugehörigkeiten'!$A$2:$B$109,2,FALSE),IF(A95="trial C",VLOOKUP(D95,'Liste Zugehörigkeiten'!$D$2:$E$25,2,FALSE),"")),"")</f>
        <v>2</v>
      </c>
      <c r="F95" s="17" t="s">
        <v>29</v>
      </c>
      <c r="G95" s="17" t="s">
        <v>8</v>
      </c>
      <c r="H95" s="22">
        <v>0.86893862653702802</v>
      </c>
    </row>
    <row r="96" spans="1:8" s="17" customFormat="1">
      <c r="A96" s="17" t="s">
        <v>25</v>
      </c>
      <c r="B96" s="18">
        <v>41709</v>
      </c>
      <c r="C96" s="17">
        <v>2</v>
      </c>
      <c r="D96" s="21">
        <v>23</v>
      </c>
      <c r="E96" s="17">
        <f>IF(D96&lt;&gt;0,IF(OR(A96="trial A",A96="trial B"),VLOOKUP(D96,'Liste Zugehörigkeiten'!$A$2:$B$109,2,FALSE),IF(A96="trial C",VLOOKUP(D96,'Liste Zugehörigkeiten'!$D$2:$E$25,2,FALSE),"")),"")</f>
        <v>2</v>
      </c>
      <c r="F96" s="17" t="s">
        <v>29</v>
      </c>
      <c r="G96" s="17" t="s">
        <v>9</v>
      </c>
      <c r="H96" s="22">
        <v>0.42508628936694515</v>
      </c>
    </row>
    <row r="97" spans="1:10" s="17" customFormat="1">
      <c r="A97" s="17" t="s">
        <v>25</v>
      </c>
      <c r="B97" s="18">
        <v>41709</v>
      </c>
      <c r="C97" s="17">
        <v>2</v>
      </c>
      <c r="D97" s="21">
        <v>23</v>
      </c>
      <c r="E97" s="17">
        <f>IF(D97&lt;&gt;0,IF(OR(A97="trial A",A97="trial B"),VLOOKUP(D97,'Liste Zugehörigkeiten'!$A$2:$B$109,2,FALSE),IF(A97="trial C",VLOOKUP(D97,'Liste Zugehörigkeiten'!$D$2:$E$25,2,FALSE),"")),"")</f>
        <v>2</v>
      </c>
      <c r="F97" s="17" t="s">
        <v>29</v>
      </c>
      <c r="G97" s="17" t="s">
        <v>10</v>
      </c>
      <c r="H97" s="22">
        <v>0.87378379361408687</v>
      </c>
    </row>
    <row r="98" spans="1:10" s="17" customFormat="1">
      <c r="A98" s="17" t="s">
        <v>25</v>
      </c>
      <c r="B98" s="18">
        <v>41709</v>
      </c>
      <c r="C98" s="17">
        <v>1</v>
      </c>
      <c r="D98" s="21">
        <v>24</v>
      </c>
      <c r="E98" s="17">
        <f>IF(D98&lt;&gt;0,IF(OR(A98="trial A",A98="trial B"),VLOOKUP(D98,'Liste Zugehörigkeiten'!$A$2:$B$109,2,FALSE),IF(A98="trial C",VLOOKUP(D98,'Liste Zugehörigkeiten'!$D$2:$E$25,2,FALSE),"")),"")</f>
        <v>1</v>
      </c>
      <c r="F98" s="17" t="s">
        <v>29</v>
      </c>
      <c r="G98" s="17" t="s">
        <v>7</v>
      </c>
      <c r="H98" s="22">
        <v>1.0271316362251648</v>
      </c>
    </row>
    <row r="99" spans="1:10" s="17" customFormat="1">
      <c r="A99" s="17" t="s">
        <v>25</v>
      </c>
      <c r="B99" s="18">
        <v>41709</v>
      </c>
      <c r="C99" s="17">
        <v>1</v>
      </c>
      <c r="D99" s="21">
        <v>24</v>
      </c>
      <c r="E99" s="17">
        <f>IF(D99&lt;&gt;0,IF(OR(A99="trial A",A99="trial B"),VLOOKUP(D99,'Liste Zugehörigkeiten'!$A$2:$B$109,2,FALSE),IF(A99="trial C",VLOOKUP(D99,'Liste Zugehörigkeiten'!$D$2:$E$25,2,FALSE),"")),"")</f>
        <v>1</v>
      </c>
      <c r="F99" s="17" t="s">
        <v>29</v>
      </c>
      <c r="G99" s="17" t="s">
        <v>8</v>
      </c>
      <c r="H99" s="22">
        <v>0.8056553544088384</v>
      </c>
    </row>
    <row r="100" spans="1:10" s="17" customFormat="1">
      <c r="A100" s="17" t="s">
        <v>25</v>
      </c>
      <c r="B100" s="18">
        <v>41709</v>
      </c>
      <c r="C100" s="17">
        <v>1</v>
      </c>
      <c r="D100" s="21">
        <v>24</v>
      </c>
      <c r="E100" s="17">
        <f>IF(D100&lt;&gt;0,IF(OR(A100="trial A",A100="trial B"),VLOOKUP(D100,'Liste Zugehörigkeiten'!$A$2:$B$109,2,FALSE),IF(A100="trial C",VLOOKUP(D100,'Liste Zugehörigkeiten'!$D$2:$E$25,2,FALSE),"")),"")</f>
        <v>1</v>
      </c>
      <c r="F100" s="17" t="s">
        <v>29</v>
      </c>
      <c r="G100" s="17" t="s">
        <v>9</v>
      </c>
      <c r="H100" s="22">
        <v>0.40343637195296239</v>
      </c>
    </row>
    <row r="101" spans="1:10" s="17" customFormat="1">
      <c r="A101" s="17" t="s">
        <v>25</v>
      </c>
      <c r="B101" s="18">
        <v>41709</v>
      </c>
      <c r="C101" s="17">
        <v>1</v>
      </c>
      <c r="D101" s="21">
        <v>24</v>
      </c>
      <c r="E101" s="17">
        <f>IF(D101&lt;&gt;0,IF(OR(A101="trial A",A101="trial B"),VLOOKUP(D101,'Liste Zugehörigkeiten'!$A$2:$B$109,2,FALSE),IF(A101="trial C",VLOOKUP(D101,'Liste Zugehörigkeiten'!$D$2:$E$25,2,FALSE),"")),"")</f>
        <v>1</v>
      </c>
      <c r="F101" s="17" t="s">
        <v>29</v>
      </c>
      <c r="G101" s="17" t="s">
        <v>10</v>
      </c>
      <c r="H101" s="22">
        <v>0.57571344261824298</v>
      </c>
    </row>
    <row r="102" spans="1:10" s="3" customFormat="1">
      <c r="B102" s="5"/>
      <c r="D102" s="20"/>
      <c r="H102" s="6"/>
      <c r="J102" s="4"/>
    </row>
    <row r="103" spans="1:10" s="23" customFormat="1">
      <c r="A103" s="23" t="s">
        <v>25</v>
      </c>
      <c r="B103" s="24">
        <v>42102</v>
      </c>
      <c r="C103" s="23">
        <v>1</v>
      </c>
      <c r="D103" s="25">
        <v>1</v>
      </c>
      <c r="E103" s="23">
        <f>IF(D103&lt;&gt;0,IF(OR(A103="trial A",A103="trial B"),VLOOKUP(D103,'Liste Zugehörigkeiten'!$A$2:$B$109,2,FALSE),IF(A103="trial C",VLOOKUP(D103,'Liste Zugehörigkeiten'!$D$2:$E$25,2,FALSE),"")),"")</f>
        <v>1</v>
      </c>
      <c r="F103" s="23" t="s">
        <v>26</v>
      </c>
      <c r="G103" s="23" t="s">
        <v>7</v>
      </c>
      <c r="H103" s="26">
        <v>0.99214078426786667</v>
      </c>
      <c r="I103" s="23" t="s">
        <v>36</v>
      </c>
    </row>
    <row r="104" spans="1:10" s="23" customFormat="1">
      <c r="A104" s="23" t="s">
        <v>25</v>
      </c>
      <c r="B104" s="24">
        <v>42102</v>
      </c>
      <c r="C104" s="23">
        <v>1</v>
      </c>
      <c r="D104" s="25">
        <v>1</v>
      </c>
      <c r="E104" s="23">
        <f>IF(D104&lt;&gt;0,IF(OR(A104="trial A",A104="trial B"),VLOOKUP(D104,'Liste Zugehörigkeiten'!$A$2:$B$109,2,FALSE),IF(A104="trial C",VLOOKUP(D104,'Liste Zugehörigkeiten'!$D$2:$E$25,2,FALSE),"")),"")</f>
        <v>1</v>
      </c>
      <c r="F104" s="23" t="s">
        <v>26</v>
      </c>
      <c r="G104" s="23" t="s">
        <v>8</v>
      </c>
      <c r="H104" s="26">
        <v>0.74956557822890368</v>
      </c>
    </row>
    <row r="105" spans="1:10" s="23" customFormat="1">
      <c r="A105" s="23" t="s">
        <v>25</v>
      </c>
      <c r="B105" s="24">
        <v>42102</v>
      </c>
      <c r="C105" s="23">
        <v>1</v>
      </c>
      <c r="D105" s="25">
        <v>1</v>
      </c>
      <c r="E105" s="23">
        <f>IF(D105&lt;&gt;0,IF(OR(A105="trial A",A105="trial B"),VLOOKUP(D105,'Liste Zugehörigkeiten'!$A$2:$B$109,2,FALSE),IF(A105="trial C",VLOOKUP(D105,'Liste Zugehörigkeiten'!$D$2:$E$25,2,FALSE),"")),"")</f>
        <v>1</v>
      </c>
      <c r="F105" s="23" t="s">
        <v>26</v>
      </c>
      <c r="G105" s="23" t="s">
        <v>9</v>
      </c>
      <c r="H105" s="26">
        <v>0.46359713993053914</v>
      </c>
    </row>
    <row r="106" spans="1:10" s="23" customFormat="1">
      <c r="A106" s="23" t="s">
        <v>25</v>
      </c>
      <c r="B106" s="24">
        <v>42102</v>
      </c>
      <c r="C106" s="23">
        <v>1</v>
      </c>
      <c r="D106" s="25">
        <v>1</v>
      </c>
      <c r="E106" s="23">
        <f>IF(D106&lt;&gt;0,IF(OR(A106="trial A",A106="trial B"),VLOOKUP(D106,'Liste Zugehörigkeiten'!$A$2:$B$109,2,FALSE),IF(A106="trial C",VLOOKUP(D106,'Liste Zugehörigkeiten'!$D$2:$E$25,2,FALSE),"")),"")</f>
        <v>1</v>
      </c>
      <c r="F106" s="23" t="s">
        <v>26</v>
      </c>
      <c r="G106" s="23" t="s">
        <v>10</v>
      </c>
      <c r="H106" s="26">
        <v>0.38126659243757355</v>
      </c>
    </row>
    <row r="107" spans="1:10" s="23" customFormat="1">
      <c r="A107" s="23" t="s">
        <v>25</v>
      </c>
      <c r="B107" s="24">
        <v>42102</v>
      </c>
      <c r="C107" s="23">
        <v>2</v>
      </c>
      <c r="D107" s="25">
        <v>2</v>
      </c>
      <c r="E107" s="23">
        <f>IF(D107&lt;&gt;0,IF(OR(A107="trial A",A107="trial B"),VLOOKUP(D107,'Liste Zugehörigkeiten'!$A$2:$B$109,2,FALSE),IF(A107="trial C",VLOOKUP(D107,'Liste Zugehörigkeiten'!$D$2:$E$25,2,FALSE),"")),"")</f>
        <v>2</v>
      </c>
      <c r="F107" s="23" t="s">
        <v>26</v>
      </c>
      <c r="G107" s="23" t="s">
        <v>7</v>
      </c>
      <c r="H107" s="26">
        <v>0.95436692334664186</v>
      </c>
    </row>
    <row r="108" spans="1:10" s="23" customFormat="1">
      <c r="A108" s="23" t="s">
        <v>25</v>
      </c>
      <c r="B108" s="24">
        <v>42102</v>
      </c>
      <c r="C108" s="23">
        <v>2</v>
      </c>
      <c r="D108" s="25">
        <v>2</v>
      </c>
      <c r="E108" s="23">
        <f>IF(D108&lt;&gt;0,IF(OR(A108="trial A",A108="trial B"),VLOOKUP(D108,'Liste Zugehörigkeiten'!$A$2:$B$109,2,FALSE),IF(A108="trial C",VLOOKUP(D108,'Liste Zugehörigkeiten'!$D$2:$E$25,2,FALSE),"")),"")</f>
        <v>2</v>
      </c>
      <c r="F108" s="23" t="s">
        <v>26</v>
      </c>
      <c r="G108" s="23" t="s">
        <v>8</v>
      </c>
      <c r="H108" s="26">
        <v>0.70914507818997119</v>
      </c>
    </row>
    <row r="109" spans="1:10" s="23" customFormat="1">
      <c r="A109" s="23" t="s">
        <v>25</v>
      </c>
      <c r="B109" s="24">
        <v>42102</v>
      </c>
      <c r="C109" s="23">
        <v>2</v>
      </c>
      <c r="D109" s="25">
        <v>2</v>
      </c>
      <c r="E109" s="23">
        <f>IF(D109&lt;&gt;0,IF(OR(A109="trial A",A109="trial B"),VLOOKUP(D109,'Liste Zugehörigkeiten'!$A$2:$B$109,2,FALSE),IF(A109="trial C",VLOOKUP(D109,'Liste Zugehörigkeiten'!$D$2:$E$25,2,FALSE),"")),"")</f>
        <v>2</v>
      </c>
      <c r="F109" s="23" t="s">
        <v>26</v>
      </c>
      <c r="G109" s="23" t="s">
        <v>9</v>
      </c>
      <c r="H109" s="26">
        <v>0.44387972591177682</v>
      </c>
    </row>
    <row r="110" spans="1:10" s="23" customFormat="1">
      <c r="A110" s="23" t="s">
        <v>25</v>
      </c>
      <c r="B110" s="24">
        <v>42102</v>
      </c>
      <c r="C110" s="23">
        <v>2</v>
      </c>
      <c r="D110" s="25">
        <v>2</v>
      </c>
      <c r="E110" s="23">
        <f>IF(D110&lt;&gt;0,IF(OR(A110="trial A",A110="trial B"),VLOOKUP(D110,'Liste Zugehörigkeiten'!$A$2:$B$109,2,FALSE),IF(A110="trial C",VLOOKUP(D110,'Liste Zugehörigkeiten'!$D$2:$E$25,2,FALSE),"")),"")</f>
        <v>2</v>
      </c>
      <c r="F110" s="23" t="s">
        <v>26</v>
      </c>
      <c r="G110" s="23" t="s">
        <v>10</v>
      </c>
      <c r="H110" s="26">
        <v>0.37855698772852042</v>
      </c>
    </row>
    <row r="111" spans="1:10" s="23" customFormat="1">
      <c r="A111" s="23" t="s">
        <v>25</v>
      </c>
      <c r="B111" s="24">
        <v>42102</v>
      </c>
      <c r="C111" s="23">
        <v>3</v>
      </c>
      <c r="D111" s="25">
        <v>3</v>
      </c>
      <c r="E111" s="23">
        <f>IF(D111&lt;&gt;0,IF(OR(A111="trial A",A111="trial B"),VLOOKUP(D111,'Liste Zugehörigkeiten'!$A$2:$B$109,2,FALSE),IF(A111="trial C",VLOOKUP(D111,'Liste Zugehörigkeiten'!$D$2:$E$25,2,FALSE),"")),"")</f>
        <v>3</v>
      </c>
      <c r="F111" s="23" t="s">
        <v>26</v>
      </c>
      <c r="G111" s="23" t="s">
        <v>7</v>
      </c>
      <c r="H111" s="26">
        <v>0.89401786434309749</v>
      </c>
    </row>
    <row r="112" spans="1:10" s="23" customFormat="1">
      <c r="A112" s="23" t="s">
        <v>25</v>
      </c>
      <c r="B112" s="24">
        <v>42102</v>
      </c>
      <c r="C112" s="23">
        <v>3</v>
      </c>
      <c r="D112" s="25">
        <v>3</v>
      </c>
      <c r="E112" s="23">
        <f>IF(D112&lt;&gt;0,IF(OR(A112="trial A",A112="trial B"),VLOOKUP(D112,'Liste Zugehörigkeiten'!$A$2:$B$109,2,FALSE),IF(A112="trial C",VLOOKUP(D112,'Liste Zugehörigkeiten'!$D$2:$E$25,2,FALSE),"")),"")</f>
        <v>3</v>
      </c>
      <c r="F112" s="23" t="s">
        <v>26</v>
      </c>
      <c r="G112" s="23" t="s">
        <v>8</v>
      </c>
      <c r="H112" s="26">
        <v>0.41044683663265868</v>
      </c>
    </row>
    <row r="113" spans="1:8" s="23" customFormat="1">
      <c r="A113" s="23" t="s">
        <v>25</v>
      </c>
      <c r="B113" s="24">
        <v>42102</v>
      </c>
      <c r="C113" s="23">
        <v>3</v>
      </c>
      <c r="D113" s="25">
        <v>3</v>
      </c>
      <c r="E113" s="23">
        <f>IF(D113&lt;&gt;0,IF(OR(A113="trial A",A113="trial B"),VLOOKUP(D113,'Liste Zugehörigkeiten'!$A$2:$B$109,2,FALSE),IF(A113="trial C",VLOOKUP(D113,'Liste Zugehörigkeiten'!$D$2:$E$25,2,FALSE),"")),"")</f>
        <v>3</v>
      </c>
      <c r="F113" s="23" t="s">
        <v>26</v>
      </c>
      <c r="G113" s="23" t="s">
        <v>9</v>
      </c>
      <c r="H113" s="26">
        <v>0.36971450612308027</v>
      </c>
    </row>
    <row r="114" spans="1:8" s="23" customFormat="1">
      <c r="A114" s="23" t="s">
        <v>25</v>
      </c>
      <c r="B114" s="24">
        <v>42102</v>
      </c>
      <c r="C114" s="23">
        <v>3</v>
      </c>
      <c r="D114" s="25">
        <v>3</v>
      </c>
      <c r="E114" s="23">
        <f>IF(D114&lt;&gt;0,IF(OR(A114="trial A",A114="trial B"),VLOOKUP(D114,'Liste Zugehörigkeiten'!$A$2:$B$109,2,FALSE),IF(A114="trial C",VLOOKUP(D114,'Liste Zugehörigkeiten'!$D$2:$E$25,2,FALSE),"")),"")</f>
        <v>3</v>
      </c>
      <c r="F114" s="23" t="s">
        <v>26</v>
      </c>
      <c r="G114" s="23" t="s">
        <v>10</v>
      </c>
      <c r="H114" s="26">
        <v>0.32379770161331684</v>
      </c>
    </row>
    <row r="115" spans="1:8" s="23" customFormat="1">
      <c r="A115" s="23" t="s">
        <v>25</v>
      </c>
      <c r="B115" s="24">
        <v>42102</v>
      </c>
      <c r="C115" s="23">
        <v>4</v>
      </c>
      <c r="D115" s="25">
        <v>4</v>
      </c>
      <c r="E115" s="23">
        <f>IF(D115&lt;&gt;0,IF(OR(A115="trial A",A115="trial B"),VLOOKUP(D115,'Liste Zugehörigkeiten'!$A$2:$B$109,2,FALSE),IF(A115="trial C",VLOOKUP(D115,'Liste Zugehörigkeiten'!$D$2:$E$25,2,FALSE),"")),"")</f>
        <v>4</v>
      </c>
      <c r="F115" s="23" t="s">
        <v>26</v>
      </c>
      <c r="G115" s="23" t="s">
        <v>7</v>
      </c>
      <c r="H115" s="26">
        <v>0.88237670607943364</v>
      </c>
    </row>
    <row r="116" spans="1:8" s="23" customFormat="1">
      <c r="A116" s="23" t="s">
        <v>25</v>
      </c>
      <c r="B116" s="24">
        <v>42102</v>
      </c>
      <c r="C116" s="23">
        <v>4</v>
      </c>
      <c r="D116" s="25">
        <v>4</v>
      </c>
      <c r="E116" s="23">
        <f>IF(D116&lt;&gt;0,IF(OR(A116="trial A",A116="trial B"),VLOOKUP(D116,'Liste Zugehörigkeiten'!$A$2:$B$109,2,FALSE),IF(A116="trial C",VLOOKUP(D116,'Liste Zugehörigkeiten'!$D$2:$E$25,2,FALSE),"")),"")</f>
        <v>4</v>
      </c>
      <c r="F116" s="23" t="s">
        <v>26</v>
      </c>
      <c r="G116" s="23" t="s">
        <v>8</v>
      </c>
      <c r="H116" s="26">
        <v>0.67094239648236353</v>
      </c>
    </row>
    <row r="117" spans="1:8" s="23" customFormat="1">
      <c r="A117" s="23" t="s">
        <v>25</v>
      </c>
      <c r="B117" s="24">
        <v>42102</v>
      </c>
      <c r="C117" s="23">
        <v>4</v>
      </c>
      <c r="D117" s="25">
        <v>4</v>
      </c>
      <c r="E117" s="23">
        <f>IF(D117&lt;&gt;0,IF(OR(A117="trial A",A117="trial B"),VLOOKUP(D117,'Liste Zugehörigkeiten'!$A$2:$B$109,2,FALSE),IF(A117="trial C",VLOOKUP(D117,'Liste Zugehörigkeiten'!$D$2:$E$25,2,FALSE),"")),"")</f>
        <v>4</v>
      </c>
      <c r="F117" s="23" t="s">
        <v>26</v>
      </c>
      <c r="G117" s="23" t="s">
        <v>9</v>
      </c>
      <c r="H117" s="26">
        <v>0.43631657391117773</v>
      </c>
    </row>
    <row r="118" spans="1:8" s="23" customFormat="1">
      <c r="A118" s="23" t="s">
        <v>25</v>
      </c>
      <c r="B118" s="24">
        <v>42102</v>
      </c>
      <c r="C118" s="23">
        <v>4</v>
      </c>
      <c r="D118" s="25">
        <v>4</v>
      </c>
      <c r="E118" s="23">
        <f>IF(D118&lt;&gt;0,IF(OR(A118="trial A",A118="trial B"),VLOOKUP(D118,'Liste Zugehörigkeiten'!$A$2:$B$109,2,FALSE),IF(A118="trial C",VLOOKUP(D118,'Liste Zugehörigkeiten'!$D$2:$E$25,2,FALSE),"")),"")</f>
        <v>4</v>
      </c>
      <c r="F118" s="23" t="s">
        <v>26</v>
      </c>
      <c r="G118" s="23" t="s">
        <v>10</v>
      </c>
      <c r="H118" s="26">
        <v>0.52430815647876705</v>
      </c>
    </row>
    <row r="119" spans="1:8" s="23" customFormat="1">
      <c r="A119" s="23" t="s">
        <v>25</v>
      </c>
      <c r="B119" s="24">
        <v>42102</v>
      </c>
      <c r="C119" s="23">
        <v>5</v>
      </c>
      <c r="D119" s="25">
        <v>5</v>
      </c>
      <c r="E119" s="23">
        <f>IF(D119&lt;&gt;0,IF(OR(A119="trial A",A119="trial B"),VLOOKUP(D119,'Liste Zugehörigkeiten'!$A$2:$B$109,2,FALSE),IF(A119="trial C",VLOOKUP(D119,'Liste Zugehörigkeiten'!$D$2:$E$25,2,FALSE),"")),"")</f>
        <v>5</v>
      </c>
      <c r="F119" s="23" t="s">
        <v>26</v>
      </c>
      <c r="G119" s="23" t="s">
        <v>7</v>
      </c>
      <c r="H119" s="26">
        <v>0.8617135253856284</v>
      </c>
    </row>
    <row r="120" spans="1:8" s="23" customFormat="1">
      <c r="A120" s="23" t="s">
        <v>25</v>
      </c>
      <c r="B120" s="24">
        <v>42102</v>
      </c>
      <c r="C120" s="23">
        <v>5</v>
      </c>
      <c r="D120" s="25">
        <v>5</v>
      </c>
      <c r="E120" s="23">
        <f>IF(D120&lt;&gt;0,IF(OR(A120="trial A",A120="trial B"),VLOOKUP(D120,'Liste Zugehörigkeiten'!$A$2:$B$109,2,FALSE),IF(A120="trial C",VLOOKUP(D120,'Liste Zugehörigkeiten'!$D$2:$E$25,2,FALSE),"")),"")</f>
        <v>5</v>
      </c>
      <c r="F120" s="23" t="s">
        <v>26</v>
      </c>
      <c r="G120" s="23" t="s">
        <v>8</v>
      </c>
      <c r="H120" s="26">
        <v>0.51511905461365237</v>
      </c>
    </row>
    <row r="121" spans="1:8" s="23" customFormat="1">
      <c r="A121" s="23" t="s">
        <v>25</v>
      </c>
      <c r="B121" s="24">
        <v>42102</v>
      </c>
      <c r="C121" s="23">
        <v>5</v>
      </c>
      <c r="D121" s="25">
        <v>5</v>
      </c>
      <c r="E121" s="23">
        <f>IF(D121&lt;&gt;0,IF(OR(A121="trial A",A121="trial B"),VLOOKUP(D121,'Liste Zugehörigkeiten'!$A$2:$B$109,2,FALSE),IF(A121="trial C",VLOOKUP(D121,'Liste Zugehörigkeiten'!$D$2:$E$25,2,FALSE),"")),"")</f>
        <v>5</v>
      </c>
      <c r="F121" s="23" t="s">
        <v>26</v>
      </c>
      <c r="G121" s="23" t="s">
        <v>9</v>
      </c>
      <c r="H121" s="26">
        <v>0.38485159669429791</v>
      </c>
    </row>
    <row r="122" spans="1:8" s="23" customFormat="1">
      <c r="A122" s="23" t="s">
        <v>25</v>
      </c>
      <c r="B122" s="24">
        <v>42102</v>
      </c>
      <c r="C122" s="23">
        <v>5</v>
      </c>
      <c r="D122" s="25">
        <v>5</v>
      </c>
      <c r="E122" s="23">
        <f>IF(D122&lt;&gt;0,IF(OR(A122="trial A",A122="trial B"),VLOOKUP(D122,'Liste Zugehörigkeiten'!$A$2:$B$109,2,FALSE),IF(A122="trial C",VLOOKUP(D122,'Liste Zugehörigkeiten'!$D$2:$E$25,2,FALSE),"")),"")</f>
        <v>5</v>
      </c>
      <c r="F122" s="23" t="s">
        <v>26</v>
      </c>
      <c r="G122" s="23" t="s">
        <v>10</v>
      </c>
      <c r="H122" s="26">
        <v>0.42077378534535981</v>
      </c>
    </row>
    <row r="123" spans="1:8" s="23" customFormat="1">
      <c r="A123" s="23" t="s">
        <v>25</v>
      </c>
      <c r="B123" s="24">
        <v>42102</v>
      </c>
      <c r="C123" s="23">
        <v>6</v>
      </c>
      <c r="D123" s="25">
        <v>6</v>
      </c>
      <c r="E123" s="23">
        <f>IF(D123&lt;&gt;0,IF(OR(A123="trial A",A123="trial B"),VLOOKUP(D123,'Liste Zugehörigkeiten'!$A$2:$B$109,2,FALSE),IF(A123="trial C",VLOOKUP(D123,'Liste Zugehörigkeiten'!$D$2:$E$25,2,FALSE),"")),"")</f>
        <v>6</v>
      </c>
      <c r="F123" s="23" t="s">
        <v>26</v>
      </c>
      <c r="G123" s="23" t="s">
        <v>7</v>
      </c>
      <c r="H123" s="26">
        <v>0.88013301546851885</v>
      </c>
    </row>
    <row r="124" spans="1:8" s="23" customFormat="1">
      <c r="A124" s="23" t="s">
        <v>25</v>
      </c>
      <c r="B124" s="24">
        <v>42102</v>
      </c>
      <c r="C124" s="23">
        <v>6</v>
      </c>
      <c r="D124" s="25">
        <v>6</v>
      </c>
      <c r="E124" s="23">
        <f>IF(D124&lt;&gt;0,IF(OR(A124="trial A",A124="trial B"),VLOOKUP(D124,'Liste Zugehörigkeiten'!$A$2:$B$109,2,FALSE),IF(A124="trial C",VLOOKUP(D124,'Liste Zugehörigkeiten'!$D$2:$E$25,2,FALSE),"")),"")</f>
        <v>6</v>
      </c>
      <c r="F124" s="23" t="s">
        <v>26</v>
      </c>
      <c r="G124" s="23" t="s">
        <v>8</v>
      </c>
      <c r="H124" s="26">
        <v>0.59226893912082157</v>
      </c>
    </row>
    <row r="125" spans="1:8" s="23" customFormat="1">
      <c r="A125" s="23" t="s">
        <v>25</v>
      </c>
      <c r="B125" s="24">
        <v>42102</v>
      </c>
      <c r="C125" s="23">
        <v>6</v>
      </c>
      <c r="D125" s="25">
        <v>6</v>
      </c>
      <c r="E125" s="23">
        <f>IF(D125&lt;&gt;0,IF(OR(A125="trial A",A125="trial B"),VLOOKUP(D125,'Liste Zugehörigkeiten'!$A$2:$B$109,2,FALSE),IF(A125="trial C",VLOOKUP(D125,'Liste Zugehörigkeiten'!$D$2:$E$25,2,FALSE),"")),"")</f>
        <v>6</v>
      </c>
      <c r="F125" s="23" t="s">
        <v>26</v>
      </c>
      <c r="G125" s="23" t="s">
        <v>9</v>
      </c>
      <c r="H125" s="26">
        <v>0.39902887747512722</v>
      </c>
    </row>
    <row r="126" spans="1:8" s="23" customFormat="1">
      <c r="A126" s="23" t="s">
        <v>25</v>
      </c>
      <c r="B126" s="24">
        <v>42102</v>
      </c>
      <c r="C126" s="23">
        <v>6</v>
      </c>
      <c r="D126" s="25">
        <v>6</v>
      </c>
      <c r="E126" s="23">
        <f>IF(D126&lt;&gt;0,IF(OR(A126="trial A",A126="trial B"),VLOOKUP(D126,'Liste Zugehörigkeiten'!$A$2:$B$109,2,FALSE),IF(A126="trial C",VLOOKUP(D126,'Liste Zugehörigkeiten'!$D$2:$E$25,2,FALSE),"")),"")</f>
        <v>6</v>
      </c>
      <c r="F126" s="23" t="s">
        <v>26</v>
      </c>
      <c r="G126" s="23" t="s">
        <v>10</v>
      </c>
      <c r="H126" s="26">
        <v>0.3639827613764397</v>
      </c>
    </row>
    <row r="127" spans="1:8" s="23" customFormat="1">
      <c r="A127" s="23" t="s">
        <v>25</v>
      </c>
      <c r="B127" s="24">
        <v>42102</v>
      </c>
      <c r="C127" s="23">
        <v>5</v>
      </c>
      <c r="D127" s="25">
        <v>7</v>
      </c>
      <c r="E127" s="23">
        <f>IF(D127&lt;&gt;0,IF(OR(A127="trial A",A127="trial B"),VLOOKUP(D127,'Liste Zugehörigkeiten'!$A$2:$B$109,2,FALSE),IF(A127="trial C",VLOOKUP(D127,'Liste Zugehörigkeiten'!$D$2:$E$25,2,FALSE),"")),"")</f>
        <v>5</v>
      </c>
      <c r="F127" s="23" t="s">
        <v>26</v>
      </c>
      <c r="G127" s="23" t="s">
        <v>7</v>
      </c>
      <c r="H127" s="26">
        <v>0.85128283078624944</v>
      </c>
    </row>
    <row r="128" spans="1:8" s="23" customFormat="1">
      <c r="A128" s="23" t="s">
        <v>25</v>
      </c>
      <c r="B128" s="24">
        <v>42102</v>
      </c>
      <c r="C128" s="23">
        <v>5</v>
      </c>
      <c r="D128" s="25">
        <v>7</v>
      </c>
      <c r="E128" s="23">
        <f>IF(D128&lt;&gt;0,IF(OR(A128="trial A",A128="trial B"),VLOOKUP(D128,'Liste Zugehörigkeiten'!$A$2:$B$109,2,FALSE),IF(A128="trial C",VLOOKUP(D128,'Liste Zugehörigkeiten'!$D$2:$E$25,2,FALSE),"")),"")</f>
        <v>5</v>
      </c>
      <c r="F128" s="23" t="s">
        <v>26</v>
      </c>
      <c r="G128" s="23" t="s">
        <v>8</v>
      </c>
      <c r="H128" s="26">
        <v>0.57964420158517216</v>
      </c>
    </row>
    <row r="129" spans="1:8" s="23" customFormat="1">
      <c r="A129" s="23" t="s">
        <v>25</v>
      </c>
      <c r="B129" s="24">
        <v>42102</v>
      </c>
      <c r="C129" s="23">
        <v>5</v>
      </c>
      <c r="D129" s="25">
        <v>7</v>
      </c>
      <c r="E129" s="23">
        <f>IF(D129&lt;&gt;0,IF(OR(A129="trial A",A129="trial B"),VLOOKUP(D129,'Liste Zugehörigkeiten'!$A$2:$B$109,2,FALSE),IF(A129="trial C",VLOOKUP(D129,'Liste Zugehörigkeiten'!$D$2:$E$25,2,FALSE),"")),"")</f>
        <v>5</v>
      </c>
      <c r="F129" s="23" t="s">
        <v>26</v>
      </c>
      <c r="G129" s="23" t="s">
        <v>9</v>
      </c>
      <c r="H129" s="26">
        <v>0.3626108253892682</v>
      </c>
    </row>
    <row r="130" spans="1:8" s="23" customFormat="1">
      <c r="A130" s="23" t="s">
        <v>25</v>
      </c>
      <c r="B130" s="24">
        <v>42102</v>
      </c>
      <c r="C130" s="23">
        <v>5</v>
      </c>
      <c r="D130" s="25">
        <v>7</v>
      </c>
      <c r="E130" s="23">
        <f>IF(D130&lt;&gt;0,IF(OR(A130="trial A",A130="trial B"),VLOOKUP(D130,'Liste Zugehörigkeiten'!$A$2:$B$109,2,FALSE),IF(A130="trial C",VLOOKUP(D130,'Liste Zugehörigkeiten'!$D$2:$E$25,2,FALSE),"")),"")</f>
        <v>5</v>
      </c>
      <c r="F130" s="23" t="s">
        <v>26</v>
      </c>
      <c r="G130" s="23" t="s">
        <v>10</v>
      </c>
      <c r="H130" s="26">
        <v>0.33980484519276533</v>
      </c>
    </row>
    <row r="131" spans="1:8" s="23" customFormat="1">
      <c r="A131" s="23" t="s">
        <v>25</v>
      </c>
      <c r="B131" s="24">
        <v>42102</v>
      </c>
      <c r="C131" s="23">
        <v>6</v>
      </c>
      <c r="D131" s="25">
        <v>8</v>
      </c>
      <c r="E131" s="23">
        <f>IF(D131&lt;&gt;0,IF(OR(A131="trial A",A131="trial B"),VLOOKUP(D131,'Liste Zugehörigkeiten'!$A$2:$B$109,2,FALSE),IF(A131="trial C",VLOOKUP(D131,'Liste Zugehörigkeiten'!$D$2:$E$25,2,FALSE),"")),"")</f>
        <v>6</v>
      </c>
      <c r="F131" s="23" t="s">
        <v>26</v>
      </c>
      <c r="G131" s="23" t="s">
        <v>7</v>
      </c>
      <c r="H131" s="26">
        <v>0.85286256518041159</v>
      </c>
    </row>
    <row r="132" spans="1:8" s="23" customFormat="1">
      <c r="A132" s="23" t="s">
        <v>25</v>
      </c>
      <c r="B132" s="24">
        <v>42102</v>
      </c>
      <c r="C132" s="23">
        <v>6</v>
      </c>
      <c r="D132" s="25">
        <v>8</v>
      </c>
      <c r="E132" s="23">
        <f>IF(D132&lt;&gt;0,IF(OR(A132="trial A",A132="trial B"),VLOOKUP(D132,'Liste Zugehörigkeiten'!$A$2:$B$109,2,FALSE),IF(A132="trial C",VLOOKUP(D132,'Liste Zugehörigkeiten'!$D$2:$E$25,2,FALSE),"")),"")</f>
        <v>6</v>
      </c>
      <c r="F132" s="23" t="s">
        <v>26</v>
      </c>
      <c r="G132" s="23" t="s">
        <v>8</v>
      </c>
      <c r="H132" s="26">
        <v>0.59258344594474954</v>
      </c>
    </row>
    <row r="133" spans="1:8" s="23" customFormat="1">
      <c r="A133" s="23" t="s">
        <v>25</v>
      </c>
      <c r="B133" s="24">
        <v>42102</v>
      </c>
      <c r="C133" s="23">
        <v>6</v>
      </c>
      <c r="D133" s="25">
        <v>8</v>
      </c>
      <c r="E133" s="23">
        <f>IF(D133&lt;&gt;0,IF(OR(A133="trial A",A133="trial B"),VLOOKUP(D133,'Liste Zugehörigkeiten'!$A$2:$B$109,2,FALSE),IF(A133="trial C",VLOOKUP(D133,'Liste Zugehörigkeiten'!$D$2:$E$25,2,FALSE),"")),"")</f>
        <v>6</v>
      </c>
      <c r="F133" s="23" t="s">
        <v>26</v>
      </c>
      <c r="G133" s="23" t="s">
        <v>9</v>
      </c>
      <c r="H133" s="26">
        <v>0.38598489457094665</v>
      </c>
    </row>
    <row r="134" spans="1:8" s="23" customFormat="1">
      <c r="A134" s="23" t="s">
        <v>25</v>
      </c>
      <c r="B134" s="24">
        <v>42102</v>
      </c>
      <c r="C134" s="23">
        <v>6</v>
      </c>
      <c r="D134" s="25">
        <v>8</v>
      </c>
      <c r="E134" s="23">
        <f>IF(D134&lt;&gt;0,IF(OR(A134="trial A",A134="trial B"),VLOOKUP(D134,'Liste Zugehörigkeiten'!$A$2:$B$109,2,FALSE),IF(A134="trial C",VLOOKUP(D134,'Liste Zugehörigkeiten'!$D$2:$E$25,2,FALSE),"")),"")</f>
        <v>6</v>
      </c>
      <c r="F134" s="23" t="s">
        <v>26</v>
      </c>
      <c r="G134" s="23" t="s">
        <v>10</v>
      </c>
      <c r="H134" s="26">
        <v>0.33501229888269335</v>
      </c>
    </row>
    <row r="135" spans="1:8" s="23" customFormat="1">
      <c r="A135" s="23" t="s">
        <v>25</v>
      </c>
      <c r="B135" s="24">
        <v>42102</v>
      </c>
      <c r="C135" s="23">
        <v>4</v>
      </c>
      <c r="D135" s="25">
        <v>9</v>
      </c>
      <c r="E135" s="23">
        <f>IF(D135&lt;&gt;0,IF(OR(A135="trial A",A135="trial B"),VLOOKUP(D135,'Liste Zugehörigkeiten'!$A$2:$B$109,2,FALSE),IF(A135="trial C",VLOOKUP(D135,'Liste Zugehörigkeiten'!$D$2:$E$25,2,FALSE),"")),"")</f>
        <v>4</v>
      </c>
      <c r="F135" s="23" t="s">
        <v>26</v>
      </c>
      <c r="G135" s="23" t="s">
        <v>7</v>
      </c>
      <c r="H135" s="26">
        <v>0.81518221290270776</v>
      </c>
    </row>
    <row r="136" spans="1:8" s="23" customFormat="1">
      <c r="A136" s="23" t="s">
        <v>25</v>
      </c>
      <c r="B136" s="24">
        <v>42102</v>
      </c>
      <c r="C136" s="23">
        <v>4</v>
      </c>
      <c r="D136" s="25">
        <v>9</v>
      </c>
      <c r="E136" s="23">
        <f>IF(D136&lt;&gt;0,IF(OR(A136="trial A",A136="trial B"),VLOOKUP(D136,'Liste Zugehörigkeiten'!$A$2:$B$109,2,FALSE),IF(A136="trial C",VLOOKUP(D136,'Liste Zugehörigkeiten'!$D$2:$E$25,2,FALSE),"")),"")</f>
        <v>4</v>
      </c>
      <c r="F136" s="23" t="s">
        <v>26</v>
      </c>
      <c r="G136" s="23" t="s">
        <v>8</v>
      </c>
      <c r="H136" s="26">
        <v>0.5674213574501159</v>
      </c>
    </row>
    <row r="137" spans="1:8" s="23" customFormat="1">
      <c r="A137" s="23" t="s">
        <v>25</v>
      </c>
      <c r="B137" s="24">
        <v>42102</v>
      </c>
      <c r="C137" s="23">
        <v>4</v>
      </c>
      <c r="D137" s="25">
        <v>9</v>
      </c>
      <c r="E137" s="23">
        <f>IF(D137&lt;&gt;0,IF(OR(A137="trial A",A137="trial B"),VLOOKUP(D137,'Liste Zugehörigkeiten'!$A$2:$B$109,2,FALSE),IF(A137="trial C",VLOOKUP(D137,'Liste Zugehörigkeiten'!$D$2:$E$25,2,FALSE),"")),"")</f>
        <v>4</v>
      </c>
      <c r="F137" s="23" t="s">
        <v>26</v>
      </c>
      <c r="G137" s="23" t="s">
        <v>9</v>
      </c>
      <c r="H137" s="26">
        <v>0.40226625551713979</v>
      </c>
    </row>
    <row r="138" spans="1:8" s="23" customFormat="1">
      <c r="A138" s="23" t="s">
        <v>25</v>
      </c>
      <c r="B138" s="24">
        <v>42102</v>
      </c>
      <c r="C138" s="23">
        <v>4</v>
      </c>
      <c r="D138" s="25">
        <v>9</v>
      </c>
      <c r="E138" s="23">
        <f>IF(D138&lt;&gt;0,IF(OR(A138="trial A",A138="trial B"),VLOOKUP(D138,'Liste Zugehörigkeiten'!$A$2:$B$109,2,FALSE),IF(A138="trial C",VLOOKUP(D138,'Liste Zugehörigkeiten'!$D$2:$E$25,2,FALSE),"")),"")</f>
        <v>4</v>
      </c>
      <c r="F138" s="23" t="s">
        <v>26</v>
      </c>
      <c r="G138" s="23" t="s">
        <v>10</v>
      </c>
      <c r="H138" s="26">
        <v>0.52339747273376513</v>
      </c>
    </row>
    <row r="139" spans="1:8" s="23" customFormat="1">
      <c r="A139" s="23" t="s">
        <v>25</v>
      </c>
      <c r="B139" s="24">
        <v>42102</v>
      </c>
      <c r="C139" s="23">
        <v>3</v>
      </c>
      <c r="D139" s="25">
        <v>10</v>
      </c>
      <c r="E139" s="23">
        <f>IF(D139&lt;&gt;0,IF(OR(A139="trial A",A139="trial B"),VLOOKUP(D139,'Liste Zugehörigkeiten'!$A$2:$B$109,2,FALSE),IF(A139="trial C",VLOOKUP(D139,'Liste Zugehörigkeiten'!$D$2:$E$25,2,FALSE),"")),"")</f>
        <v>3</v>
      </c>
      <c r="F139" s="23" t="s">
        <v>26</v>
      </c>
      <c r="G139" s="23" t="s">
        <v>7</v>
      </c>
      <c r="H139" s="26">
        <v>0.89715699361670254</v>
      </c>
    </row>
    <row r="140" spans="1:8" s="23" customFormat="1">
      <c r="A140" s="23" t="s">
        <v>25</v>
      </c>
      <c r="B140" s="24">
        <v>42102</v>
      </c>
      <c r="C140" s="23">
        <v>3</v>
      </c>
      <c r="D140" s="25">
        <v>10</v>
      </c>
      <c r="E140" s="23">
        <f>IF(D140&lt;&gt;0,IF(OR(A140="trial A",A140="trial B"),VLOOKUP(D140,'Liste Zugehörigkeiten'!$A$2:$B$109,2,FALSE),IF(A140="trial C",VLOOKUP(D140,'Liste Zugehörigkeiten'!$D$2:$E$25,2,FALSE),"")),"")</f>
        <v>3</v>
      </c>
      <c r="F140" s="23" t="s">
        <v>26</v>
      </c>
      <c r="G140" s="23" t="s">
        <v>8</v>
      </c>
      <c r="H140" s="26">
        <v>0.69043772935431147</v>
      </c>
    </row>
    <row r="141" spans="1:8" s="23" customFormat="1">
      <c r="A141" s="23" t="s">
        <v>25</v>
      </c>
      <c r="B141" s="24">
        <v>42102</v>
      </c>
      <c r="C141" s="23">
        <v>3</v>
      </c>
      <c r="D141" s="25">
        <v>10</v>
      </c>
      <c r="E141" s="23">
        <f>IF(D141&lt;&gt;0,IF(OR(A141="trial A",A141="trial B"),VLOOKUP(D141,'Liste Zugehörigkeiten'!$A$2:$B$109,2,FALSE),IF(A141="trial C",VLOOKUP(D141,'Liste Zugehörigkeiten'!$D$2:$E$25,2,FALSE),"")),"")</f>
        <v>3</v>
      </c>
      <c r="F141" s="23" t="s">
        <v>26</v>
      </c>
      <c r="G141" s="23" t="s">
        <v>9</v>
      </c>
      <c r="H141" s="26">
        <v>0.36437142523763971</v>
      </c>
    </row>
    <row r="142" spans="1:8" s="23" customFormat="1">
      <c r="A142" s="23" t="s">
        <v>25</v>
      </c>
      <c r="B142" s="24">
        <v>42102</v>
      </c>
      <c r="C142" s="23">
        <v>3</v>
      </c>
      <c r="D142" s="25">
        <v>10</v>
      </c>
      <c r="E142" s="23">
        <f>IF(D142&lt;&gt;0,IF(OR(A142="trial A",A142="trial B"),VLOOKUP(D142,'Liste Zugehörigkeiten'!$A$2:$B$109,2,FALSE),IF(A142="trial C",VLOOKUP(D142,'Liste Zugehörigkeiten'!$D$2:$E$25,2,FALSE),"")),"")</f>
        <v>3</v>
      </c>
      <c r="F142" s="23" t="s">
        <v>26</v>
      </c>
      <c r="G142" s="23" t="s">
        <v>10</v>
      </c>
      <c r="H142" s="26">
        <v>0.3744851027409134</v>
      </c>
    </row>
    <row r="143" spans="1:8" s="23" customFormat="1">
      <c r="A143" s="23" t="s">
        <v>25</v>
      </c>
      <c r="B143" s="24">
        <v>42102</v>
      </c>
      <c r="C143" s="23">
        <v>1</v>
      </c>
      <c r="D143" s="25">
        <v>11</v>
      </c>
      <c r="E143" s="23">
        <f>IF(D143&lt;&gt;0,IF(OR(A143="trial A",A143="trial B"),VLOOKUP(D143,'Liste Zugehörigkeiten'!$A$2:$B$109,2,FALSE),IF(A143="trial C",VLOOKUP(D143,'Liste Zugehörigkeiten'!$D$2:$E$25,2,FALSE),"")),"")</f>
        <v>1</v>
      </c>
      <c r="F143" s="23" t="s">
        <v>26</v>
      </c>
      <c r="G143" s="23" t="s">
        <v>7</v>
      </c>
      <c r="H143" s="26">
        <v>0.91416402113881345</v>
      </c>
    </row>
    <row r="144" spans="1:8" s="23" customFormat="1">
      <c r="A144" s="23" t="s">
        <v>25</v>
      </c>
      <c r="B144" s="24">
        <v>42102</v>
      </c>
      <c r="C144" s="23">
        <v>1</v>
      </c>
      <c r="D144" s="25">
        <v>11</v>
      </c>
      <c r="E144" s="23">
        <f>IF(D144&lt;&gt;0,IF(OR(A144="trial A",A144="trial B"),VLOOKUP(D144,'Liste Zugehörigkeiten'!$A$2:$B$109,2,FALSE),IF(A144="trial C",VLOOKUP(D144,'Liste Zugehörigkeiten'!$D$2:$E$25,2,FALSE),"")),"")</f>
        <v>1</v>
      </c>
      <c r="F144" s="23" t="s">
        <v>26</v>
      </c>
      <c r="G144" s="23" t="s">
        <v>8</v>
      </c>
      <c r="H144" s="26">
        <v>0.70810616726624398</v>
      </c>
    </row>
    <row r="145" spans="1:8" s="23" customFormat="1">
      <c r="A145" s="23" t="s">
        <v>25</v>
      </c>
      <c r="B145" s="24">
        <v>42102</v>
      </c>
      <c r="C145" s="23">
        <v>1</v>
      </c>
      <c r="D145" s="25">
        <v>11</v>
      </c>
      <c r="E145" s="23">
        <f>IF(D145&lt;&gt;0,IF(OR(A145="trial A",A145="trial B"),VLOOKUP(D145,'Liste Zugehörigkeiten'!$A$2:$B$109,2,FALSE),IF(A145="trial C",VLOOKUP(D145,'Liste Zugehörigkeiten'!$D$2:$E$25,2,FALSE),"")),"")</f>
        <v>1</v>
      </c>
      <c r="F145" s="23" t="s">
        <v>26</v>
      </c>
      <c r="G145" s="23" t="s">
        <v>9</v>
      </c>
      <c r="H145" s="26">
        <v>0.35973360715441771</v>
      </c>
    </row>
    <row r="146" spans="1:8" s="23" customFormat="1">
      <c r="A146" s="23" t="s">
        <v>25</v>
      </c>
      <c r="B146" s="24">
        <v>42102</v>
      </c>
      <c r="C146" s="23">
        <v>1</v>
      </c>
      <c r="D146" s="25">
        <v>11</v>
      </c>
      <c r="E146" s="23">
        <f>IF(D146&lt;&gt;0,IF(OR(A146="trial A",A146="trial B"),VLOOKUP(D146,'Liste Zugehörigkeiten'!$A$2:$B$109,2,FALSE),IF(A146="trial C",VLOOKUP(D146,'Liste Zugehörigkeiten'!$D$2:$E$25,2,FALSE),"")),"")</f>
        <v>1</v>
      </c>
      <c r="F146" s="23" t="s">
        <v>26</v>
      </c>
      <c r="G146" s="23" t="s">
        <v>10</v>
      </c>
      <c r="H146" s="26">
        <v>0.31305344761408205</v>
      </c>
    </row>
    <row r="147" spans="1:8" s="23" customFormat="1">
      <c r="A147" s="23" t="s">
        <v>25</v>
      </c>
      <c r="B147" s="24">
        <v>42102</v>
      </c>
      <c r="C147" s="23">
        <v>2</v>
      </c>
      <c r="D147" s="25">
        <v>12</v>
      </c>
      <c r="E147" s="23">
        <f>IF(D147&lt;&gt;0,IF(OR(A147="trial A",A147="trial B"),VLOOKUP(D147,'Liste Zugehörigkeiten'!$A$2:$B$109,2,FALSE),IF(A147="trial C",VLOOKUP(D147,'Liste Zugehörigkeiten'!$D$2:$E$25,2,FALSE),"")),"")</f>
        <v>2</v>
      </c>
      <c r="F147" s="23" t="s">
        <v>26</v>
      </c>
      <c r="G147" s="23" t="s">
        <v>7</v>
      </c>
      <c r="H147" s="26">
        <v>0.9135842840585916</v>
      </c>
    </row>
    <row r="148" spans="1:8" s="23" customFormat="1">
      <c r="A148" s="23" t="s">
        <v>25</v>
      </c>
      <c r="B148" s="24">
        <v>42102</v>
      </c>
      <c r="C148" s="23">
        <v>2</v>
      </c>
      <c r="D148" s="25">
        <v>12</v>
      </c>
      <c r="E148" s="23">
        <f>IF(D148&lt;&gt;0,IF(OR(A148="trial A",A148="trial B"),VLOOKUP(D148,'Liste Zugehörigkeiten'!$A$2:$B$109,2,FALSE),IF(A148="trial C",VLOOKUP(D148,'Liste Zugehörigkeiten'!$D$2:$E$25,2,FALSE),"")),"")</f>
        <v>2</v>
      </c>
      <c r="F148" s="23" t="s">
        <v>26</v>
      </c>
      <c r="G148" s="23" t="s">
        <v>8</v>
      </c>
      <c r="H148" s="26">
        <v>0.7472730795771827</v>
      </c>
    </row>
    <row r="149" spans="1:8" s="23" customFormat="1">
      <c r="A149" s="23" t="s">
        <v>25</v>
      </c>
      <c r="B149" s="24">
        <v>42102</v>
      </c>
      <c r="C149" s="23">
        <v>2</v>
      </c>
      <c r="D149" s="25">
        <v>12</v>
      </c>
      <c r="E149" s="23">
        <f>IF(D149&lt;&gt;0,IF(OR(A149="trial A",A149="trial B"),VLOOKUP(D149,'Liste Zugehörigkeiten'!$A$2:$B$109,2,FALSE),IF(A149="trial C",VLOOKUP(D149,'Liste Zugehörigkeiten'!$D$2:$E$25,2,FALSE),"")),"")</f>
        <v>2</v>
      </c>
      <c r="F149" s="23" t="s">
        <v>26</v>
      </c>
      <c r="G149" s="23" t="s">
        <v>9</v>
      </c>
      <c r="H149" s="26">
        <v>0.39108382960111931</v>
      </c>
    </row>
    <row r="150" spans="1:8" s="23" customFormat="1">
      <c r="A150" s="23" t="s">
        <v>25</v>
      </c>
      <c r="B150" s="24">
        <v>42102</v>
      </c>
      <c r="C150" s="23">
        <v>2</v>
      </c>
      <c r="D150" s="25">
        <v>12</v>
      </c>
      <c r="E150" s="23">
        <f>IF(D150&lt;&gt;0,IF(OR(A150="trial A",A150="trial B"),VLOOKUP(D150,'Liste Zugehörigkeiten'!$A$2:$B$109,2,FALSE),IF(A150="trial C",VLOOKUP(D150,'Liste Zugehörigkeiten'!$D$2:$E$25,2,FALSE),"")),"")</f>
        <v>2</v>
      </c>
      <c r="F150" s="23" t="s">
        <v>26</v>
      </c>
      <c r="G150" s="23" t="s">
        <v>10</v>
      </c>
      <c r="H150" s="26">
        <v>0.3515938319144668</v>
      </c>
    </row>
    <row r="151" spans="1:8" s="23" customFormat="1">
      <c r="A151" s="23" t="s">
        <v>25</v>
      </c>
      <c r="B151" s="24">
        <v>42102</v>
      </c>
      <c r="C151" s="23">
        <v>2</v>
      </c>
      <c r="D151" s="25">
        <v>13</v>
      </c>
      <c r="E151" s="23">
        <f>IF(D151&lt;&gt;0,IF(OR(A151="trial A",A151="trial B"),VLOOKUP(D151,'Liste Zugehörigkeiten'!$A$2:$B$109,2,FALSE),IF(A151="trial C",VLOOKUP(D151,'Liste Zugehörigkeiten'!$D$2:$E$25,2,FALSE),"")),"")</f>
        <v>2</v>
      </c>
      <c r="F151" s="23" t="s">
        <v>26</v>
      </c>
      <c r="G151" s="23" t="s">
        <v>7</v>
      </c>
      <c r="H151" s="26">
        <v>0.8713307592927455</v>
      </c>
    </row>
    <row r="152" spans="1:8" s="23" customFormat="1">
      <c r="A152" s="23" t="s">
        <v>25</v>
      </c>
      <c r="B152" s="24">
        <v>42102</v>
      </c>
      <c r="C152" s="23">
        <v>2</v>
      </c>
      <c r="D152" s="25">
        <v>13</v>
      </c>
      <c r="E152" s="23">
        <f>IF(D152&lt;&gt;0,IF(OR(A152="trial A",A152="trial B"),VLOOKUP(D152,'Liste Zugehörigkeiten'!$A$2:$B$109,2,FALSE),IF(A152="trial C",VLOOKUP(D152,'Liste Zugehörigkeiten'!$D$2:$E$25,2,FALSE),"")),"")</f>
        <v>2</v>
      </c>
      <c r="F152" s="23" t="s">
        <v>26</v>
      </c>
      <c r="G152" s="23" t="s">
        <v>8</v>
      </c>
      <c r="H152" s="26">
        <v>0.62685643578380912</v>
      </c>
    </row>
    <row r="153" spans="1:8" s="23" customFormat="1">
      <c r="A153" s="23" t="s">
        <v>25</v>
      </c>
      <c r="B153" s="24">
        <v>42102</v>
      </c>
      <c r="C153" s="23">
        <v>2</v>
      </c>
      <c r="D153" s="25">
        <v>13</v>
      </c>
      <c r="E153" s="23">
        <f>IF(D153&lt;&gt;0,IF(OR(A153="trial A",A153="trial B"),VLOOKUP(D153,'Liste Zugehörigkeiten'!$A$2:$B$109,2,FALSE),IF(A153="trial C",VLOOKUP(D153,'Liste Zugehörigkeiten'!$D$2:$E$25,2,FALSE),"")),"")</f>
        <v>2</v>
      </c>
      <c r="F153" s="23" t="s">
        <v>26</v>
      </c>
      <c r="G153" s="23" t="s">
        <v>9</v>
      </c>
      <c r="H153" s="26">
        <v>0.39954272563386872</v>
      </c>
    </row>
    <row r="154" spans="1:8" s="23" customFormat="1">
      <c r="A154" s="23" t="s">
        <v>25</v>
      </c>
      <c r="B154" s="24">
        <v>42102</v>
      </c>
      <c r="C154" s="23">
        <v>2</v>
      </c>
      <c r="D154" s="25">
        <v>13</v>
      </c>
      <c r="E154" s="23">
        <f>IF(D154&lt;&gt;0,IF(OR(A154="trial A",A154="trial B"),VLOOKUP(D154,'Liste Zugehörigkeiten'!$A$2:$B$109,2,FALSE),IF(A154="trial C",VLOOKUP(D154,'Liste Zugehörigkeiten'!$D$2:$E$25,2,FALSE),"")),"")</f>
        <v>2</v>
      </c>
      <c r="F154" s="23" t="s">
        <v>26</v>
      </c>
      <c r="G154" s="23" t="s">
        <v>10</v>
      </c>
      <c r="H154" s="26">
        <v>0.31299022521110781</v>
      </c>
    </row>
    <row r="155" spans="1:8" s="23" customFormat="1">
      <c r="A155" s="23" t="s">
        <v>25</v>
      </c>
      <c r="B155" s="24">
        <v>42102</v>
      </c>
      <c r="C155" s="23">
        <v>3</v>
      </c>
      <c r="D155" s="25">
        <v>14</v>
      </c>
      <c r="E155" s="23">
        <f>IF(D155&lt;&gt;0,IF(OR(A155="trial A",A155="trial B"),VLOOKUP(D155,'Liste Zugehörigkeiten'!$A$2:$B$109,2,FALSE),IF(A155="trial C",VLOOKUP(D155,'Liste Zugehörigkeiten'!$D$2:$E$25,2,FALSE),"")),"")</f>
        <v>3</v>
      </c>
      <c r="F155" s="23" t="s">
        <v>26</v>
      </c>
      <c r="G155" s="23" t="s">
        <v>7</v>
      </c>
      <c r="H155" s="26">
        <v>0.91245782813065812</v>
      </c>
    </row>
    <row r="156" spans="1:8" s="23" customFormat="1">
      <c r="A156" s="23" t="s">
        <v>25</v>
      </c>
      <c r="B156" s="24">
        <v>42102</v>
      </c>
      <c r="C156" s="23">
        <v>3</v>
      </c>
      <c r="D156" s="25">
        <v>14</v>
      </c>
      <c r="E156" s="23">
        <f>IF(D156&lt;&gt;0,IF(OR(A156="trial A",A156="trial B"),VLOOKUP(D156,'Liste Zugehörigkeiten'!$A$2:$B$109,2,FALSE),IF(A156="trial C",VLOOKUP(D156,'Liste Zugehörigkeiten'!$D$2:$E$25,2,FALSE),"")),"")</f>
        <v>3</v>
      </c>
      <c r="F156" s="23" t="s">
        <v>26</v>
      </c>
      <c r="G156" s="23" t="s">
        <v>8</v>
      </c>
      <c r="H156" s="26">
        <v>0.68452239564313955</v>
      </c>
    </row>
    <row r="157" spans="1:8" s="23" customFormat="1">
      <c r="A157" s="23" t="s">
        <v>25</v>
      </c>
      <c r="B157" s="24">
        <v>42102</v>
      </c>
      <c r="C157" s="23">
        <v>3</v>
      </c>
      <c r="D157" s="25">
        <v>14</v>
      </c>
      <c r="E157" s="23">
        <f>IF(D157&lt;&gt;0,IF(OR(A157="trial A",A157="trial B"),VLOOKUP(D157,'Liste Zugehörigkeiten'!$A$2:$B$109,2,FALSE),IF(A157="trial C",VLOOKUP(D157,'Liste Zugehörigkeiten'!$D$2:$E$25,2,FALSE),"")),"")</f>
        <v>3</v>
      </c>
      <c r="F157" s="23" t="s">
        <v>26</v>
      </c>
      <c r="G157" s="23" t="s">
        <v>9</v>
      </c>
      <c r="H157" s="26">
        <v>0.46471293068274078</v>
      </c>
    </row>
    <row r="158" spans="1:8" s="23" customFormat="1">
      <c r="A158" s="23" t="s">
        <v>25</v>
      </c>
      <c r="B158" s="24">
        <v>42102</v>
      </c>
      <c r="C158" s="23">
        <v>3</v>
      </c>
      <c r="D158" s="25">
        <v>14</v>
      </c>
      <c r="E158" s="23">
        <f>IF(D158&lt;&gt;0,IF(OR(A158="trial A",A158="trial B"),VLOOKUP(D158,'Liste Zugehörigkeiten'!$A$2:$B$109,2,FALSE),IF(A158="trial C",VLOOKUP(D158,'Liste Zugehörigkeiten'!$D$2:$E$25,2,FALSE),"")),"")</f>
        <v>3</v>
      </c>
      <c r="F158" s="23" t="s">
        <v>26</v>
      </c>
      <c r="G158" s="23" t="s">
        <v>10</v>
      </c>
      <c r="H158" s="26">
        <v>0.32966604523290521</v>
      </c>
    </row>
    <row r="159" spans="1:8" s="23" customFormat="1">
      <c r="A159" s="23" t="s">
        <v>25</v>
      </c>
      <c r="B159" s="24">
        <v>42102</v>
      </c>
      <c r="C159" s="23">
        <v>1</v>
      </c>
      <c r="D159" s="25">
        <v>15</v>
      </c>
      <c r="E159" s="23">
        <f>IF(D159&lt;&gt;0,IF(OR(A159="trial A",A159="trial B"),VLOOKUP(D159,'Liste Zugehörigkeiten'!$A$2:$B$109,2,FALSE),IF(A159="trial C",VLOOKUP(D159,'Liste Zugehörigkeiten'!$D$2:$E$25,2,FALSE),"")),"")</f>
        <v>1</v>
      </c>
      <c r="F159" s="23" t="s">
        <v>26</v>
      </c>
      <c r="G159" s="23" t="s">
        <v>7</v>
      </c>
      <c r="H159" s="26">
        <v>0.91185954315398443</v>
      </c>
    </row>
    <row r="160" spans="1:8" s="23" customFormat="1">
      <c r="A160" s="23" t="s">
        <v>25</v>
      </c>
      <c r="B160" s="24">
        <v>42102</v>
      </c>
      <c r="C160" s="23">
        <v>1</v>
      </c>
      <c r="D160" s="25">
        <v>15</v>
      </c>
      <c r="E160" s="23">
        <f>IF(D160&lt;&gt;0,IF(OR(A160="trial A",A160="trial B"),VLOOKUP(D160,'Liste Zugehörigkeiten'!$A$2:$B$109,2,FALSE),IF(A160="trial C",VLOOKUP(D160,'Liste Zugehörigkeiten'!$D$2:$E$25,2,FALSE),"")),"")</f>
        <v>1</v>
      </c>
      <c r="F160" s="23" t="s">
        <v>26</v>
      </c>
      <c r="G160" s="23" t="s">
        <v>8</v>
      </c>
      <c r="H160" s="26">
        <v>0.77879523185614985</v>
      </c>
    </row>
    <row r="161" spans="1:8" s="23" customFormat="1">
      <c r="A161" s="23" t="s">
        <v>25</v>
      </c>
      <c r="B161" s="24">
        <v>42102</v>
      </c>
      <c r="C161" s="23">
        <v>1</v>
      </c>
      <c r="D161" s="25">
        <v>15</v>
      </c>
      <c r="E161" s="23">
        <f>IF(D161&lt;&gt;0,IF(OR(A161="trial A",A161="trial B"),VLOOKUP(D161,'Liste Zugehörigkeiten'!$A$2:$B$109,2,FALSE),IF(A161="trial C",VLOOKUP(D161,'Liste Zugehörigkeiten'!$D$2:$E$25,2,FALSE),"")),"")</f>
        <v>1</v>
      </c>
      <c r="F161" s="23" t="s">
        <v>26</v>
      </c>
      <c r="G161" s="23" t="s">
        <v>9</v>
      </c>
      <c r="H161" s="26">
        <v>0.45038579438628445</v>
      </c>
    </row>
    <row r="162" spans="1:8" s="23" customFormat="1">
      <c r="A162" s="23" t="s">
        <v>25</v>
      </c>
      <c r="B162" s="24">
        <v>42102</v>
      </c>
      <c r="C162" s="23">
        <v>1</v>
      </c>
      <c r="D162" s="25">
        <v>15</v>
      </c>
      <c r="E162" s="23">
        <f>IF(D162&lt;&gt;0,IF(OR(A162="trial A",A162="trial B"),VLOOKUP(D162,'Liste Zugehörigkeiten'!$A$2:$B$109,2,FALSE),IF(A162="trial C",VLOOKUP(D162,'Liste Zugehörigkeiten'!$D$2:$E$25,2,FALSE),"")),"")</f>
        <v>1</v>
      </c>
      <c r="F162" s="23" t="s">
        <v>26</v>
      </c>
      <c r="G162" s="23" t="s">
        <v>10</v>
      </c>
      <c r="H162" s="26">
        <v>0.311718527391113</v>
      </c>
    </row>
    <row r="163" spans="1:8" s="23" customFormat="1">
      <c r="A163" s="23" t="s">
        <v>25</v>
      </c>
      <c r="B163" s="24">
        <v>42102</v>
      </c>
      <c r="C163" s="23">
        <v>6</v>
      </c>
      <c r="D163" s="25">
        <v>16</v>
      </c>
      <c r="E163" s="23">
        <f>IF(D163&lt;&gt;0,IF(OR(A163="trial A",A163="trial B"),VLOOKUP(D163,'Liste Zugehörigkeiten'!$A$2:$B$109,2,FALSE),IF(A163="trial C",VLOOKUP(D163,'Liste Zugehörigkeiten'!$D$2:$E$25,2,FALSE),"")),"")</f>
        <v>6</v>
      </c>
      <c r="F163" s="23" t="s">
        <v>26</v>
      </c>
      <c r="G163" s="23" t="s">
        <v>7</v>
      </c>
      <c r="H163" s="26">
        <v>1.0172265660813469</v>
      </c>
    </row>
    <row r="164" spans="1:8" s="23" customFormat="1">
      <c r="A164" s="23" t="s">
        <v>25</v>
      </c>
      <c r="B164" s="24">
        <v>42102</v>
      </c>
      <c r="C164" s="23">
        <v>6</v>
      </c>
      <c r="D164" s="25">
        <v>16</v>
      </c>
      <c r="E164" s="23">
        <f>IF(D164&lt;&gt;0,IF(OR(A164="trial A",A164="trial B"),VLOOKUP(D164,'Liste Zugehörigkeiten'!$A$2:$B$109,2,FALSE),IF(A164="trial C",VLOOKUP(D164,'Liste Zugehörigkeiten'!$D$2:$E$25,2,FALSE),"")),"")</f>
        <v>6</v>
      </c>
      <c r="F164" s="23" t="s">
        <v>26</v>
      </c>
      <c r="G164" s="23" t="s">
        <v>8</v>
      </c>
      <c r="H164" s="26">
        <v>0.69369621949765081</v>
      </c>
    </row>
    <row r="165" spans="1:8" s="23" customFormat="1">
      <c r="A165" s="23" t="s">
        <v>25</v>
      </c>
      <c r="B165" s="24">
        <v>42102</v>
      </c>
      <c r="C165" s="23">
        <v>6</v>
      </c>
      <c r="D165" s="25">
        <v>16</v>
      </c>
      <c r="E165" s="23">
        <f>IF(D165&lt;&gt;0,IF(OR(A165="trial A",A165="trial B"),VLOOKUP(D165,'Liste Zugehörigkeiten'!$A$2:$B$109,2,FALSE),IF(A165="trial C",VLOOKUP(D165,'Liste Zugehörigkeiten'!$D$2:$E$25,2,FALSE),"")),"")</f>
        <v>6</v>
      </c>
      <c r="F165" s="23" t="s">
        <v>26</v>
      </c>
      <c r="G165" s="23" t="s">
        <v>9</v>
      </c>
      <c r="H165" s="26">
        <v>0.39703967980504684</v>
      </c>
    </row>
    <row r="166" spans="1:8" s="23" customFormat="1">
      <c r="A166" s="23" t="s">
        <v>25</v>
      </c>
      <c r="B166" s="24">
        <v>42102</v>
      </c>
      <c r="C166" s="23">
        <v>6</v>
      </c>
      <c r="D166" s="25">
        <v>16</v>
      </c>
      <c r="E166" s="23">
        <f>IF(D166&lt;&gt;0,IF(OR(A166="trial A",A166="trial B"),VLOOKUP(D166,'Liste Zugehörigkeiten'!$A$2:$B$109,2,FALSE),IF(A166="trial C",VLOOKUP(D166,'Liste Zugehörigkeiten'!$D$2:$E$25,2,FALSE),"")),"")</f>
        <v>6</v>
      </c>
      <c r="F166" s="23" t="s">
        <v>26</v>
      </c>
      <c r="G166" s="23" t="s">
        <v>10</v>
      </c>
      <c r="H166" s="26">
        <v>0.31052077408630246</v>
      </c>
    </row>
    <row r="167" spans="1:8" s="23" customFormat="1">
      <c r="A167" s="23" t="s">
        <v>25</v>
      </c>
      <c r="B167" s="24">
        <v>42102</v>
      </c>
      <c r="C167" s="23">
        <v>5</v>
      </c>
      <c r="D167" s="25">
        <v>17</v>
      </c>
      <c r="E167" s="23">
        <f>IF(D167&lt;&gt;0,IF(OR(A167="trial A",A167="trial B"),VLOOKUP(D167,'Liste Zugehörigkeiten'!$A$2:$B$109,2,FALSE),IF(A167="trial C",VLOOKUP(D167,'Liste Zugehörigkeiten'!$D$2:$E$25,2,FALSE),"")),"")</f>
        <v>5</v>
      </c>
      <c r="F167" s="23" t="s">
        <v>26</v>
      </c>
      <c r="G167" s="23" t="s">
        <v>7</v>
      </c>
      <c r="H167" s="26">
        <v>1.0663239304966003</v>
      </c>
    </row>
    <row r="168" spans="1:8" s="23" customFormat="1">
      <c r="A168" s="23" t="s">
        <v>25</v>
      </c>
      <c r="B168" s="24">
        <v>42102</v>
      </c>
      <c r="C168" s="23">
        <v>5</v>
      </c>
      <c r="D168" s="25">
        <v>17</v>
      </c>
      <c r="E168" s="23">
        <f>IF(D168&lt;&gt;0,IF(OR(A168="trial A",A168="trial B"),VLOOKUP(D168,'Liste Zugehörigkeiten'!$A$2:$B$109,2,FALSE),IF(A168="trial C",VLOOKUP(D168,'Liste Zugehörigkeiten'!$D$2:$E$25,2,FALSE),"")),"")</f>
        <v>5</v>
      </c>
      <c r="F168" s="23" t="s">
        <v>26</v>
      </c>
      <c r="G168" s="23" t="s">
        <v>8</v>
      </c>
      <c r="H168" s="26">
        <v>0.69593489213589277</v>
      </c>
    </row>
    <row r="169" spans="1:8" s="23" customFormat="1">
      <c r="A169" s="23" t="s">
        <v>25</v>
      </c>
      <c r="B169" s="24">
        <v>42102</v>
      </c>
      <c r="C169" s="23">
        <v>5</v>
      </c>
      <c r="D169" s="25">
        <v>17</v>
      </c>
      <c r="E169" s="23">
        <f>IF(D169&lt;&gt;0,IF(OR(A169="trial A",A169="trial B"),VLOOKUP(D169,'Liste Zugehörigkeiten'!$A$2:$B$109,2,FALSE),IF(A169="trial C",VLOOKUP(D169,'Liste Zugehörigkeiten'!$D$2:$E$25,2,FALSE),"")),"")</f>
        <v>5</v>
      </c>
      <c r="F169" s="23" t="s">
        <v>26</v>
      </c>
      <c r="G169" s="23" t="s">
        <v>9</v>
      </c>
      <c r="H169" s="26">
        <v>0.3919264724899878</v>
      </c>
    </row>
    <row r="170" spans="1:8" s="23" customFormat="1">
      <c r="A170" s="23" t="s">
        <v>25</v>
      </c>
      <c r="B170" s="24">
        <v>42102</v>
      </c>
      <c r="C170" s="23">
        <v>5</v>
      </c>
      <c r="D170" s="25">
        <v>17</v>
      </c>
      <c r="E170" s="23">
        <f>IF(D170&lt;&gt;0,IF(OR(A170="trial A",A170="trial B"),VLOOKUP(D170,'Liste Zugehörigkeiten'!$A$2:$B$109,2,FALSE),IF(A170="trial C",VLOOKUP(D170,'Liste Zugehörigkeiten'!$D$2:$E$25,2,FALSE),"")),"")</f>
        <v>5</v>
      </c>
      <c r="F170" s="23" t="s">
        <v>26</v>
      </c>
      <c r="G170" s="23" t="s">
        <v>10</v>
      </c>
      <c r="H170" s="26">
        <v>0.29310421543504722</v>
      </c>
    </row>
    <row r="171" spans="1:8" s="23" customFormat="1">
      <c r="A171" s="23" t="s">
        <v>25</v>
      </c>
      <c r="B171" s="24">
        <v>42102</v>
      </c>
      <c r="C171" s="23">
        <v>4</v>
      </c>
      <c r="D171" s="25">
        <v>18</v>
      </c>
      <c r="E171" s="23">
        <f>IF(D171&lt;&gt;0,IF(OR(A171="trial A",A171="trial B"),VLOOKUP(D171,'Liste Zugehörigkeiten'!$A$2:$B$109,2,FALSE),IF(A171="trial C",VLOOKUP(D171,'Liste Zugehörigkeiten'!$D$2:$E$25,2,FALSE),"")),"")</f>
        <v>4</v>
      </c>
      <c r="F171" s="23" t="s">
        <v>26</v>
      </c>
      <c r="G171" s="23" t="s">
        <v>7</v>
      </c>
      <c r="H171" s="26">
        <v>0.99358273985416801</v>
      </c>
    </row>
    <row r="172" spans="1:8" s="23" customFormat="1">
      <c r="A172" s="23" t="s">
        <v>25</v>
      </c>
      <c r="B172" s="24">
        <v>42102</v>
      </c>
      <c r="C172" s="23">
        <v>4</v>
      </c>
      <c r="D172" s="25">
        <v>18</v>
      </c>
      <c r="E172" s="23">
        <f>IF(D172&lt;&gt;0,IF(OR(A172="trial A",A172="trial B"),VLOOKUP(D172,'Liste Zugehörigkeiten'!$A$2:$B$109,2,FALSE),IF(A172="trial C",VLOOKUP(D172,'Liste Zugehörigkeiten'!$D$2:$E$25,2,FALSE),"")),"")</f>
        <v>4</v>
      </c>
      <c r="F172" s="23" t="s">
        <v>26</v>
      </c>
      <c r="G172" s="23" t="s">
        <v>8</v>
      </c>
      <c r="H172" s="26">
        <v>0.74113106753666824</v>
      </c>
    </row>
    <row r="173" spans="1:8" s="23" customFormat="1">
      <c r="A173" s="23" t="s">
        <v>25</v>
      </c>
      <c r="B173" s="24">
        <v>42102</v>
      </c>
      <c r="C173" s="23">
        <v>4</v>
      </c>
      <c r="D173" s="25">
        <v>18</v>
      </c>
      <c r="E173" s="23">
        <f>IF(D173&lt;&gt;0,IF(OR(A173="trial A",A173="trial B"),VLOOKUP(D173,'Liste Zugehörigkeiten'!$A$2:$B$109,2,FALSE),IF(A173="trial C",VLOOKUP(D173,'Liste Zugehörigkeiten'!$D$2:$E$25,2,FALSE),"")),"")</f>
        <v>4</v>
      </c>
      <c r="F173" s="23" t="s">
        <v>26</v>
      </c>
      <c r="G173" s="23" t="s">
        <v>9</v>
      </c>
      <c r="H173" s="26">
        <v>0.43021790803086085</v>
      </c>
    </row>
    <row r="174" spans="1:8" s="23" customFormat="1">
      <c r="A174" s="23" t="s">
        <v>25</v>
      </c>
      <c r="B174" s="24">
        <v>42102</v>
      </c>
      <c r="C174" s="23">
        <v>4</v>
      </c>
      <c r="D174" s="25">
        <v>18</v>
      </c>
      <c r="E174" s="23">
        <f>IF(D174&lt;&gt;0,IF(OR(A174="trial A",A174="trial B"),VLOOKUP(D174,'Liste Zugehörigkeiten'!$A$2:$B$109,2,FALSE),IF(A174="trial C",VLOOKUP(D174,'Liste Zugehörigkeiten'!$D$2:$E$25,2,FALSE),"")),"")</f>
        <v>4</v>
      </c>
      <c r="F174" s="23" t="s">
        <v>26</v>
      </c>
      <c r="G174" s="23" t="s">
        <v>10</v>
      </c>
      <c r="H174" s="26">
        <v>0.34860084237717243</v>
      </c>
    </row>
    <row r="175" spans="1:8" s="23" customFormat="1">
      <c r="A175" s="23" t="s">
        <v>25</v>
      </c>
      <c r="B175" s="24">
        <v>42102</v>
      </c>
      <c r="C175" s="23">
        <v>5</v>
      </c>
      <c r="D175" s="25">
        <v>19</v>
      </c>
      <c r="E175" s="23">
        <f>IF(D175&lt;&gt;0,IF(OR(A175="trial A",A175="trial B"),VLOOKUP(D175,'Liste Zugehörigkeiten'!$A$2:$B$109,2,FALSE),IF(A175="trial C",VLOOKUP(D175,'Liste Zugehörigkeiten'!$D$2:$E$25,2,FALSE),"")),"")</f>
        <v>5</v>
      </c>
      <c r="F175" s="23" t="s">
        <v>26</v>
      </c>
      <c r="G175" s="23" t="s">
        <v>7</v>
      </c>
      <c r="H175" s="26">
        <v>1.0085919260215577</v>
      </c>
    </row>
    <row r="176" spans="1:8" s="23" customFormat="1">
      <c r="A176" s="23" t="s">
        <v>25</v>
      </c>
      <c r="B176" s="24">
        <v>42102</v>
      </c>
      <c r="C176" s="23">
        <v>5</v>
      </c>
      <c r="D176" s="25">
        <v>19</v>
      </c>
      <c r="E176" s="23">
        <f>IF(D176&lt;&gt;0,IF(OR(A176="trial A",A176="trial B"),VLOOKUP(D176,'Liste Zugehörigkeiten'!$A$2:$B$109,2,FALSE),IF(A176="trial C",VLOOKUP(D176,'Liste Zugehörigkeiten'!$D$2:$E$25,2,FALSE),"")),"")</f>
        <v>5</v>
      </c>
      <c r="F176" s="23" t="s">
        <v>26</v>
      </c>
      <c r="G176" s="23" t="s">
        <v>8</v>
      </c>
      <c r="H176" s="26">
        <v>0.61626821108636687</v>
      </c>
    </row>
    <row r="177" spans="1:8" s="23" customFormat="1">
      <c r="A177" s="23" t="s">
        <v>25</v>
      </c>
      <c r="B177" s="24">
        <v>42102</v>
      </c>
      <c r="C177" s="23">
        <v>5</v>
      </c>
      <c r="D177" s="25">
        <v>19</v>
      </c>
      <c r="E177" s="23">
        <f>IF(D177&lt;&gt;0,IF(OR(A177="trial A",A177="trial B"),VLOOKUP(D177,'Liste Zugehörigkeiten'!$A$2:$B$109,2,FALSE),IF(A177="trial C",VLOOKUP(D177,'Liste Zugehörigkeiten'!$D$2:$E$25,2,FALSE),"")),"")</f>
        <v>5</v>
      </c>
      <c r="F177" s="23" t="s">
        <v>26</v>
      </c>
      <c r="G177" s="23" t="s">
        <v>9</v>
      </c>
      <c r="H177" s="26">
        <v>0.36426442826411287</v>
      </c>
    </row>
    <row r="178" spans="1:8" s="23" customFormat="1">
      <c r="A178" s="23" t="s">
        <v>25</v>
      </c>
      <c r="B178" s="24">
        <v>42102</v>
      </c>
      <c r="C178" s="23">
        <v>5</v>
      </c>
      <c r="D178" s="25">
        <v>19</v>
      </c>
      <c r="E178" s="23">
        <f>IF(D178&lt;&gt;0,IF(OR(A178="trial A",A178="trial B"),VLOOKUP(D178,'Liste Zugehörigkeiten'!$A$2:$B$109,2,FALSE),IF(A178="trial C",VLOOKUP(D178,'Liste Zugehörigkeiten'!$D$2:$E$25,2,FALSE),"")),"")</f>
        <v>5</v>
      </c>
      <c r="F178" s="23" t="s">
        <v>26</v>
      </c>
      <c r="G178" s="23" t="s">
        <v>10</v>
      </c>
      <c r="H178" s="26">
        <v>0.35474548462461808</v>
      </c>
    </row>
    <row r="179" spans="1:8" s="23" customFormat="1">
      <c r="A179" s="23" t="s">
        <v>25</v>
      </c>
      <c r="B179" s="24">
        <v>42102</v>
      </c>
      <c r="C179" s="23">
        <v>4</v>
      </c>
      <c r="D179" s="25">
        <v>20</v>
      </c>
      <c r="E179" s="23">
        <f>IF(D179&lt;&gt;0,IF(OR(A179="trial A",A179="trial B"),VLOOKUP(D179,'Liste Zugehörigkeiten'!$A$2:$B$109,2,FALSE),IF(A179="trial C",VLOOKUP(D179,'Liste Zugehörigkeiten'!$D$2:$E$25,2,FALSE),"")),"")</f>
        <v>4</v>
      </c>
      <c r="F179" s="23" t="s">
        <v>26</v>
      </c>
      <c r="G179" s="23" t="s">
        <v>7</v>
      </c>
      <c r="H179" s="26">
        <v>1.0460615866857954</v>
      </c>
    </row>
    <row r="180" spans="1:8" s="23" customFormat="1">
      <c r="A180" s="23" t="s">
        <v>25</v>
      </c>
      <c r="B180" s="24">
        <v>42102</v>
      </c>
      <c r="C180" s="23">
        <v>4</v>
      </c>
      <c r="D180" s="25">
        <v>20</v>
      </c>
      <c r="E180" s="23">
        <f>IF(D180&lt;&gt;0,IF(OR(A180="trial A",A180="trial B"),VLOOKUP(D180,'Liste Zugehörigkeiten'!$A$2:$B$109,2,FALSE),IF(A180="trial C",VLOOKUP(D180,'Liste Zugehörigkeiten'!$D$2:$E$25,2,FALSE),"")),"")</f>
        <v>4</v>
      </c>
      <c r="F180" s="23" t="s">
        <v>26</v>
      </c>
      <c r="G180" s="23" t="s">
        <v>8</v>
      </c>
      <c r="H180" s="26">
        <v>0.79203741766955171</v>
      </c>
    </row>
    <row r="181" spans="1:8" s="23" customFormat="1">
      <c r="A181" s="23" t="s">
        <v>25</v>
      </c>
      <c r="B181" s="24">
        <v>42102</v>
      </c>
      <c r="C181" s="23">
        <v>4</v>
      </c>
      <c r="D181" s="25">
        <v>20</v>
      </c>
      <c r="E181" s="23">
        <f>IF(D181&lt;&gt;0,IF(OR(A181="trial A",A181="trial B"),VLOOKUP(D181,'Liste Zugehörigkeiten'!$A$2:$B$109,2,FALSE),IF(A181="trial C",VLOOKUP(D181,'Liste Zugehörigkeiten'!$D$2:$E$25,2,FALSE),"")),"")</f>
        <v>4</v>
      </c>
      <c r="F181" s="23" t="s">
        <v>26</v>
      </c>
      <c r="G181" s="23" t="s">
        <v>9</v>
      </c>
      <c r="H181" s="26">
        <v>0.371090120755871</v>
      </c>
    </row>
    <row r="182" spans="1:8" s="23" customFormat="1">
      <c r="A182" s="23" t="s">
        <v>25</v>
      </c>
      <c r="B182" s="24">
        <v>42102</v>
      </c>
      <c r="C182" s="23">
        <v>4</v>
      </c>
      <c r="D182" s="25">
        <v>20</v>
      </c>
      <c r="E182" s="23">
        <f>IF(D182&lt;&gt;0,IF(OR(A182="trial A",A182="trial B"),VLOOKUP(D182,'Liste Zugehörigkeiten'!$A$2:$B$109,2,FALSE),IF(A182="trial C",VLOOKUP(D182,'Liste Zugehörigkeiten'!$D$2:$E$25,2,FALSE),"")),"")</f>
        <v>4</v>
      </c>
      <c r="F182" s="23" t="s">
        <v>26</v>
      </c>
      <c r="G182" s="23" t="s">
        <v>10</v>
      </c>
      <c r="H182" s="26">
        <v>0.48347790964295945</v>
      </c>
    </row>
    <row r="183" spans="1:8" s="23" customFormat="1">
      <c r="A183" s="23" t="s">
        <v>25</v>
      </c>
      <c r="B183" s="24">
        <v>42102</v>
      </c>
      <c r="C183" s="23">
        <v>6</v>
      </c>
      <c r="D183" s="25">
        <v>21</v>
      </c>
      <c r="E183" s="23">
        <f>IF(D183&lt;&gt;0,IF(OR(A183="trial A",A183="trial B"),VLOOKUP(D183,'Liste Zugehörigkeiten'!$A$2:$B$109,2,FALSE),IF(A183="trial C",VLOOKUP(D183,'Liste Zugehörigkeiten'!$D$2:$E$25,2,FALSE),"")),"")</f>
        <v>6</v>
      </c>
      <c r="F183" s="23" t="s">
        <v>26</v>
      </c>
      <c r="G183" s="23" t="s">
        <v>7</v>
      </c>
      <c r="H183" s="26">
        <v>1.0828065241612426</v>
      </c>
    </row>
    <row r="184" spans="1:8" s="23" customFormat="1">
      <c r="A184" s="23" t="s">
        <v>25</v>
      </c>
      <c r="B184" s="24">
        <v>42102</v>
      </c>
      <c r="C184" s="23">
        <v>6</v>
      </c>
      <c r="D184" s="25">
        <v>21</v>
      </c>
      <c r="E184" s="23">
        <f>IF(D184&lt;&gt;0,IF(OR(A184="trial A",A184="trial B"),VLOOKUP(D184,'Liste Zugehörigkeiten'!$A$2:$B$109,2,FALSE),IF(A184="trial C",VLOOKUP(D184,'Liste Zugehörigkeiten'!$D$2:$E$25,2,FALSE),"")),"")</f>
        <v>6</v>
      </c>
      <c r="F184" s="23" t="s">
        <v>26</v>
      </c>
      <c r="G184" s="23" t="s">
        <v>8</v>
      </c>
      <c r="H184" s="26">
        <v>0.67688984926166351</v>
      </c>
    </row>
    <row r="185" spans="1:8" s="23" customFormat="1">
      <c r="A185" s="23" t="s">
        <v>25</v>
      </c>
      <c r="B185" s="24">
        <v>42102</v>
      </c>
      <c r="C185" s="23">
        <v>6</v>
      </c>
      <c r="D185" s="25">
        <v>21</v>
      </c>
      <c r="E185" s="23">
        <f>IF(D185&lt;&gt;0,IF(OR(A185="trial A",A185="trial B"),VLOOKUP(D185,'Liste Zugehörigkeiten'!$A$2:$B$109,2,FALSE),IF(A185="trial C",VLOOKUP(D185,'Liste Zugehörigkeiten'!$D$2:$E$25,2,FALSE),"")),"")</f>
        <v>6</v>
      </c>
      <c r="F185" s="23" t="s">
        <v>26</v>
      </c>
      <c r="G185" s="23" t="s">
        <v>9</v>
      </c>
      <c r="H185" s="26">
        <v>0.35151173773573108</v>
      </c>
    </row>
    <row r="186" spans="1:8" s="23" customFormat="1">
      <c r="A186" s="23" t="s">
        <v>25</v>
      </c>
      <c r="B186" s="24">
        <v>42102</v>
      </c>
      <c r="C186" s="23">
        <v>6</v>
      </c>
      <c r="D186" s="25">
        <v>21</v>
      </c>
      <c r="E186" s="23">
        <f>IF(D186&lt;&gt;0,IF(OR(A186="trial A",A186="trial B"),VLOOKUP(D186,'Liste Zugehörigkeiten'!$A$2:$B$109,2,FALSE),IF(A186="trial C",VLOOKUP(D186,'Liste Zugehörigkeiten'!$D$2:$E$25,2,FALSE),"")),"")</f>
        <v>6</v>
      </c>
      <c r="F186" s="23" t="s">
        <v>26</v>
      </c>
      <c r="G186" s="23" t="s">
        <v>10</v>
      </c>
      <c r="H186" s="26">
        <v>0.93319539465458057</v>
      </c>
    </row>
    <row r="187" spans="1:8" s="23" customFormat="1">
      <c r="A187" s="23" t="s">
        <v>25</v>
      </c>
      <c r="B187" s="24">
        <v>42102</v>
      </c>
      <c r="C187" s="23">
        <v>3</v>
      </c>
      <c r="D187" s="25">
        <v>22</v>
      </c>
      <c r="E187" s="23">
        <f>IF(D187&lt;&gt;0,IF(OR(A187="trial A",A187="trial B"),VLOOKUP(D187,'Liste Zugehörigkeiten'!$A$2:$B$109,2,FALSE),IF(A187="trial C",VLOOKUP(D187,'Liste Zugehörigkeiten'!$D$2:$E$25,2,FALSE),"")),"")</f>
        <v>3</v>
      </c>
      <c r="F187" s="23" t="s">
        <v>26</v>
      </c>
      <c r="G187" s="23" t="s">
        <v>7</v>
      </c>
      <c r="H187" s="26">
        <v>1.0208152102350549</v>
      </c>
    </row>
    <row r="188" spans="1:8" s="23" customFormat="1">
      <c r="A188" s="23" t="s">
        <v>25</v>
      </c>
      <c r="B188" s="24">
        <v>42102</v>
      </c>
      <c r="C188" s="23">
        <v>3</v>
      </c>
      <c r="D188" s="25">
        <v>22</v>
      </c>
      <c r="E188" s="23">
        <f>IF(D188&lt;&gt;0,IF(OR(A188="trial A",A188="trial B"),VLOOKUP(D188,'Liste Zugehörigkeiten'!$A$2:$B$109,2,FALSE),IF(A188="trial C",VLOOKUP(D188,'Liste Zugehörigkeiten'!$D$2:$E$25,2,FALSE),"")),"")</f>
        <v>3</v>
      </c>
      <c r="F188" s="23" t="s">
        <v>26</v>
      </c>
      <c r="G188" s="23" t="s">
        <v>8</v>
      </c>
      <c r="H188" s="26">
        <v>0.79111034961785753</v>
      </c>
    </row>
    <row r="189" spans="1:8" s="23" customFormat="1">
      <c r="A189" s="23" t="s">
        <v>25</v>
      </c>
      <c r="B189" s="24">
        <v>42102</v>
      </c>
      <c r="C189" s="23">
        <v>3</v>
      </c>
      <c r="D189" s="25">
        <v>22</v>
      </c>
      <c r="E189" s="23">
        <f>IF(D189&lt;&gt;0,IF(OR(A189="trial A",A189="trial B"),VLOOKUP(D189,'Liste Zugehörigkeiten'!$A$2:$B$109,2,FALSE),IF(A189="trial C",VLOOKUP(D189,'Liste Zugehörigkeiten'!$D$2:$E$25,2,FALSE),"")),"")</f>
        <v>3</v>
      </c>
      <c r="F189" s="23" t="s">
        <v>26</v>
      </c>
      <c r="G189" s="23" t="s">
        <v>9</v>
      </c>
      <c r="H189" s="26">
        <v>0.41860909879274283</v>
      </c>
    </row>
    <row r="190" spans="1:8" s="23" customFormat="1">
      <c r="A190" s="23" t="s">
        <v>25</v>
      </c>
      <c r="B190" s="24">
        <v>42102</v>
      </c>
      <c r="C190" s="23">
        <v>3</v>
      </c>
      <c r="D190" s="25">
        <v>22</v>
      </c>
      <c r="E190" s="23">
        <f>IF(D190&lt;&gt;0,IF(OR(A190="trial A",A190="trial B"),VLOOKUP(D190,'Liste Zugehörigkeiten'!$A$2:$B$109,2,FALSE),IF(A190="trial C",VLOOKUP(D190,'Liste Zugehörigkeiten'!$D$2:$E$25,2,FALSE),"")),"")</f>
        <v>3</v>
      </c>
      <c r="F190" s="23" t="s">
        <v>26</v>
      </c>
      <c r="G190" s="23" t="s">
        <v>10</v>
      </c>
      <c r="H190" s="26">
        <v>0.34910954417080942</v>
      </c>
    </row>
    <row r="191" spans="1:8" s="23" customFormat="1">
      <c r="A191" s="23" t="s">
        <v>25</v>
      </c>
      <c r="B191" s="24">
        <v>42102</v>
      </c>
      <c r="C191" s="23">
        <v>2</v>
      </c>
      <c r="D191" s="25">
        <v>23</v>
      </c>
      <c r="E191" s="23">
        <f>IF(D191&lt;&gt;0,IF(OR(A191="trial A",A191="trial B"),VLOOKUP(D191,'Liste Zugehörigkeiten'!$A$2:$B$109,2,FALSE),IF(A191="trial C",VLOOKUP(D191,'Liste Zugehörigkeiten'!$D$2:$E$25,2,FALSE),"")),"")</f>
        <v>2</v>
      </c>
      <c r="F191" s="23" t="s">
        <v>26</v>
      </c>
      <c r="G191" s="23" t="s">
        <v>7</v>
      </c>
      <c r="H191" s="26">
        <v>1.003932240281471</v>
      </c>
    </row>
    <row r="192" spans="1:8" s="23" customFormat="1">
      <c r="A192" s="23" t="s">
        <v>25</v>
      </c>
      <c r="B192" s="24">
        <v>42102</v>
      </c>
      <c r="C192" s="23">
        <v>2</v>
      </c>
      <c r="D192" s="25">
        <v>23</v>
      </c>
      <c r="E192" s="23">
        <f>IF(D192&lt;&gt;0,IF(OR(A192="trial A",A192="trial B"),VLOOKUP(D192,'Liste Zugehörigkeiten'!$A$2:$B$109,2,FALSE),IF(A192="trial C",VLOOKUP(D192,'Liste Zugehörigkeiten'!$D$2:$E$25,2,FALSE),"")),"")</f>
        <v>2</v>
      </c>
      <c r="F192" s="23" t="s">
        <v>26</v>
      </c>
      <c r="G192" s="23" t="s">
        <v>8</v>
      </c>
      <c r="H192" s="26">
        <v>0.56110189880549732</v>
      </c>
    </row>
    <row r="193" spans="1:10" s="23" customFormat="1">
      <c r="A193" s="23" t="s">
        <v>25</v>
      </c>
      <c r="B193" s="24">
        <v>42102</v>
      </c>
      <c r="C193" s="23">
        <v>2</v>
      </c>
      <c r="D193" s="25">
        <v>23</v>
      </c>
      <c r="E193" s="23">
        <f>IF(D193&lt;&gt;0,IF(OR(A193="trial A",A193="trial B"),VLOOKUP(D193,'Liste Zugehörigkeiten'!$A$2:$B$109,2,FALSE),IF(A193="trial C",VLOOKUP(D193,'Liste Zugehörigkeiten'!$D$2:$E$25,2,FALSE),"")),"")</f>
        <v>2</v>
      </c>
      <c r="F193" s="23" t="s">
        <v>26</v>
      </c>
      <c r="G193" s="23" t="s">
        <v>9</v>
      </c>
      <c r="H193" s="26">
        <v>0.38304051067741757</v>
      </c>
    </row>
    <row r="194" spans="1:10" s="23" customFormat="1">
      <c r="A194" s="23" t="s">
        <v>25</v>
      </c>
      <c r="B194" s="24">
        <v>42102</v>
      </c>
      <c r="C194" s="23">
        <v>2</v>
      </c>
      <c r="D194" s="25">
        <v>23</v>
      </c>
      <c r="E194" s="23">
        <f>IF(D194&lt;&gt;0,IF(OR(A194="trial A",A194="trial B"),VLOOKUP(D194,'Liste Zugehörigkeiten'!$A$2:$B$109,2,FALSE),IF(A194="trial C",VLOOKUP(D194,'Liste Zugehörigkeiten'!$D$2:$E$25,2,FALSE),"")),"")</f>
        <v>2</v>
      </c>
      <c r="F194" s="23" t="s">
        <v>26</v>
      </c>
      <c r="G194" s="23" t="s">
        <v>10</v>
      </c>
      <c r="H194" s="26">
        <v>1.375113172185936</v>
      </c>
    </row>
    <row r="195" spans="1:10" s="23" customFormat="1">
      <c r="A195" s="23" t="s">
        <v>25</v>
      </c>
      <c r="B195" s="24">
        <v>42102</v>
      </c>
      <c r="C195" s="23">
        <v>1</v>
      </c>
      <c r="D195" s="25">
        <v>24</v>
      </c>
      <c r="E195" s="23">
        <f>IF(D195&lt;&gt;0,IF(OR(A195="trial A",A195="trial B"),VLOOKUP(D195,'Liste Zugehörigkeiten'!$A$2:$B$109,2,FALSE),IF(A195="trial C",VLOOKUP(D195,'Liste Zugehörigkeiten'!$D$2:$E$25,2,FALSE),"")),"")</f>
        <v>1</v>
      </c>
      <c r="F195" s="23" t="s">
        <v>26</v>
      </c>
      <c r="G195" s="23" t="s">
        <v>7</v>
      </c>
      <c r="H195" s="26">
        <v>1.0113125637258407</v>
      </c>
    </row>
    <row r="196" spans="1:10" s="23" customFormat="1">
      <c r="A196" s="23" t="s">
        <v>25</v>
      </c>
      <c r="B196" s="24">
        <v>42102</v>
      </c>
      <c r="C196" s="23">
        <v>1</v>
      </c>
      <c r="D196" s="25">
        <v>24</v>
      </c>
      <c r="E196" s="23">
        <f>IF(D196&lt;&gt;0,IF(OR(A196="trial A",A196="trial B"),VLOOKUP(D196,'Liste Zugehörigkeiten'!$A$2:$B$109,2,FALSE),IF(A196="trial C",VLOOKUP(D196,'Liste Zugehörigkeiten'!$D$2:$E$25,2,FALSE),"")),"")</f>
        <v>1</v>
      </c>
      <c r="F196" s="23" t="s">
        <v>26</v>
      </c>
      <c r="G196" s="23" t="s">
        <v>8</v>
      </c>
      <c r="H196" s="26">
        <v>0.6579292633852496</v>
      </c>
    </row>
    <row r="197" spans="1:10" s="23" customFormat="1">
      <c r="A197" s="23" t="s">
        <v>25</v>
      </c>
      <c r="B197" s="24">
        <v>42102</v>
      </c>
      <c r="C197" s="23">
        <v>1</v>
      </c>
      <c r="D197" s="25">
        <v>24</v>
      </c>
      <c r="E197" s="23">
        <f>IF(D197&lt;&gt;0,IF(OR(A197="trial A",A197="trial B"),VLOOKUP(D197,'Liste Zugehörigkeiten'!$A$2:$B$109,2,FALSE),IF(A197="trial C",VLOOKUP(D197,'Liste Zugehörigkeiten'!$D$2:$E$25,2,FALSE),"")),"")</f>
        <v>1</v>
      </c>
      <c r="F197" s="23" t="s">
        <v>26</v>
      </c>
      <c r="G197" s="23" t="s">
        <v>9</v>
      </c>
      <c r="H197" s="26">
        <v>0.34963465105654329</v>
      </c>
    </row>
    <row r="198" spans="1:10" s="23" customFormat="1">
      <c r="A198" s="23" t="s">
        <v>25</v>
      </c>
      <c r="B198" s="24">
        <v>42102</v>
      </c>
      <c r="C198" s="23">
        <v>1</v>
      </c>
      <c r="D198" s="25">
        <v>24</v>
      </c>
      <c r="E198" s="23">
        <f>IF(D198&lt;&gt;0,IF(OR(A198="trial A",A198="trial B"),VLOOKUP(D198,'Liste Zugehörigkeiten'!$A$2:$B$109,2,FALSE),IF(A198="trial C",VLOOKUP(D198,'Liste Zugehörigkeiten'!$D$2:$E$25,2,FALSE),"")),"")</f>
        <v>1</v>
      </c>
      <c r="F198" s="23" t="s">
        <v>26</v>
      </c>
      <c r="G198" s="23" t="s">
        <v>10</v>
      </c>
      <c r="H198" s="26">
        <v>1.1436975465878745</v>
      </c>
    </row>
    <row r="199" spans="1:10" s="3" customFormat="1">
      <c r="D199" s="20"/>
      <c r="E199" s="3" t="str">
        <f>IF(D199&lt;&gt;0,IF(OR(A199="trial A",A199="trial B"),VLOOKUP(D199,'Liste Zugehörigkeiten'!$A$2:$B$109,2,FALSE),IF(A199="trial C",VLOOKUP(D199,'Liste Zugehörigkeiten'!$D$2:$E$25,2,FALSE),"")),"")</f>
        <v/>
      </c>
      <c r="J199" s="4"/>
    </row>
    <row r="200" spans="1:10" s="17" customFormat="1">
      <c r="A200" s="17" t="s">
        <v>25</v>
      </c>
      <c r="B200" s="18">
        <v>42466</v>
      </c>
      <c r="C200" s="17">
        <v>1</v>
      </c>
      <c r="D200" s="21">
        <v>1</v>
      </c>
      <c r="E200" s="17">
        <f>IF(D200&lt;&gt;0,IF(OR(A200="trial A",A200="trial B"),VLOOKUP(D200,'Liste Zugehörigkeiten'!$A$2:$B$109,2,FALSE),IF(A200="trial C",VLOOKUP(D200,'Liste Zugehörigkeiten'!$D$2:$E$25,2,FALSE),"")),"")</f>
        <v>1</v>
      </c>
      <c r="F200" s="17" t="s">
        <v>13</v>
      </c>
      <c r="G200" s="17" t="s">
        <v>7</v>
      </c>
      <c r="H200" s="17">
        <v>0.96297568909849973</v>
      </c>
      <c r="I200" s="17" t="s">
        <v>27</v>
      </c>
    </row>
    <row r="201" spans="1:10" s="17" customFormat="1">
      <c r="A201" s="17" t="s">
        <v>25</v>
      </c>
      <c r="B201" s="18">
        <v>42466</v>
      </c>
      <c r="C201" s="17">
        <v>1</v>
      </c>
      <c r="D201" s="21">
        <v>1</v>
      </c>
      <c r="E201" s="17">
        <f>IF(D201&lt;&gt;0,IF(OR(A201="trial A",A201="trial B"),VLOOKUP(D201,'Liste Zugehörigkeiten'!$A$2:$B$109,2,FALSE),IF(A201="trial C",VLOOKUP(D201,'Liste Zugehörigkeiten'!$D$2:$E$25,2,FALSE),"")),"")</f>
        <v>1</v>
      </c>
      <c r="F201" s="17" t="s">
        <v>13</v>
      </c>
      <c r="G201" s="17" t="s">
        <v>8</v>
      </c>
      <c r="H201" s="17">
        <v>0.72562303495844316</v>
      </c>
      <c r="J201" s="17" t="s">
        <v>23</v>
      </c>
    </row>
    <row r="202" spans="1:10" s="17" customFormat="1">
      <c r="A202" s="17" t="s">
        <v>25</v>
      </c>
      <c r="B202" s="18">
        <v>42466</v>
      </c>
      <c r="C202" s="17">
        <v>1</v>
      </c>
      <c r="D202" s="21">
        <v>1</v>
      </c>
      <c r="E202" s="17">
        <f>IF(D202&lt;&gt;0,IF(OR(A202="trial A",A202="trial B"),VLOOKUP(D202,'Liste Zugehörigkeiten'!$A$2:$B$109,2,FALSE),IF(A202="trial C",VLOOKUP(D202,'Liste Zugehörigkeiten'!$D$2:$E$25,2,FALSE),"")),"")</f>
        <v>1</v>
      </c>
      <c r="F202" s="17" t="s">
        <v>13</v>
      </c>
      <c r="G202" s="17" t="s">
        <v>9</v>
      </c>
      <c r="H202" s="17">
        <v>0.43405434252486486</v>
      </c>
    </row>
    <row r="203" spans="1:10" s="17" customFormat="1">
      <c r="A203" s="17" t="s">
        <v>25</v>
      </c>
      <c r="B203" s="18">
        <v>42466</v>
      </c>
      <c r="C203" s="17">
        <v>1</v>
      </c>
      <c r="D203" s="21">
        <v>1</v>
      </c>
      <c r="E203" s="17">
        <f>IF(D203&lt;&gt;0,IF(OR(A203="trial A",A203="trial B"),VLOOKUP(D203,'Liste Zugehörigkeiten'!$A$2:$B$109,2,FALSE),IF(A203="trial C",VLOOKUP(D203,'Liste Zugehörigkeiten'!$D$2:$E$25,2,FALSE),"")),"")</f>
        <v>1</v>
      </c>
      <c r="F203" s="17" t="s">
        <v>13</v>
      </c>
      <c r="G203" s="17" t="s">
        <v>10</v>
      </c>
      <c r="H203" s="17">
        <v>0.39248640158913406</v>
      </c>
    </row>
    <row r="204" spans="1:10" s="17" customFormat="1">
      <c r="A204" s="17" t="s">
        <v>25</v>
      </c>
      <c r="B204" s="18">
        <v>42466</v>
      </c>
      <c r="C204" s="17">
        <v>2</v>
      </c>
      <c r="D204" s="21">
        <v>2</v>
      </c>
      <c r="E204" s="17">
        <f>IF(D204&lt;&gt;0,IF(OR(A204="trial A",A204="trial B"),VLOOKUP(D204,'Liste Zugehörigkeiten'!$A$2:$B$109,2,FALSE),IF(A204="trial C",VLOOKUP(D204,'Liste Zugehörigkeiten'!$D$2:$E$25,2,FALSE),"")),"")</f>
        <v>2</v>
      </c>
      <c r="F204" s="17" t="s">
        <v>13</v>
      </c>
      <c r="G204" s="17" t="s">
        <v>7</v>
      </c>
      <c r="H204" s="17">
        <v>0.94528273665607565</v>
      </c>
    </row>
    <row r="205" spans="1:10" s="17" customFormat="1">
      <c r="A205" s="17" t="s">
        <v>25</v>
      </c>
      <c r="B205" s="18">
        <v>42466</v>
      </c>
      <c r="C205" s="17">
        <v>2</v>
      </c>
      <c r="D205" s="21">
        <v>2</v>
      </c>
      <c r="E205" s="17">
        <f>IF(D205&lt;&gt;0,IF(OR(A205="trial A",A205="trial B"),VLOOKUP(D205,'Liste Zugehörigkeiten'!$A$2:$B$109,2,FALSE),IF(A205="trial C",VLOOKUP(D205,'Liste Zugehörigkeiten'!$D$2:$E$25,2,FALSE),"")),"")</f>
        <v>2</v>
      </c>
      <c r="F205" s="17" t="s">
        <v>13</v>
      </c>
      <c r="G205" s="17" t="s">
        <v>8</v>
      </c>
      <c r="H205" s="17">
        <v>0.76855660037490847</v>
      </c>
    </row>
    <row r="206" spans="1:10" s="17" customFormat="1">
      <c r="A206" s="17" t="s">
        <v>25</v>
      </c>
      <c r="B206" s="18">
        <v>42466</v>
      </c>
      <c r="C206" s="17">
        <v>2</v>
      </c>
      <c r="D206" s="21">
        <v>2</v>
      </c>
      <c r="E206" s="17">
        <f>IF(D206&lt;&gt;0,IF(OR(A206="trial A",A206="trial B"),VLOOKUP(D206,'Liste Zugehörigkeiten'!$A$2:$B$109,2,FALSE),IF(A206="trial C",VLOOKUP(D206,'Liste Zugehörigkeiten'!$D$2:$E$25,2,FALSE),"")),"")</f>
        <v>2</v>
      </c>
      <c r="F206" s="17" t="s">
        <v>13</v>
      </c>
      <c r="G206" s="17" t="s">
        <v>9</v>
      </c>
      <c r="H206" s="17">
        <v>0.4505280616756549</v>
      </c>
    </row>
    <row r="207" spans="1:10" s="17" customFormat="1">
      <c r="A207" s="17" t="s">
        <v>25</v>
      </c>
      <c r="B207" s="18">
        <v>42466</v>
      </c>
      <c r="C207" s="17">
        <v>2</v>
      </c>
      <c r="D207" s="21">
        <v>2</v>
      </c>
      <c r="E207" s="17">
        <f>IF(D207&lt;&gt;0,IF(OR(A207="trial A",A207="trial B"),VLOOKUP(D207,'Liste Zugehörigkeiten'!$A$2:$B$109,2,FALSE),IF(A207="trial C",VLOOKUP(D207,'Liste Zugehörigkeiten'!$D$2:$E$25,2,FALSE),"")),"")</f>
        <v>2</v>
      </c>
      <c r="F207" s="17" t="s">
        <v>13</v>
      </c>
      <c r="G207" s="17" t="s">
        <v>10</v>
      </c>
      <c r="H207" s="17">
        <v>0.40801221603180526</v>
      </c>
    </row>
    <row r="208" spans="1:10" s="17" customFormat="1">
      <c r="A208" s="17" t="s">
        <v>25</v>
      </c>
      <c r="B208" s="18">
        <v>42466</v>
      </c>
      <c r="C208" s="17">
        <v>3</v>
      </c>
      <c r="D208" s="21">
        <v>3</v>
      </c>
      <c r="E208" s="17">
        <f>IF(D208&lt;&gt;0,IF(OR(A208="trial A",A208="trial B"),VLOOKUP(D208,'Liste Zugehörigkeiten'!$A$2:$B$109,2,FALSE),IF(A208="trial C",VLOOKUP(D208,'Liste Zugehörigkeiten'!$D$2:$E$25,2,FALSE),"")),"")</f>
        <v>3</v>
      </c>
      <c r="F208" s="17" t="s">
        <v>13</v>
      </c>
      <c r="G208" s="17" t="s">
        <v>7</v>
      </c>
      <c r="H208" s="17">
        <v>0.89599662184993822</v>
      </c>
    </row>
    <row r="209" spans="1:8" s="17" customFormat="1">
      <c r="A209" s="17" t="s">
        <v>25</v>
      </c>
      <c r="B209" s="18">
        <v>42466</v>
      </c>
      <c r="C209" s="17">
        <v>3</v>
      </c>
      <c r="D209" s="21">
        <v>3</v>
      </c>
      <c r="E209" s="17">
        <f>IF(D209&lt;&gt;0,IF(OR(A209="trial A",A209="trial B"),VLOOKUP(D209,'Liste Zugehörigkeiten'!$A$2:$B$109,2,FALSE),IF(A209="trial C",VLOOKUP(D209,'Liste Zugehörigkeiten'!$D$2:$E$25,2,FALSE),"")),"")</f>
        <v>3</v>
      </c>
      <c r="F209" s="17" t="s">
        <v>13</v>
      </c>
      <c r="G209" s="17" t="s">
        <v>8</v>
      </c>
      <c r="H209" s="17">
        <v>0.68638020832642765</v>
      </c>
    </row>
    <row r="210" spans="1:8" s="17" customFormat="1">
      <c r="A210" s="17" t="s">
        <v>25</v>
      </c>
      <c r="B210" s="18">
        <v>42466</v>
      </c>
      <c r="C210" s="17">
        <v>3</v>
      </c>
      <c r="D210" s="21">
        <v>3</v>
      </c>
      <c r="E210" s="17">
        <f>IF(D210&lt;&gt;0,IF(OR(A210="trial A",A210="trial B"),VLOOKUP(D210,'Liste Zugehörigkeiten'!$A$2:$B$109,2,FALSE),IF(A210="trial C",VLOOKUP(D210,'Liste Zugehörigkeiten'!$D$2:$E$25,2,FALSE),"")),"")</f>
        <v>3</v>
      </c>
      <c r="F210" s="17" t="s">
        <v>13</v>
      </c>
      <c r="G210" s="17" t="s">
        <v>9</v>
      </c>
      <c r="H210" s="17">
        <v>0.34867251158864787</v>
      </c>
    </row>
    <row r="211" spans="1:8" s="17" customFormat="1">
      <c r="A211" s="17" t="s">
        <v>25</v>
      </c>
      <c r="B211" s="18">
        <v>42466</v>
      </c>
      <c r="C211" s="17">
        <v>3</v>
      </c>
      <c r="D211" s="21">
        <v>3</v>
      </c>
      <c r="E211" s="17">
        <f>IF(D211&lt;&gt;0,IF(OR(A211="trial A",A211="trial B"),VLOOKUP(D211,'Liste Zugehörigkeiten'!$A$2:$B$109,2,FALSE),IF(A211="trial C",VLOOKUP(D211,'Liste Zugehörigkeiten'!$D$2:$E$25,2,FALSE),"")),"")</f>
        <v>3</v>
      </c>
      <c r="F211" s="17" t="s">
        <v>13</v>
      </c>
      <c r="G211" s="17" t="s">
        <v>10</v>
      </c>
      <c r="H211" s="17">
        <v>0.39129815625274161</v>
      </c>
    </row>
    <row r="212" spans="1:8" s="17" customFormat="1">
      <c r="A212" s="17" t="s">
        <v>25</v>
      </c>
      <c r="B212" s="18">
        <v>42466</v>
      </c>
      <c r="C212" s="17">
        <v>4</v>
      </c>
      <c r="D212" s="21">
        <v>4</v>
      </c>
      <c r="E212" s="17">
        <f>IF(D212&lt;&gt;0,IF(OR(A212="trial A",A212="trial B"),VLOOKUP(D212,'Liste Zugehörigkeiten'!$A$2:$B$109,2,FALSE),IF(A212="trial C",VLOOKUP(D212,'Liste Zugehörigkeiten'!$D$2:$E$25,2,FALSE),"")),"")</f>
        <v>4</v>
      </c>
      <c r="F212" s="17" t="s">
        <v>13</v>
      </c>
      <c r="G212" s="17" t="s">
        <v>7</v>
      </c>
      <c r="H212" s="17">
        <v>0.88721932737046316</v>
      </c>
    </row>
    <row r="213" spans="1:8" s="17" customFormat="1">
      <c r="A213" s="17" t="s">
        <v>25</v>
      </c>
      <c r="B213" s="18">
        <v>42466</v>
      </c>
      <c r="C213" s="17">
        <v>4</v>
      </c>
      <c r="D213" s="21">
        <v>4</v>
      </c>
      <c r="E213" s="17">
        <f>IF(D213&lt;&gt;0,IF(OR(A213="trial A",A213="trial B"),VLOOKUP(D213,'Liste Zugehörigkeiten'!$A$2:$B$109,2,FALSE),IF(A213="trial C",VLOOKUP(D213,'Liste Zugehörigkeiten'!$D$2:$E$25,2,FALSE),"")),"")</f>
        <v>4</v>
      </c>
      <c r="F213" s="17" t="s">
        <v>13</v>
      </c>
      <c r="G213" s="17" t="s">
        <v>8</v>
      </c>
      <c r="H213" s="17">
        <v>0.63571027323449503</v>
      </c>
    </row>
    <row r="214" spans="1:8" s="17" customFormat="1">
      <c r="A214" s="17" t="s">
        <v>25</v>
      </c>
      <c r="B214" s="18">
        <v>42466</v>
      </c>
      <c r="C214" s="17">
        <v>4</v>
      </c>
      <c r="D214" s="21">
        <v>4</v>
      </c>
      <c r="E214" s="17">
        <f>IF(D214&lt;&gt;0,IF(OR(A214="trial A",A214="trial B"),VLOOKUP(D214,'Liste Zugehörigkeiten'!$A$2:$B$109,2,FALSE),IF(A214="trial C",VLOOKUP(D214,'Liste Zugehörigkeiten'!$D$2:$E$25,2,FALSE),"")),"")</f>
        <v>4</v>
      </c>
      <c r="F214" s="17" t="s">
        <v>13</v>
      </c>
      <c r="G214" s="17" t="s">
        <v>9</v>
      </c>
      <c r="H214" s="17">
        <v>0.38248978340549</v>
      </c>
    </row>
    <row r="215" spans="1:8" s="17" customFormat="1">
      <c r="A215" s="17" t="s">
        <v>25</v>
      </c>
      <c r="B215" s="18">
        <v>42466</v>
      </c>
      <c r="C215" s="17">
        <v>4</v>
      </c>
      <c r="D215" s="21">
        <v>4</v>
      </c>
      <c r="E215" s="17">
        <f>IF(D215&lt;&gt;0,IF(OR(A215="trial A",A215="trial B"),VLOOKUP(D215,'Liste Zugehörigkeiten'!$A$2:$B$109,2,FALSE),IF(A215="trial C",VLOOKUP(D215,'Liste Zugehörigkeiten'!$D$2:$E$25,2,FALSE),"")),"")</f>
        <v>4</v>
      </c>
      <c r="F215" s="17" t="s">
        <v>13</v>
      </c>
      <c r="G215" s="17" t="s">
        <v>10</v>
      </c>
      <c r="H215" s="17">
        <v>0.3177203190915413</v>
      </c>
    </row>
    <row r="216" spans="1:8" s="17" customFormat="1">
      <c r="A216" s="17" t="s">
        <v>25</v>
      </c>
      <c r="B216" s="18">
        <v>42466</v>
      </c>
      <c r="C216" s="17">
        <v>5</v>
      </c>
      <c r="D216" s="21">
        <v>5</v>
      </c>
      <c r="E216" s="17">
        <f>IF(D216&lt;&gt;0,IF(OR(A216="trial A",A216="trial B"),VLOOKUP(D216,'Liste Zugehörigkeiten'!$A$2:$B$109,2,FALSE),IF(A216="trial C",VLOOKUP(D216,'Liste Zugehörigkeiten'!$D$2:$E$25,2,FALSE),"")),"")</f>
        <v>5</v>
      </c>
      <c r="F216" s="17" t="s">
        <v>13</v>
      </c>
      <c r="G216" s="17" t="s">
        <v>7</v>
      </c>
      <c r="H216" s="17">
        <v>0.83926959131501511</v>
      </c>
    </row>
    <row r="217" spans="1:8" s="17" customFormat="1">
      <c r="A217" s="17" t="s">
        <v>25</v>
      </c>
      <c r="B217" s="18">
        <v>42466</v>
      </c>
      <c r="C217" s="17">
        <v>5</v>
      </c>
      <c r="D217" s="21">
        <v>5</v>
      </c>
      <c r="E217" s="17">
        <f>IF(D217&lt;&gt;0,IF(OR(A217="trial A",A217="trial B"),VLOOKUP(D217,'Liste Zugehörigkeiten'!$A$2:$B$109,2,FALSE),IF(A217="trial C",VLOOKUP(D217,'Liste Zugehörigkeiten'!$D$2:$E$25,2,FALSE),"")),"")</f>
        <v>5</v>
      </c>
      <c r="F217" s="17" t="s">
        <v>13</v>
      </c>
      <c r="G217" s="17" t="s">
        <v>8</v>
      </c>
      <c r="H217" s="17">
        <v>0.67477923919221783</v>
      </c>
    </row>
    <row r="218" spans="1:8" s="17" customFormat="1">
      <c r="A218" s="17" t="s">
        <v>25</v>
      </c>
      <c r="B218" s="18">
        <v>42466</v>
      </c>
      <c r="C218" s="17">
        <v>5</v>
      </c>
      <c r="D218" s="21">
        <v>5</v>
      </c>
      <c r="E218" s="17">
        <f>IF(D218&lt;&gt;0,IF(OR(A218="trial A",A218="trial B"),VLOOKUP(D218,'Liste Zugehörigkeiten'!$A$2:$B$109,2,FALSE),IF(A218="trial C",VLOOKUP(D218,'Liste Zugehörigkeiten'!$D$2:$E$25,2,FALSE),"")),"")</f>
        <v>5</v>
      </c>
      <c r="F218" s="17" t="s">
        <v>13</v>
      </c>
      <c r="G218" s="17" t="s">
        <v>9</v>
      </c>
      <c r="H218" s="17">
        <v>0.3837054284665361</v>
      </c>
    </row>
    <row r="219" spans="1:8" s="17" customFormat="1">
      <c r="A219" s="17" t="s">
        <v>25</v>
      </c>
      <c r="B219" s="18">
        <v>42466</v>
      </c>
      <c r="C219" s="17">
        <v>5</v>
      </c>
      <c r="D219" s="21">
        <v>5</v>
      </c>
      <c r="E219" s="17">
        <f>IF(D219&lt;&gt;0,IF(OR(A219="trial A",A219="trial B"),VLOOKUP(D219,'Liste Zugehörigkeiten'!$A$2:$B$109,2,FALSE),IF(A219="trial C",VLOOKUP(D219,'Liste Zugehörigkeiten'!$D$2:$E$25,2,FALSE),"")),"")</f>
        <v>5</v>
      </c>
      <c r="F219" s="17" t="s">
        <v>13</v>
      </c>
      <c r="G219" s="17" t="s">
        <v>10</v>
      </c>
      <c r="H219" s="17">
        <v>0.38506860887645822</v>
      </c>
    </row>
    <row r="220" spans="1:8" s="17" customFormat="1">
      <c r="A220" s="17" t="s">
        <v>25</v>
      </c>
      <c r="B220" s="18">
        <v>42466</v>
      </c>
      <c r="C220" s="17">
        <v>6</v>
      </c>
      <c r="D220" s="21">
        <v>6</v>
      </c>
      <c r="E220" s="17">
        <f>IF(D220&lt;&gt;0,IF(OR(A220="trial A",A220="trial B"),VLOOKUP(D220,'Liste Zugehörigkeiten'!$A$2:$B$109,2,FALSE),IF(A220="trial C",VLOOKUP(D220,'Liste Zugehörigkeiten'!$D$2:$E$25,2,FALSE),"")),"")</f>
        <v>6</v>
      </c>
      <c r="F220" s="17" t="s">
        <v>13</v>
      </c>
      <c r="G220" s="17" t="s">
        <v>7</v>
      </c>
      <c r="H220" s="17">
        <v>0.86804677285933551</v>
      </c>
    </row>
    <row r="221" spans="1:8" s="17" customFormat="1">
      <c r="A221" s="17" t="s">
        <v>25</v>
      </c>
      <c r="B221" s="18">
        <v>42466</v>
      </c>
      <c r="C221" s="17">
        <v>6</v>
      </c>
      <c r="D221" s="21">
        <v>6</v>
      </c>
      <c r="E221" s="17">
        <f>IF(D221&lt;&gt;0,IF(OR(A221="trial A",A221="trial B"),VLOOKUP(D221,'Liste Zugehörigkeiten'!$A$2:$B$109,2,FALSE),IF(A221="trial C",VLOOKUP(D221,'Liste Zugehörigkeiten'!$D$2:$E$25,2,FALSE),"")),"")</f>
        <v>6</v>
      </c>
      <c r="F221" s="17" t="s">
        <v>13</v>
      </c>
      <c r="G221" s="17" t="s">
        <v>8</v>
      </c>
      <c r="H221" s="17">
        <v>0.69894630096602861</v>
      </c>
    </row>
    <row r="222" spans="1:8" s="17" customFormat="1">
      <c r="A222" s="17" t="s">
        <v>25</v>
      </c>
      <c r="B222" s="18">
        <v>42466</v>
      </c>
      <c r="C222" s="17">
        <v>6</v>
      </c>
      <c r="D222" s="21">
        <v>6</v>
      </c>
      <c r="E222" s="17">
        <f>IF(D222&lt;&gt;0,IF(OR(A222="trial A",A222="trial B"),VLOOKUP(D222,'Liste Zugehörigkeiten'!$A$2:$B$109,2,FALSE),IF(A222="trial C",VLOOKUP(D222,'Liste Zugehörigkeiten'!$D$2:$E$25,2,FALSE),"")),"")</f>
        <v>6</v>
      </c>
      <c r="F222" s="17" t="s">
        <v>13</v>
      </c>
      <c r="G222" s="17" t="s">
        <v>9</v>
      </c>
      <c r="H222" s="17">
        <v>0.40263126248377112</v>
      </c>
    </row>
    <row r="223" spans="1:8" s="17" customFormat="1">
      <c r="A223" s="17" t="s">
        <v>25</v>
      </c>
      <c r="B223" s="18">
        <v>42466</v>
      </c>
      <c r="C223" s="17">
        <v>6</v>
      </c>
      <c r="D223" s="21">
        <v>6</v>
      </c>
      <c r="E223" s="17">
        <f>IF(D223&lt;&gt;0,IF(OR(A223="trial A",A223="trial B"),VLOOKUP(D223,'Liste Zugehörigkeiten'!$A$2:$B$109,2,FALSE),IF(A223="trial C",VLOOKUP(D223,'Liste Zugehörigkeiten'!$D$2:$E$25,2,FALSE),"")),"")</f>
        <v>6</v>
      </c>
      <c r="F223" s="17" t="s">
        <v>13</v>
      </c>
      <c r="G223" s="17" t="s">
        <v>10</v>
      </c>
      <c r="H223" s="17">
        <v>0.39337949474916067</v>
      </c>
    </row>
    <row r="224" spans="1:8" s="17" customFormat="1">
      <c r="A224" s="17" t="s">
        <v>25</v>
      </c>
      <c r="B224" s="18">
        <v>42466</v>
      </c>
      <c r="C224" s="17">
        <v>5</v>
      </c>
      <c r="D224" s="21">
        <v>7</v>
      </c>
      <c r="E224" s="17">
        <f>IF(D224&lt;&gt;0,IF(OR(A224="trial A",A224="trial B"),VLOOKUP(D224,'Liste Zugehörigkeiten'!$A$2:$B$109,2,FALSE),IF(A224="trial C",VLOOKUP(D224,'Liste Zugehörigkeiten'!$D$2:$E$25,2,FALSE),"")),"")</f>
        <v>5</v>
      </c>
      <c r="F224" s="17" t="s">
        <v>13</v>
      </c>
      <c r="G224" s="17" t="s">
        <v>7</v>
      </c>
      <c r="H224" s="17">
        <v>0.87862844418143049</v>
      </c>
    </row>
    <row r="225" spans="1:8" s="17" customFormat="1">
      <c r="A225" s="17" t="s">
        <v>25</v>
      </c>
      <c r="B225" s="18">
        <v>42466</v>
      </c>
      <c r="C225" s="17">
        <v>5</v>
      </c>
      <c r="D225" s="21">
        <v>7</v>
      </c>
      <c r="E225" s="17">
        <f>IF(D225&lt;&gt;0,IF(OR(A225="trial A",A225="trial B"),VLOOKUP(D225,'Liste Zugehörigkeiten'!$A$2:$B$109,2,FALSE),IF(A225="trial C",VLOOKUP(D225,'Liste Zugehörigkeiten'!$D$2:$E$25,2,FALSE),"")),"")</f>
        <v>5</v>
      </c>
      <c r="F225" s="17" t="s">
        <v>13</v>
      </c>
      <c r="G225" s="17" t="s">
        <v>8</v>
      </c>
      <c r="H225" s="17">
        <v>0.78721473658502261</v>
      </c>
    </row>
    <row r="226" spans="1:8" s="17" customFormat="1">
      <c r="A226" s="17" t="s">
        <v>25</v>
      </c>
      <c r="B226" s="18">
        <v>42466</v>
      </c>
      <c r="C226" s="17">
        <v>5</v>
      </c>
      <c r="D226" s="21">
        <v>7</v>
      </c>
      <c r="E226" s="17">
        <f>IF(D226&lt;&gt;0,IF(OR(A226="trial A",A226="trial B"),VLOOKUP(D226,'Liste Zugehörigkeiten'!$A$2:$B$109,2,FALSE),IF(A226="trial C",VLOOKUP(D226,'Liste Zugehörigkeiten'!$D$2:$E$25,2,FALSE),"")),"")</f>
        <v>5</v>
      </c>
      <c r="F226" s="17" t="s">
        <v>13</v>
      </c>
      <c r="G226" s="17" t="s">
        <v>9</v>
      </c>
      <c r="H226" s="17">
        <v>0.73266016828113312</v>
      </c>
    </row>
    <row r="227" spans="1:8" s="17" customFormat="1">
      <c r="A227" s="17" t="s">
        <v>25</v>
      </c>
      <c r="B227" s="18">
        <v>42466</v>
      </c>
      <c r="C227" s="17">
        <v>5</v>
      </c>
      <c r="D227" s="21">
        <v>7</v>
      </c>
      <c r="E227" s="17">
        <f>IF(D227&lt;&gt;0,IF(OR(A227="trial A",A227="trial B"),VLOOKUP(D227,'Liste Zugehörigkeiten'!$A$2:$B$109,2,FALSE),IF(A227="trial C",VLOOKUP(D227,'Liste Zugehörigkeiten'!$D$2:$E$25,2,FALSE),"")),"")</f>
        <v>5</v>
      </c>
      <c r="F227" s="17" t="s">
        <v>13</v>
      </c>
      <c r="G227" s="17" t="s">
        <v>10</v>
      </c>
      <c r="H227" s="17">
        <v>0.68429370655421573</v>
      </c>
    </row>
    <row r="228" spans="1:8" s="17" customFormat="1">
      <c r="A228" s="17" t="s">
        <v>25</v>
      </c>
      <c r="B228" s="18">
        <v>42466</v>
      </c>
      <c r="C228" s="17">
        <v>6</v>
      </c>
      <c r="D228" s="21">
        <v>8</v>
      </c>
      <c r="E228" s="17">
        <f>IF(D228&lt;&gt;0,IF(OR(A228="trial A",A228="trial B"),VLOOKUP(D228,'Liste Zugehörigkeiten'!$A$2:$B$109,2,FALSE),IF(A228="trial C",VLOOKUP(D228,'Liste Zugehörigkeiten'!$D$2:$E$25,2,FALSE),"")),"")</f>
        <v>6</v>
      </c>
      <c r="F228" s="17" t="s">
        <v>13</v>
      </c>
      <c r="G228" s="17" t="s">
        <v>7</v>
      </c>
      <c r="H228" s="17">
        <v>0.86877855401072579</v>
      </c>
    </row>
    <row r="229" spans="1:8" s="17" customFormat="1">
      <c r="A229" s="17" t="s">
        <v>25</v>
      </c>
      <c r="B229" s="18">
        <v>42466</v>
      </c>
      <c r="C229" s="17">
        <v>6</v>
      </c>
      <c r="D229" s="21">
        <v>8</v>
      </c>
      <c r="E229" s="17">
        <f>IF(D229&lt;&gt;0,IF(OR(A229="trial A",A229="trial B"),VLOOKUP(D229,'Liste Zugehörigkeiten'!$A$2:$B$109,2,FALSE),IF(A229="trial C",VLOOKUP(D229,'Liste Zugehörigkeiten'!$D$2:$E$25,2,FALSE),"")),"")</f>
        <v>6</v>
      </c>
      <c r="F229" s="17" t="s">
        <v>13</v>
      </c>
      <c r="G229" s="17" t="s">
        <v>8</v>
      </c>
      <c r="H229" s="17">
        <v>0.74492852357413175</v>
      </c>
    </row>
    <row r="230" spans="1:8" s="17" customFormat="1">
      <c r="A230" s="17" t="s">
        <v>25</v>
      </c>
      <c r="B230" s="18">
        <v>42466</v>
      </c>
      <c r="C230" s="17">
        <v>6</v>
      </c>
      <c r="D230" s="21">
        <v>8</v>
      </c>
      <c r="E230" s="17">
        <f>IF(D230&lt;&gt;0,IF(OR(A230="trial A",A230="trial B"),VLOOKUP(D230,'Liste Zugehörigkeiten'!$A$2:$B$109,2,FALSE),IF(A230="trial C",VLOOKUP(D230,'Liste Zugehörigkeiten'!$D$2:$E$25,2,FALSE),"")),"")</f>
        <v>6</v>
      </c>
      <c r="F230" s="17" t="s">
        <v>13</v>
      </c>
      <c r="G230" s="17" t="s">
        <v>9</v>
      </c>
      <c r="H230" s="17">
        <v>0.88609803696413025</v>
      </c>
    </row>
    <row r="231" spans="1:8" s="17" customFormat="1">
      <c r="A231" s="17" t="s">
        <v>25</v>
      </c>
      <c r="B231" s="18">
        <v>42466</v>
      </c>
      <c r="C231" s="17">
        <v>6</v>
      </c>
      <c r="D231" s="21">
        <v>8</v>
      </c>
      <c r="E231" s="17">
        <f>IF(D231&lt;&gt;0,IF(OR(A231="trial A",A231="trial B"),VLOOKUP(D231,'Liste Zugehörigkeiten'!$A$2:$B$109,2,FALSE),IF(A231="trial C",VLOOKUP(D231,'Liste Zugehörigkeiten'!$D$2:$E$25,2,FALSE),"")),"")</f>
        <v>6</v>
      </c>
      <c r="F231" s="17" t="s">
        <v>13</v>
      </c>
      <c r="G231" s="17" t="s">
        <v>10</v>
      </c>
      <c r="H231" s="17">
        <v>0.83920779745632923</v>
      </c>
    </row>
    <row r="232" spans="1:8" s="17" customFormat="1">
      <c r="A232" s="17" t="s">
        <v>25</v>
      </c>
      <c r="B232" s="18">
        <v>42466</v>
      </c>
      <c r="C232" s="17">
        <v>4</v>
      </c>
      <c r="D232" s="21">
        <v>9</v>
      </c>
      <c r="E232" s="17">
        <f>IF(D232&lt;&gt;0,IF(OR(A232="trial A",A232="trial B"),VLOOKUP(D232,'Liste Zugehörigkeiten'!$A$2:$B$109,2,FALSE),IF(A232="trial C",VLOOKUP(D232,'Liste Zugehörigkeiten'!$D$2:$E$25,2,FALSE),"")),"")</f>
        <v>4</v>
      </c>
      <c r="F232" s="17" t="s">
        <v>13</v>
      </c>
      <c r="G232" s="17" t="s">
        <v>7</v>
      </c>
      <c r="H232" s="17">
        <v>0.88436362380146227</v>
      </c>
    </row>
    <row r="233" spans="1:8" s="17" customFormat="1">
      <c r="A233" s="17" t="s">
        <v>25</v>
      </c>
      <c r="B233" s="18">
        <v>42466</v>
      </c>
      <c r="C233" s="17">
        <v>4</v>
      </c>
      <c r="D233" s="21">
        <v>9</v>
      </c>
      <c r="E233" s="17">
        <f>IF(D233&lt;&gt;0,IF(OR(A233="trial A",A233="trial B"),VLOOKUP(D233,'Liste Zugehörigkeiten'!$A$2:$B$109,2,FALSE),IF(A233="trial C",VLOOKUP(D233,'Liste Zugehörigkeiten'!$D$2:$E$25,2,FALSE),"")),"")</f>
        <v>4</v>
      </c>
      <c r="F233" s="17" t="s">
        <v>13</v>
      </c>
      <c r="G233" s="17" t="s">
        <v>8</v>
      </c>
      <c r="H233" s="17">
        <v>0.64736838757385895</v>
      </c>
    </row>
    <row r="234" spans="1:8" s="17" customFormat="1">
      <c r="A234" s="17" t="s">
        <v>25</v>
      </c>
      <c r="B234" s="18">
        <v>42466</v>
      </c>
      <c r="C234" s="17">
        <v>4</v>
      </c>
      <c r="D234" s="21">
        <v>9</v>
      </c>
      <c r="E234" s="17">
        <f>IF(D234&lt;&gt;0,IF(OR(A234="trial A",A234="trial B"),VLOOKUP(D234,'Liste Zugehörigkeiten'!$A$2:$B$109,2,FALSE),IF(A234="trial C",VLOOKUP(D234,'Liste Zugehörigkeiten'!$D$2:$E$25,2,FALSE),"")),"")</f>
        <v>4</v>
      </c>
      <c r="F234" s="17" t="s">
        <v>13</v>
      </c>
      <c r="G234" s="17" t="s">
        <v>9</v>
      </c>
      <c r="H234" s="17">
        <v>0.40020197852901118</v>
      </c>
    </row>
    <row r="235" spans="1:8" s="17" customFormat="1">
      <c r="A235" s="17" t="s">
        <v>25</v>
      </c>
      <c r="B235" s="18">
        <v>42466</v>
      </c>
      <c r="C235" s="17">
        <v>4</v>
      </c>
      <c r="D235" s="21">
        <v>9</v>
      </c>
      <c r="E235" s="17">
        <f>IF(D235&lt;&gt;0,IF(OR(A235="trial A",A235="trial B"),VLOOKUP(D235,'Liste Zugehörigkeiten'!$A$2:$B$109,2,FALSE),IF(A235="trial C",VLOOKUP(D235,'Liste Zugehörigkeiten'!$D$2:$E$25,2,FALSE),"")),"")</f>
        <v>4</v>
      </c>
      <c r="F235" s="17" t="s">
        <v>13</v>
      </c>
      <c r="G235" s="17" t="s">
        <v>10</v>
      </c>
      <c r="H235" s="17">
        <v>0.40420094179983795</v>
      </c>
    </row>
    <row r="236" spans="1:8" s="17" customFormat="1">
      <c r="A236" s="17" t="s">
        <v>25</v>
      </c>
      <c r="B236" s="18">
        <v>42466</v>
      </c>
      <c r="C236" s="17">
        <v>3</v>
      </c>
      <c r="D236" s="21">
        <v>10</v>
      </c>
      <c r="E236" s="17">
        <f>IF(D236&lt;&gt;0,IF(OR(A236="trial A",A236="trial B"),VLOOKUP(D236,'Liste Zugehörigkeiten'!$A$2:$B$109,2,FALSE),IF(A236="trial C",VLOOKUP(D236,'Liste Zugehörigkeiten'!$D$2:$E$25,2,FALSE),"")),"")</f>
        <v>3</v>
      </c>
      <c r="F236" s="17" t="s">
        <v>13</v>
      </c>
      <c r="G236" s="17" t="s">
        <v>7</v>
      </c>
      <c r="H236" s="17">
        <v>0.9000455293326034</v>
      </c>
    </row>
    <row r="237" spans="1:8" s="17" customFormat="1">
      <c r="A237" s="17" t="s">
        <v>25</v>
      </c>
      <c r="B237" s="18">
        <v>42466</v>
      </c>
      <c r="C237" s="17">
        <v>3</v>
      </c>
      <c r="D237" s="21">
        <v>10</v>
      </c>
      <c r="E237" s="17">
        <f>IF(D237&lt;&gt;0,IF(OR(A237="trial A",A237="trial B"),VLOOKUP(D237,'Liste Zugehörigkeiten'!$A$2:$B$109,2,FALSE),IF(A237="trial C",VLOOKUP(D237,'Liste Zugehörigkeiten'!$D$2:$E$25,2,FALSE),"")),"")</f>
        <v>3</v>
      </c>
      <c r="F237" s="17" t="s">
        <v>13</v>
      </c>
      <c r="G237" s="17" t="s">
        <v>8</v>
      </c>
      <c r="H237" s="17">
        <v>0.67727117853213903</v>
      </c>
    </row>
    <row r="238" spans="1:8" s="17" customFormat="1">
      <c r="A238" s="17" t="s">
        <v>25</v>
      </c>
      <c r="B238" s="18">
        <v>42466</v>
      </c>
      <c r="C238" s="17">
        <v>3</v>
      </c>
      <c r="D238" s="21">
        <v>10</v>
      </c>
      <c r="E238" s="17">
        <f>IF(D238&lt;&gt;0,IF(OR(A238="trial A",A238="trial B"),VLOOKUP(D238,'Liste Zugehörigkeiten'!$A$2:$B$109,2,FALSE),IF(A238="trial C",VLOOKUP(D238,'Liste Zugehörigkeiten'!$D$2:$E$25,2,FALSE),"")),"")</f>
        <v>3</v>
      </c>
      <c r="F238" s="17" t="s">
        <v>13</v>
      </c>
      <c r="G238" s="17" t="s">
        <v>9</v>
      </c>
      <c r="H238" s="17">
        <v>0.41249097253228051</v>
      </c>
    </row>
    <row r="239" spans="1:8" s="17" customFormat="1">
      <c r="A239" s="17" t="s">
        <v>25</v>
      </c>
      <c r="B239" s="18">
        <v>42466</v>
      </c>
      <c r="C239" s="17">
        <v>3</v>
      </c>
      <c r="D239" s="21">
        <v>10</v>
      </c>
      <c r="E239" s="17">
        <f>IF(D239&lt;&gt;0,IF(OR(A239="trial A",A239="trial B"),VLOOKUP(D239,'Liste Zugehörigkeiten'!$A$2:$B$109,2,FALSE),IF(A239="trial C",VLOOKUP(D239,'Liste Zugehörigkeiten'!$D$2:$E$25,2,FALSE),"")),"")</f>
        <v>3</v>
      </c>
      <c r="F239" s="17" t="s">
        <v>13</v>
      </c>
      <c r="G239" s="17" t="s">
        <v>10</v>
      </c>
      <c r="H239" s="17">
        <v>0.41473448294866488</v>
      </c>
    </row>
    <row r="240" spans="1:8" s="17" customFormat="1">
      <c r="A240" s="17" t="s">
        <v>25</v>
      </c>
      <c r="B240" s="18">
        <v>42466</v>
      </c>
      <c r="C240" s="17">
        <v>1</v>
      </c>
      <c r="D240" s="21">
        <v>11</v>
      </c>
      <c r="E240" s="17">
        <f>IF(D240&lt;&gt;0,IF(OR(A240="trial A",A240="trial B"),VLOOKUP(D240,'Liste Zugehörigkeiten'!$A$2:$B$109,2,FALSE),IF(A240="trial C",VLOOKUP(D240,'Liste Zugehörigkeiten'!$D$2:$E$25,2,FALSE),"")),"")</f>
        <v>1</v>
      </c>
      <c r="F240" s="17" t="s">
        <v>13</v>
      </c>
      <c r="G240" s="17" t="s">
        <v>7</v>
      </c>
      <c r="H240" s="17">
        <v>0.93584959936125478</v>
      </c>
    </row>
    <row r="241" spans="1:8" s="17" customFormat="1">
      <c r="A241" s="17" t="s">
        <v>25</v>
      </c>
      <c r="B241" s="18">
        <v>42466</v>
      </c>
      <c r="C241" s="17">
        <v>1</v>
      </c>
      <c r="D241" s="21">
        <v>11</v>
      </c>
      <c r="E241" s="17">
        <f>IF(D241&lt;&gt;0,IF(OR(A241="trial A",A241="trial B"),VLOOKUP(D241,'Liste Zugehörigkeiten'!$A$2:$B$109,2,FALSE),IF(A241="trial C",VLOOKUP(D241,'Liste Zugehörigkeiten'!$D$2:$E$25,2,FALSE),"")),"")</f>
        <v>1</v>
      </c>
      <c r="F241" s="17" t="s">
        <v>13</v>
      </c>
      <c r="G241" s="17" t="s">
        <v>8</v>
      </c>
      <c r="H241" s="17">
        <v>0.79508131562731255</v>
      </c>
    </row>
    <row r="242" spans="1:8" s="17" customFormat="1">
      <c r="A242" s="17" t="s">
        <v>25</v>
      </c>
      <c r="B242" s="18">
        <v>42466</v>
      </c>
      <c r="C242" s="17">
        <v>1</v>
      </c>
      <c r="D242" s="21">
        <v>11</v>
      </c>
      <c r="E242" s="17">
        <f>IF(D242&lt;&gt;0,IF(OR(A242="trial A",A242="trial B"),VLOOKUP(D242,'Liste Zugehörigkeiten'!$A$2:$B$109,2,FALSE),IF(A242="trial C",VLOOKUP(D242,'Liste Zugehörigkeiten'!$D$2:$E$25,2,FALSE),"")),"")</f>
        <v>1</v>
      </c>
      <c r="F242" s="17" t="s">
        <v>13</v>
      </c>
      <c r="G242" s="17" t="s">
        <v>9</v>
      </c>
      <c r="H242" s="17">
        <v>0.43650483320809264</v>
      </c>
    </row>
    <row r="243" spans="1:8" s="17" customFormat="1">
      <c r="A243" s="17" t="s">
        <v>25</v>
      </c>
      <c r="B243" s="18">
        <v>42466</v>
      </c>
      <c r="C243" s="17">
        <v>1</v>
      </c>
      <c r="D243" s="21">
        <v>11</v>
      </c>
      <c r="E243" s="17">
        <f>IF(D243&lt;&gt;0,IF(OR(A243="trial A",A243="trial B"),VLOOKUP(D243,'Liste Zugehörigkeiten'!$A$2:$B$109,2,FALSE),IF(A243="trial C",VLOOKUP(D243,'Liste Zugehörigkeiten'!$D$2:$E$25,2,FALSE),"")),"")</f>
        <v>1</v>
      </c>
      <c r="F243" s="17" t="s">
        <v>13</v>
      </c>
      <c r="G243" s="17" t="s">
        <v>10</v>
      </c>
      <c r="H243" s="17">
        <v>0.3676498958572969</v>
      </c>
    </row>
    <row r="244" spans="1:8" s="17" customFormat="1">
      <c r="A244" s="17" t="s">
        <v>25</v>
      </c>
      <c r="B244" s="18">
        <v>42466</v>
      </c>
      <c r="C244" s="17">
        <v>2</v>
      </c>
      <c r="D244" s="21">
        <v>12</v>
      </c>
      <c r="E244" s="17">
        <f>IF(D244&lt;&gt;0,IF(OR(A244="trial A",A244="trial B"),VLOOKUP(D244,'Liste Zugehörigkeiten'!$A$2:$B$109,2,FALSE),IF(A244="trial C",VLOOKUP(D244,'Liste Zugehörigkeiten'!$D$2:$E$25,2,FALSE),"")),"")</f>
        <v>2</v>
      </c>
      <c r="F244" s="17" t="s">
        <v>13</v>
      </c>
      <c r="G244" s="17" t="s">
        <v>7</v>
      </c>
      <c r="H244" s="17">
        <v>0.94118593150685648</v>
      </c>
    </row>
    <row r="245" spans="1:8" s="17" customFormat="1">
      <c r="A245" s="17" t="s">
        <v>25</v>
      </c>
      <c r="B245" s="18">
        <v>42466</v>
      </c>
      <c r="C245" s="17">
        <v>2</v>
      </c>
      <c r="D245" s="21">
        <v>12</v>
      </c>
      <c r="E245" s="17">
        <f>IF(D245&lt;&gt;0,IF(OR(A245="trial A",A245="trial B"),VLOOKUP(D245,'Liste Zugehörigkeiten'!$A$2:$B$109,2,FALSE),IF(A245="trial C",VLOOKUP(D245,'Liste Zugehörigkeiten'!$D$2:$E$25,2,FALSE),"")),"")</f>
        <v>2</v>
      </c>
      <c r="F245" s="17" t="s">
        <v>13</v>
      </c>
      <c r="G245" s="17" t="s">
        <v>8</v>
      </c>
      <c r="H245" s="17">
        <v>0.72511072027010215</v>
      </c>
    </row>
    <row r="246" spans="1:8" s="17" customFormat="1">
      <c r="A246" s="17" t="s">
        <v>25</v>
      </c>
      <c r="B246" s="18">
        <v>42466</v>
      </c>
      <c r="C246" s="17">
        <v>2</v>
      </c>
      <c r="D246" s="21">
        <v>12</v>
      </c>
      <c r="E246" s="17">
        <f>IF(D246&lt;&gt;0,IF(OR(A246="trial A",A246="trial B"),VLOOKUP(D246,'Liste Zugehörigkeiten'!$A$2:$B$109,2,FALSE),IF(A246="trial C",VLOOKUP(D246,'Liste Zugehörigkeiten'!$D$2:$E$25,2,FALSE),"")),"")</f>
        <v>2</v>
      </c>
      <c r="F246" s="17" t="s">
        <v>13</v>
      </c>
      <c r="G246" s="17" t="s">
        <v>9</v>
      </c>
      <c r="H246" s="17">
        <v>0.43236828888736101</v>
      </c>
    </row>
    <row r="247" spans="1:8" s="17" customFormat="1">
      <c r="A247" s="17" t="s">
        <v>25</v>
      </c>
      <c r="B247" s="18">
        <v>42466</v>
      </c>
      <c r="C247" s="17">
        <v>2</v>
      </c>
      <c r="D247" s="21">
        <v>12</v>
      </c>
      <c r="E247" s="17">
        <f>IF(D247&lt;&gt;0,IF(OR(A247="trial A",A247="trial B"),VLOOKUP(D247,'Liste Zugehörigkeiten'!$A$2:$B$109,2,FALSE),IF(A247="trial C",VLOOKUP(D247,'Liste Zugehörigkeiten'!$D$2:$E$25,2,FALSE),"")),"")</f>
        <v>2</v>
      </c>
      <c r="F247" s="17" t="s">
        <v>13</v>
      </c>
      <c r="G247" s="17" t="s">
        <v>10</v>
      </c>
      <c r="H247" s="17">
        <v>0.37266945210713331</v>
      </c>
    </row>
    <row r="248" spans="1:8" s="17" customFormat="1">
      <c r="A248" s="17" t="s">
        <v>25</v>
      </c>
      <c r="B248" s="18">
        <v>42466</v>
      </c>
      <c r="C248" s="17">
        <v>2</v>
      </c>
      <c r="D248" s="21">
        <v>13</v>
      </c>
      <c r="E248" s="17">
        <f>IF(D248&lt;&gt;0,IF(OR(A248="trial A",A248="trial B"),VLOOKUP(D248,'Liste Zugehörigkeiten'!$A$2:$B$109,2,FALSE),IF(A248="trial C",VLOOKUP(D248,'Liste Zugehörigkeiten'!$D$2:$E$25,2,FALSE),"")),"")</f>
        <v>2</v>
      </c>
      <c r="F248" s="17" t="s">
        <v>13</v>
      </c>
      <c r="G248" s="17" t="s">
        <v>7</v>
      </c>
      <c r="H248" s="17">
        <v>0.94273075989767241</v>
      </c>
    </row>
    <row r="249" spans="1:8" s="17" customFormat="1">
      <c r="A249" s="17" t="s">
        <v>25</v>
      </c>
      <c r="B249" s="18">
        <v>42466</v>
      </c>
      <c r="C249" s="17">
        <v>2</v>
      </c>
      <c r="D249" s="21">
        <v>13</v>
      </c>
      <c r="E249" s="17">
        <f>IF(D249&lt;&gt;0,IF(OR(A249="trial A",A249="trial B"),VLOOKUP(D249,'Liste Zugehörigkeiten'!$A$2:$B$109,2,FALSE),IF(A249="trial C",VLOOKUP(D249,'Liste Zugehörigkeiten'!$D$2:$E$25,2,FALSE),"")),"")</f>
        <v>2</v>
      </c>
      <c r="F249" s="17" t="s">
        <v>13</v>
      </c>
      <c r="G249" s="17" t="s">
        <v>8</v>
      </c>
      <c r="H249" s="17">
        <v>0.60922666496419087</v>
      </c>
    </row>
    <row r="250" spans="1:8" s="17" customFormat="1">
      <c r="A250" s="17" t="s">
        <v>25</v>
      </c>
      <c r="B250" s="18">
        <v>42466</v>
      </c>
      <c r="C250" s="17">
        <v>2</v>
      </c>
      <c r="D250" s="21">
        <v>13</v>
      </c>
      <c r="E250" s="17">
        <f>IF(D250&lt;&gt;0,IF(OR(A250="trial A",A250="trial B"),VLOOKUP(D250,'Liste Zugehörigkeiten'!$A$2:$B$109,2,FALSE),IF(A250="trial C",VLOOKUP(D250,'Liste Zugehörigkeiten'!$D$2:$E$25,2,FALSE),"")),"")</f>
        <v>2</v>
      </c>
      <c r="F250" s="17" t="s">
        <v>13</v>
      </c>
      <c r="G250" s="17" t="s">
        <v>9</v>
      </c>
      <c r="H250" s="17">
        <v>0.42639589414638446</v>
      </c>
    </row>
    <row r="251" spans="1:8" s="17" customFormat="1">
      <c r="A251" s="17" t="s">
        <v>25</v>
      </c>
      <c r="B251" s="18">
        <v>42466</v>
      </c>
      <c r="C251" s="17">
        <v>2</v>
      </c>
      <c r="D251" s="21">
        <v>13</v>
      </c>
      <c r="E251" s="17">
        <f>IF(D251&lt;&gt;0,IF(OR(A251="trial A",A251="trial B"),VLOOKUP(D251,'Liste Zugehörigkeiten'!$A$2:$B$109,2,FALSE),IF(A251="trial C",VLOOKUP(D251,'Liste Zugehörigkeiten'!$D$2:$E$25,2,FALSE),"")),"")</f>
        <v>2</v>
      </c>
      <c r="F251" s="17" t="s">
        <v>13</v>
      </c>
      <c r="G251" s="17" t="s">
        <v>10</v>
      </c>
      <c r="H251" s="17">
        <v>0.35618190917075399</v>
      </c>
    </row>
    <row r="252" spans="1:8" s="17" customFormat="1">
      <c r="A252" s="17" t="s">
        <v>25</v>
      </c>
      <c r="B252" s="18">
        <v>42466</v>
      </c>
      <c r="C252" s="17">
        <v>3</v>
      </c>
      <c r="D252" s="21">
        <v>14</v>
      </c>
      <c r="E252" s="17">
        <f>IF(D252&lt;&gt;0,IF(OR(A252="trial A",A252="trial B"),VLOOKUP(D252,'Liste Zugehörigkeiten'!$A$2:$B$109,2,FALSE),IF(A252="trial C",VLOOKUP(D252,'Liste Zugehörigkeiten'!$D$2:$E$25,2,FALSE),"")),"")</f>
        <v>3</v>
      </c>
      <c r="F252" s="17" t="s">
        <v>13</v>
      </c>
      <c r="G252" s="17" t="s">
        <v>7</v>
      </c>
      <c r="H252" s="17">
        <v>0.98613905567940552</v>
      </c>
    </row>
    <row r="253" spans="1:8" s="17" customFormat="1">
      <c r="A253" s="17" t="s">
        <v>25</v>
      </c>
      <c r="B253" s="18">
        <v>42466</v>
      </c>
      <c r="C253" s="17">
        <v>3</v>
      </c>
      <c r="D253" s="21">
        <v>14</v>
      </c>
      <c r="E253" s="17">
        <f>IF(D253&lt;&gt;0,IF(OR(A253="trial A",A253="trial B"),VLOOKUP(D253,'Liste Zugehörigkeiten'!$A$2:$B$109,2,FALSE),IF(A253="trial C",VLOOKUP(D253,'Liste Zugehörigkeiten'!$D$2:$E$25,2,FALSE),"")),"")</f>
        <v>3</v>
      </c>
      <c r="F253" s="17" t="s">
        <v>13</v>
      </c>
      <c r="G253" s="17" t="s">
        <v>8</v>
      </c>
      <c r="H253" s="17">
        <v>0.69907323338100047</v>
      </c>
    </row>
    <row r="254" spans="1:8" s="17" customFormat="1">
      <c r="A254" s="17" t="s">
        <v>25</v>
      </c>
      <c r="B254" s="18">
        <v>42466</v>
      </c>
      <c r="C254" s="17">
        <v>3</v>
      </c>
      <c r="D254" s="21">
        <v>14</v>
      </c>
      <c r="E254" s="17">
        <f>IF(D254&lt;&gt;0,IF(OR(A254="trial A",A254="trial B"),VLOOKUP(D254,'Liste Zugehörigkeiten'!$A$2:$B$109,2,FALSE),IF(A254="trial C",VLOOKUP(D254,'Liste Zugehörigkeiten'!$D$2:$E$25,2,FALSE),"")),"")</f>
        <v>3</v>
      </c>
      <c r="F254" s="17" t="s">
        <v>13</v>
      </c>
      <c r="G254" s="17" t="s">
        <v>9</v>
      </c>
      <c r="H254" s="17">
        <v>0.4478929696137719</v>
      </c>
    </row>
    <row r="255" spans="1:8" s="17" customFormat="1">
      <c r="A255" s="17" t="s">
        <v>25</v>
      </c>
      <c r="B255" s="18">
        <v>42466</v>
      </c>
      <c r="C255" s="17">
        <v>3</v>
      </c>
      <c r="D255" s="21">
        <v>14</v>
      </c>
      <c r="E255" s="17">
        <f>IF(D255&lt;&gt;0,IF(OR(A255="trial A",A255="trial B"),VLOOKUP(D255,'Liste Zugehörigkeiten'!$A$2:$B$109,2,FALSE),IF(A255="trial C",VLOOKUP(D255,'Liste Zugehörigkeiten'!$D$2:$E$25,2,FALSE),"")),"")</f>
        <v>3</v>
      </c>
      <c r="F255" s="17" t="s">
        <v>13</v>
      </c>
      <c r="G255" s="17" t="s">
        <v>10</v>
      </c>
      <c r="H255" s="17">
        <v>0.38293930528249215</v>
      </c>
    </row>
    <row r="256" spans="1:8" s="17" customFormat="1">
      <c r="A256" s="17" t="s">
        <v>25</v>
      </c>
      <c r="B256" s="18">
        <v>42466</v>
      </c>
      <c r="C256" s="17">
        <v>1</v>
      </c>
      <c r="D256" s="21">
        <v>15</v>
      </c>
      <c r="E256" s="17">
        <f>IF(D256&lt;&gt;0,IF(OR(A256="trial A",A256="trial B"),VLOOKUP(D256,'Liste Zugehörigkeiten'!$A$2:$B$109,2,FALSE),IF(A256="trial C",VLOOKUP(D256,'Liste Zugehörigkeiten'!$D$2:$E$25,2,FALSE),"")),"")</f>
        <v>1</v>
      </c>
      <c r="F256" s="17" t="s">
        <v>13</v>
      </c>
      <c r="G256" s="17" t="s">
        <v>7</v>
      </c>
      <c r="H256" s="17">
        <v>0.97880390484862601</v>
      </c>
    </row>
    <row r="257" spans="1:8" s="17" customFormat="1">
      <c r="A257" s="17" t="s">
        <v>25</v>
      </c>
      <c r="B257" s="18">
        <v>42466</v>
      </c>
      <c r="C257" s="17">
        <v>1</v>
      </c>
      <c r="D257" s="21">
        <v>15</v>
      </c>
      <c r="E257" s="17">
        <f>IF(D257&lt;&gt;0,IF(OR(A257="trial A",A257="trial B"),VLOOKUP(D257,'Liste Zugehörigkeiten'!$A$2:$B$109,2,FALSE),IF(A257="trial C",VLOOKUP(D257,'Liste Zugehörigkeiten'!$D$2:$E$25,2,FALSE),"")),"")</f>
        <v>1</v>
      </c>
      <c r="F257" s="17" t="s">
        <v>13</v>
      </c>
      <c r="G257" s="17" t="s">
        <v>8</v>
      </c>
      <c r="H257" s="17">
        <v>0.66518965815797082</v>
      </c>
    </row>
    <row r="258" spans="1:8" s="17" customFormat="1">
      <c r="A258" s="17" t="s">
        <v>25</v>
      </c>
      <c r="B258" s="18">
        <v>42466</v>
      </c>
      <c r="C258" s="17">
        <v>1</v>
      </c>
      <c r="D258" s="21">
        <v>15</v>
      </c>
      <c r="E258" s="17">
        <f>IF(D258&lt;&gt;0,IF(OR(A258="trial A",A258="trial B"),VLOOKUP(D258,'Liste Zugehörigkeiten'!$A$2:$B$109,2,FALSE),IF(A258="trial C",VLOOKUP(D258,'Liste Zugehörigkeiten'!$D$2:$E$25,2,FALSE),"")),"")</f>
        <v>1</v>
      </c>
      <c r="F258" s="17" t="s">
        <v>13</v>
      </c>
      <c r="G258" s="17" t="s">
        <v>9</v>
      </c>
      <c r="H258" s="17">
        <v>0.4275782242520203</v>
      </c>
    </row>
    <row r="259" spans="1:8" s="17" customFormat="1">
      <c r="A259" s="17" t="s">
        <v>25</v>
      </c>
      <c r="B259" s="18">
        <v>42466</v>
      </c>
      <c r="C259" s="17">
        <v>1</v>
      </c>
      <c r="D259" s="21">
        <v>15</v>
      </c>
      <c r="E259" s="17">
        <f>IF(D259&lt;&gt;0,IF(OR(A259="trial A",A259="trial B"),VLOOKUP(D259,'Liste Zugehörigkeiten'!$A$2:$B$109,2,FALSE),IF(A259="trial C",VLOOKUP(D259,'Liste Zugehörigkeiten'!$D$2:$E$25,2,FALSE),"")),"")</f>
        <v>1</v>
      </c>
      <c r="F259" s="17" t="s">
        <v>13</v>
      </c>
      <c r="G259" s="17" t="s">
        <v>10</v>
      </c>
      <c r="H259" s="17">
        <v>0.36630611173035466</v>
      </c>
    </row>
    <row r="260" spans="1:8" s="17" customFormat="1">
      <c r="A260" s="17" t="s">
        <v>25</v>
      </c>
      <c r="B260" s="18">
        <v>42466</v>
      </c>
      <c r="C260" s="17">
        <v>6</v>
      </c>
      <c r="D260" s="21">
        <v>16</v>
      </c>
      <c r="E260" s="17">
        <f>IF(D260&lt;&gt;0,IF(OR(A260="trial A",A260="trial B"),VLOOKUP(D260,'Liste Zugehörigkeiten'!$A$2:$B$109,2,FALSE),IF(A260="trial C",VLOOKUP(D260,'Liste Zugehörigkeiten'!$D$2:$E$25,2,FALSE),"")),"")</f>
        <v>6</v>
      </c>
      <c r="F260" s="17" t="s">
        <v>13</v>
      </c>
      <c r="G260" s="17" t="s">
        <v>7</v>
      </c>
      <c r="H260" s="17">
        <v>1.0046117249883706</v>
      </c>
    </row>
    <row r="261" spans="1:8" s="17" customFormat="1">
      <c r="A261" s="17" t="s">
        <v>25</v>
      </c>
      <c r="B261" s="18">
        <v>42466</v>
      </c>
      <c r="C261" s="17">
        <v>6</v>
      </c>
      <c r="D261" s="21">
        <v>16</v>
      </c>
      <c r="E261" s="17">
        <f>IF(D261&lt;&gt;0,IF(OR(A261="trial A",A261="trial B"),VLOOKUP(D261,'Liste Zugehörigkeiten'!$A$2:$B$109,2,FALSE),IF(A261="trial C",VLOOKUP(D261,'Liste Zugehörigkeiten'!$D$2:$E$25,2,FALSE),"")),"")</f>
        <v>6</v>
      </c>
      <c r="F261" s="17" t="s">
        <v>13</v>
      </c>
      <c r="G261" s="17" t="s">
        <v>8</v>
      </c>
      <c r="H261" s="17">
        <v>0.70749870984101759</v>
      </c>
    </row>
    <row r="262" spans="1:8" s="17" customFormat="1">
      <c r="A262" s="17" t="s">
        <v>25</v>
      </c>
      <c r="B262" s="18">
        <v>42466</v>
      </c>
      <c r="C262" s="17">
        <v>6</v>
      </c>
      <c r="D262" s="21">
        <v>16</v>
      </c>
      <c r="E262" s="17">
        <f>IF(D262&lt;&gt;0,IF(OR(A262="trial A",A262="trial B"),VLOOKUP(D262,'Liste Zugehörigkeiten'!$A$2:$B$109,2,FALSE),IF(A262="trial C",VLOOKUP(D262,'Liste Zugehörigkeiten'!$D$2:$E$25,2,FALSE),"")),"")</f>
        <v>6</v>
      </c>
      <c r="F262" s="17" t="s">
        <v>13</v>
      </c>
      <c r="G262" s="17" t="s">
        <v>9</v>
      </c>
      <c r="H262" s="17">
        <v>0.42552404133308452</v>
      </c>
    </row>
    <row r="263" spans="1:8" s="17" customFormat="1">
      <c r="A263" s="17" t="s">
        <v>25</v>
      </c>
      <c r="B263" s="18">
        <v>42466</v>
      </c>
      <c r="C263" s="17">
        <v>6</v>
      </c>
      <c r="D263" s="21">
        <v>16</v>
      </c>
      <c r="E263" s="17">
        <f>IF(D263&lt;&gt;0,IF(OR(A263="trial A",A263="trial B"),VLOOKUP(D263,'Liste Zugehörigkeiten'!$A$2:$B$109,2,FALSE),IF(A263="trial C",VLOOKUP(D263,'Liste Zugehörigkeiten'!$D$2:$E$25,2,FALSE),"")),"")</f>
        <v>6</v>
      </c>
      <c r="F263" s="17" t="s">
        <v>13</v>
      </c>
      <c r="G263" s="17" t="s">
        <v>10</v>
      </c>
      <c r="H263" s="17">
        <v>0.30309967337952881</v>
      </c>
    </row>
    <row r="264" spans="1:8" s="17" customFormat="1">
      <c r="A264" s="17" t="s">
        <v>25</v>
      </c>
      <c r="B264" s="18">
        <v>42466</v>
      </c>
      <c r="C264" s="17">
        <v>5</v>
      </c>
      <c r="D264" s="21">
        <v>17</v>
      </c>
      <c r="E264" s="17">
        <f>IF(D264&lt;&gt;0,IF(OR(A264="trial A",A264="trial B"),VLOOKUP(D264,'Liste Zugehörigkeiten'!$A$2:$B$109,2,FALSE),IF(A264="trial C",VLOOKUP(D264,'Liste Zugehörigkeiten'!$D$2:$E$25,2,FALSE),"")),"")</f>
        <v>5</v>
      </c>
      <c r="F264" s="17" t="s">
        <v>13</v>
      </c>
      <c r="G264" s="17" t="s">
        <v>7</v>
      </c>
      <c r="H264" s="17">
        <v>1.0034072492136965</v>
      </c>
    </row>
    <row r="265" spans="1:8" s="17" customFormat="1">
      <c r="A265" s="17" t="s">
        <v>25</v>
      </c>
      <c r="B265" s="18">
        <v>42466</v>
      </c>
      <c r="C265" s="17">
        <v>5</v>
      </c>
      <c r="D265" s="21">
        <v>17</v>
      </c>
      <c r="E265" s="17">
        <f>IF(D265&lt;&gt;0,IF(OR(A265="trial A",A265="trial B"),VLOOKUP(D265,'Liste Zugehörigkeiten'!$A$2:$B$109,2,FALSE),IF(A265="trial C",VLOOKUP(D265,'Liste Zugehörigkeiten'!$D$2:$E$25,2,FALSE),"")),"")</f>
        <v>5</v>
      </c>
      <c r="F265" s="17" t="s">
        <v>13</v>
      </c>
      <c r="G265" s="17" t="s">
        <v>8</v>
      </c>
      <c r="H265" s="17">
        <v>0.69464859337259777</v>
      </c>
    </row>
    <row r="266" spans="1:8" s="17" customFormat="1">
      <c r="A266" s="17" t="s">
        <v>25</v>
      </c>
      <c r="B266" s="18">
        <v>42466</v>
      </c>
      <c r="C266" s="17">
        <v>5</v>
      </c>
      <c r="D266" s="21">
        <v>17</v>
      </c>
      <c r="E266" s="17">
        <f>IF(D266&lt;&gt;0,IF(OR(A266="trial A",A266="trial B"),VLOOKUP(D266,'Liste Zugehörigkeiten'!$A$2:$B$109,2,FALSE),IF(A266="trial C",VLOOKUP(D266,'Liste Zugehörigkeiten'!$D$2:$E$25,2,FALSE),"")),"")</f>
        <v>5</v>
      </c>
      <c r="F266" s="17" t="s">
        <v>13</v>
      </c>
      <c r="G266" s="17" t="s">
        <v>9</v>
      </c>
      <c r="H266" s="17">
        <v>0.41067614517656514</v>
      </c>
    </row>
    <row r="267" spans="1:8" s="17" customFormat="1">
      <c r="A267" s="17" t="s">
        <v>25</v>
      </c>
      <c r="B267" s="18">
        <v>42466</v>
      </c>
      <c r="C267" s="17">
        <v>5</v>
      </c>
      <c r="D267" s="21">
        <v>17</v>
      </c>
      <c r="E267" s="17">
        <f>IF(D267&lt;&gt;0,IF(OR(A267="trial A",A267="trial B"),VLOOKUP(D267,'Liste Zugehörigkeiten'!$A$2:$B$109,2,FALSE),IF(A267="trial C",VLOOKUP(D267,'Liste Zugehörigkeiten'!$D$2:$E$25,2,FALSE),"")),"")</f>
        <v>5</v>
      </c>
      <c r="F267" s="17" t="s">
        <v>13</v>
      </c>
      <c r="G267" s="17" t="s">
        <v>10</v>
      </c>
      <c r="H267" s="17">
        <v>0.2970239800747011</v>
      </c>
    </row>
    <row r="268" spans="1:8" s="17" customFormat="1">
      <c r="A268" s="17" t="s">
        <v>25</v>
      </c>
      <c r="B268" s="18">
        <v>42466</v>
      </c>
      <c r="C268" s="17">
        <v>4</v>
      </c>
      <c r="D268" s="21">
        <v>18</v>
      </c>
      <c r="E268" s="17">
        <f>IF(D268&lt;&gt;0,IF(OR(A268="trial A",A268="trial B"),VLOOKUP(D268,'Liste Zugehörigkeiten'!$A$2:$B$109,2,FALSE),IF(A268="trial C",VLOOKUP(D268,'Liste Zugehörigkeiten'!$D$2:$E$25,2,FALSE),"")),"")</f>
        <v>4</v>
      </c>
      <c r="F268" s="17" t="s">
        <v>13</v>
      </c>
      <c r="G268" s="17" t="s">
        <v>7</v>
      </c>
      <c r="H268" s="17">
        <v>1.0400828327947551</v>
      </c>
    </row>
    <row r="269" spans="1:8" s="17" customFormat="1">
      <c r="A269" s="17" t="s">
        <v>25</v>
      </c>
      <c r="B269" s="18">
        <v>42466</v>
      </c>
      <c r="C269" s="17">
        <v>4</v>
      </c>
      <c r="D269" s="21">
        <v>18</v>
      </c>
      <c r="E269" s="17">
        <f>IF(D269&lt;&gt;0,IF(OR(A269="trial A",A269="trial B"),VLOOKUP(D269,'Liste Zugehörigkeiten'!$A$2:$B$109,2,FALSE),IF(A269="trial C",VLOOKUP(D269,'Liste Zugehörigkeiten'!$D$2:$E$25,2,FALSE),"")),"")</f>
        <v>4</v>
      </c>
      <c r="F269" s="17" t="s">
        <v>13</v>
      </c>
      <c r="G269" s="17" t="s">
        <v>8</v>
      </c>
      <c r="H269" s="17">
        <v>0.76812955049320186</v>
      </c>
    </row>
    <row r="270" spans="1:8" s="17" customFormat="1">
      <c r="A270" s="17" t="s">
        <v>25</v>
      </c>
      <c r="B270" s="18">
        <v>42466</v>
      </c>
      <c r="C270" s="17">
        <v>4</v>
      </c>
      <c r="D270" s="21">
        <v>18</v>
      </c>
      <c r="E270" s="17">
        <f>IF(D270&lt;&gt;0,IF(OR(A270="trial A",A270="trial B"),VLOOKUP(D270,'Liste Zugehörigkeiten'!$A$2:$B$109,2,FALSE),IF(A270="trial C",VLOOKUP(D270,'Liste Zugehörigkeiten'!$D$2:$E$25,2,FALSE),"")),"")</f>
        <v>4</v>
      </c>
      <c r="F270" s="17" t="s">
        <v>13</v>
      </c>
      <c r="G270" s="17" t="s">
        <v>9</v>
      </c>
      <c r="H270" s="17">
        <v>0.3889746282507901</v>
      </c>
    </row>
    <row r="271" spans="1:8" s="17" customFormat="1">
      <c r="A271" s="17" t="s">
        <v>25</v>
      </c>
      <c r="B271" s="18">
        <v>42466</v>
      </c>
      <c r="C271" s="17">
        <v>4</v>
      </c>
      <c r="D271" s="21">
        <v>18</v>
      </c>
      <c r="E271" s="17">
        <f>IF(D271&lt;&gt;0,IF(OR(A271="trial A",A271="trial B"),VLOOKUP(D271,'Liste Zugehörigkeiten'!$A$2:$B$109,2,FALSE),IF(A271="trial C",VLOOKUP(D271,'Liste Zugehörigkeiten'!$D$2:$E$25,2,FALSE),"")),"")</f>
        <v>4</v>
      </c>
      <c r="F271" s="17" t="s">
        <v>13</v>
      </c>
      <c r="G271" s="17" t="s">
        <v>10</v>
      </c>
      <c r="H271" s="17">
        <v>0.45473201750693976</v>
      </c>
    </row>
    <row r="272" spans="1:8" s="17" customFormat="1">
      <c r="A272" s="17" t="s">
        <v>25</v>
      </c>
      <c r="B272" s="18">
        <v>42466</v>
      </c>
      <c r="C272" s="17">
        <v>5</v>
      </c>
      <c r="D272" s="21">
        <v>19</v>
      </c>
      <c r="E272" s="17">
        <f>IF(D272&lt;&gt;0,IF(OR(A272="trial A",A272="trial B"),VLOOKUP(D272,'Liste Zugehörigkeiten'!$A$2:$B$109,2,FALSE),IF(A272="trial C",VLOOKUP(D272,'Liste Zugehörigkeiten'!$D$2:$E$25,2,FALSE),"")),"")</f>
        <v>5</v>
      </c>
      <c r="F272" s="17" t="s">
        <v>13</v>
      </c>
      <c r="G272" s="17" t="s">
        <v>7</v>
      </c>
      <c r="H272" s="17">
        <v>1.0631854699297918</v>
      </c>
    </row>
    <row r="273" spans="1:8" s="17" customFormat="1">
      <c r="A273" s="17" t="s">
        <v>25</v>
      </c>
      <c r="B273" s="18">
        <v>42466</v>
      </c>
      <c r="C273" s="17">
        <v>5</v>
      </c>
      <c r="D273" s="21">
        <v>19</v>
      </c>
      <c r="E273" s="17">
        <f>IF(D273&lt;&gt;0,IF(OR(A273="trial A",A273="trial B"),VLOOKUP(D273,'Liste Zugehörigkeiten'!$A$2:$B$109,2,FALSE),IF(A273="trial C",VLOOKUP(D273,'Liste Zugehörigkeiten'!$D$2:$E$25,2,FALSE),"")),"")</f>
        <v>5</v>
      </c>
      <c r="F273" s="17" t="s">
        <v>13</v>
      </c>
      <c r="G273" s="17" t="s">
        <v>8</v>
      </c>
      <c r="H273" s="17">
        <v>0.79031535512205808</v>
      </c>
    </row>
    <row r="274" spans="1:8" s="17" customFormat="1">
      <c r="A274" s="17" t="s">
        <v>25</v>
      </c>
      <c r="B274" s="18">
        <v>42466</v>
      </c>
      <c r="C274" s="17">
        <v>5</v>
      </c>
      <c r="D274" s="21">
        <v>19</v>
      </c>
      <c r="E274" s="17">
        <f>IF(D274&lt;&gt;0,IF(OR(A274="trial A",A274="trial B"),VLOOKUP(D274,'Liste Zugehörigkeiten'!$A$2:$B$109,2,FALSE),IF(A274="trial C",VLOOKUP(D274,'Liste Zugehörigkeiten'!$D$2:$E$25,2,FALSE),"")),"")</f>
        <v>5</v>
      </c>
      <c r="F274" s="17" t="s">
        <v>13</v>
      </c>
      <c r="G274" s="17" t="s">
        <v>9</v>
      </c>
      <c r="H274" s="17">
        <v>0.4208429841203345</v>
      </c>
    </row>
    <row r="275" spans="1:8" s="17" customFormat="1">
      <c r="A275" s="17" t="s">
        <v>25</v>
      </c>
      <c r="B275" s="18">
        <v>42466</v>
      </c>
      <c r="C275" s="17">
        <v>5</v>
      </c>
      <c r="D275" s="21">
        <v>19</v>
      </c>
      <c r="E275" s="17">
        <f>IF(D275&lt;&gt;0,IF(OR(A275="trial A",A275="trial B"),VLOOKUP(D275,'Liste Zugehörigkeiten'!$A$2:$B$109,2,FALSE),IF(A275="trial C",VLOOKUP(D275,'Liste Zugehörigkeiten'!$D$2:$E$25,2,FALSE),"")),"")</f>
        <v>5</v>
      </c>
      <c r="F275" s="17" t="s">
        <v>13</v>
      </c>
      <c r="G275" s="17" t="s">
        <v>10</v>
      </c>
      <c r="H275" s="17">
        <v>0.32448149020596639</v>
      </c>
    </row>
    <row r="276" spans="1:8" s="17" customFormat="1">
      <c r="A276" s="17" t="s">
        <v>25</v>
      </c>
      <c r="B276" s="18">
        <v>42466</v>
      </c>
      <c r="C276" s="17">
        <v>4</v>
      </c>
      <c r="D276" s="21">
        <v>20</v>
      </c>
      <c r="E276" s="17">
        <f>IF(D276&lt;&gt;0,IF(OR(A276="trial A",A276="trial B"),VLOOKUP(D276,'Liste Zugehörigkeiten'!$A$2:$B$109,2,FALSE),IF(A276="trial C",VLOOKUP(D276,'Liste Zugehörigkeiten'!$D$2:$E$25,2,FALSE),"")),"")</f>
        <v>4</v>
      </c>
      <c r="F276" s="17" t="s">
        <v>13</v>
      </c>
      <c r="G276" s="17" t="s">
        <v>7</v>
      </c>
      <c r="H276" s="17">
        <v>1.0601393801691263</v>
      </c>
    </row>
    <row r="277" spans="1:8" s="17" customFormat="1">
      <c r="A277" s="17" t="s">
        <v>25</v>
      </c>
      <c r="B277" s="18">
        <v>42466</v>
      </c>
      <c r="C277" s="17">
        <v>4</v>
      </c>
      <c r="D277" s="21">
        <v>20</v>
      </c>
      <c r="E277" s="17">
        <f>IF(D277&lt;&gt;0,IF(OR(A277="trial A",A277="trial B"),VLOOKUP(D277,'Liste Zugehörigkeiten'!$A$2:$B$109,2,FALSE),IF(A277="trial C",VLOOKUP(D277,'Liste Zugehörigkeiten'!$D$2:$E$25,2,FALSE),"")),"")</f>
        <v>4</v>
      </c>
      <c r="F277" s="17" t="s">
        <v>13</v>
      </c>
      <c r="G277" s="17" t="s">
        <v>8</v>
      </c>
      <c r="H277" s="17">
        <v>0.65771463347754455</v>
      </c>
    </row>
    <row r="278" spans="1:8" s="17" customFormat="1">
      <c r="A278" s="17" t="s">
        <v>25</v>
      </c>
      <c r="B278" s="18">
        <v>42466</v>
      </c>
      <c r="C278" s="17">
        <v>4</v>
      </c>
      <c r="D278" s="21">
        <v>20</v>
      </c>
      <c r="E278" s="17">
        <f>IF(D278&lt;&gt;0,IF(OR(A278="trial A",A278="trial B"),VLOOKUP(D278,'Liste Zugehörigkeiten'!$A$2:$B$109,2,FALSE),IF(A278="trial C",VLOOKUP(D278,'Liste Zugehörigkeiten'!$D$2:$E$25,2,FALSE),"")),"")</f>
        <v>4</v>
      </c>
      <c r="F278" s="17" t="s">
        <v>13</v>
      </c>
      <c r="G278" s="17" t="s">
        <v>9</v>
      </c>
      <c r="H278" s="17">
        <v>0.39926590776583681</v>
      </c>
    </row>
    <row r="279" spans="1:8" s="17" customFormat="1">
      <c r="A279" s="17" t="s">
        <v>25</v>
      </c>
      <c r="B279" s="18">
        <v>42466</v>
      </c>
      <c r="C279" s="17">
        <v>4</v>
      </c>
      <c r="D279" s="21">
        <v>20</v>
      </c>
      <c r="E279" s="17">
        <f>IF(D279&lt;&gt;0,IF(OR(A279="trial A",A279="trial B"),VLOOKUP(D279,'Liste Zugehörigkeiten'!$A$2:$B$109,2,FALSE),IF(A279="trial C",VLOOKUP(D279,'Liste Zugehörigkeiten'!$D$2:$E$25,2,FALSE),"")),"")</f>
        <v>4</v>
      </c>
      <c r="F279" s="17" t="s">
        <v>13</v>
      </c>
      <c r="G279" s="17" t="s">
        <v>10</v>
      </c>
      <c r="H279" s="17">
        <v>0.70625080324826017</v>
      </c>
    </row>
    <row r="280" spans="1:8" s="17" customFormat="1">
      <c r="A280" s="17" t="s">
        <v>25</v>
      </c>
      <c r="B280" s="18">
        <v>42466</v>
      </c>
      <c r="C280" s="17">
        <v>6</v>
      </c>
      <c r="D280" s="21">
        <v>21</v>
      </c>
      <c r="E280" s="17">
        <f>IF(D280&lt;&gt;0,IF(OR(A280="trial A",A280="trial B"),VLOOKUP(D280,'Liste Zugehörigkeiten'!$A$2:$B$109,2,FALSE),IF(A280="trial C",VLOOKUP(D280,'Liste Zugehörigkeiten'!$D$2:$E$25,2,FALSE),"")),"")</f>
        <v>6</v>
      </c>
      <c r="F280" s="17" t="s">
        <v>13</v>
      </c>
      <c r="G280" s="17" t="s">
        <v>7</v>
      </c>
      <c r="H280" s="17">
        <v>1.1111252481247877</v>
      </c>
    </row>
    <row r="281" spans="1:8" s="17" customFormat="1">
      <c r="A281" s="17" t="s">
        <v>25</v>
      </c>
      <c r="B281" s="18">
        <v>42466</v>
      </c>
      <c r="C281" s="17">
        <v>6</v>
      </c>
      <c r="D281" s="21">
        <v>21</v>
      </c>
      <c r="E281" s="17">
        <f>IF(D281&lt;&gt;0,IF(OR(A281="trial A",A281="trial B"),VLOOKUP(D281,'Liste Zugehörigkeiten'!$A$2:$B$109,2,FALSE),IF(A281="trial C",VLOOKUP(D281,'Liste Zugehörigkeiten'!$D$2:$E$25,2,FALSE),"")),"")</f>
        <v>6</v>
      </c>
      <c r="F281" s="17" t="s">
        <v>13</v>
      </c>
      <c r="G281" s="17" t="s">
        <v>8</v>
      </c>
      <c r="H281" s="17">
        <v>0.73877305436236107</v>
      </c>
    </row>
    <row r="282" spans="1:8" s="17" customFormat="1">
      <c r="A282" s="17" t="s">
        <v>25</v>
      </c>
      <c r="B282" s="18">
        <v>42466</v>
      </c>
      <c r="C282" s="17">
        <v>6</v>
      </c>
      <c r="D282" s="21">
        <v>21</v>
      </c>
      <c r="E282" s="17">
        <f>IF(D282&lt;&gt;0,IF(OR(A282="trial A",A282="trial B"),VLOOKUP(D282,'Liste Zugehörigkeiten'!$A$2:$B$109,2,FALSE),IF(A282="trial C",VLOOKUP(D282,'Liste Zugehörigkeiten'!$D$2:$E$25,2,FALSE),"")),"")</f>
        <v>6</v>
      </c>
      <c r="F282" s="17" t="s">
        <v>13</v>
      </c>
      <c r="G282" s="17" t="s">
        <v>9</v>
      </c>
    </row>
    <row r="283" spans="1:8" s="17" customFormat="1">
      <c r="A283" s="17" t="s">
        <v>25</v>
      </c>
      <c r="B283" s="18">
        <v>42466</v>
      </c>
      <c r="C283" s="17">
        <v>6</v>
      </c>
      <c r="D283" s="21">
        <v>21</v>
      </c>
      <c r="E283" s="17">
        <f>IF(D283&lt;&gt;0,IF(OR(A283="trial A",A283="trial B"),VLOOKUP(D283,'Liste Zugehörigkeiten'!$A$2:$B$109,2,FALSE),IF(A283="trial C",VLOOKUP(D283,'Liste Zugehörigkeiten'!$D$2:$E$25,2,FALSE),"")),"")</f>
        <v>6</v>
      </c>
      <c r="F283" s="17" t="s">
        <v>13</v>
      </c>
      <c r="G283" s="17" t="s">
        <v>10</v>
      </c>
      <c r="H283" s="17">
        <v>0.39457406560968783</v>
      </c>
    </row>
    <row r="284" spans="1:8" s="17" customFormat="1">
      <c r="A284" s="17" t="s">
        <v>25</v>
      </c>
      <c r="B284" s="18">
        <v>42466</v>
      </c>
      <c r="C284" s="17">
        <v>3</v>
      </c>
      <c r="D284" s="21">
        <v>22</v>
      </c>
      <c r="E284" s="17">
        <f>IF(D284&lt;&gt;0,IF(OR(A284="trial A",A284="trial B"),VLOOKUP(D284,'Liste Zugehörigkeiten'!$A$2:$B$109,2,FALSE),IF(A284="trial C",VLOOKUP(D284,'Liste Zugehörigkeiten'!$D$2:$E$25,2,FALSE),"")),"")</f>
        <v>3</v>
      </c>
      <c r="F284" s="17" t="s">
        <v>13</v>
      </c>
      <c r="G284" s="17" t="s">
        <v>7</v>
      </c>
      <c r="H284" s="17">
        <v>1.0088807026386628</v>
      </c>
    </row>
    <row r="285" spans="1:8" s="17" customFormat="1">
      <c r="A285" s="17" t="s">
        <v>25</v>
      </c>
      <c r="B285" s="18">
        <v>42466</v>
      </c>
      <c r="C285" s="17">
        <v>3</v>
      </c>
      <c r="D285" s="21">
        <v>22</v>
      </c>
      <c r="E285" s="17">
        <f>IF(D285&lt;&gt;0,IF(OR(A285="trial A",A285="trial B"),VLOOKUP(D285,'Liste Zugehörigkeiten'!$A$2:$B$109,2,FALSE),IF(A285="trial C",VLOOKUP(D285,'Liste Zugehörigkeiten'!$D$2:$E$25,2,FALSE),"")),"")</f>
        <v>3</v>
      </c>
      <c r="F285" s="17" t="s">
        <v>13</v>
      </c>
      <c r="G285" s="17" t="s">
        <v>8</v>
      </c>
      <c r="H285" s="17">
        <v>0.52868876790752251</v>
      </c>
    </row>
    <row r="286" spans="1:8" s="17" customFormat="1">
      <c r="A286" s="17" t="s">
        <v>25</v>
      </c>
      <c r="B286" s="18">
        <v>42466</v>
      </c>
      <c r="C286" s="17">
        <v>3</v>
      </c>
      <c r="D286" s="21">
        <v>22</v>
      </c>
      <c r="E286" s="17">
        <f>IF(D286&lt;&gt;0,IF(OR(A286="trial A",A286="trial B"),VLOOKUP(D286,'Liste Zugehörigkeiten'!$A$2:$B$109,2,FALSE),IF(A286="trial C",VLOOKUP(D286,'Liste Zugehörigkeiten'!$D$2:$E$25,2,FALSE),"")),"")</f>
        <v>3</v>
      </c>
      <c r="F286" s="17" t="s">
        <v>13</v>
      </c>
      <c r="G286" s="17" t="s">
        <v>9</v>
      </c>
      <c r="H286" s="17">
        <v>0.37503609429419116</v>
      </c>
    </row>
    <row r="287" spans="1:8" s="17" customFormat="1">
      <c r="A287" s="17" t="s">
        <v>25</v>
      </c>
      <c r="B287" s="18">
        <v>42466</v>
      </c>
      <c r="C287" s="17">
        <v>3</v>
      </c>
      <c r="D287" s="21">
        <v>22</v>
      </c>
      <c r="E287" s="17">
        <f>IF(D287&lt;&gt;0,IF(OR(A287="trial A",A287="trial B"),VLOOKUP(D287,'Liste Zugehörigkeiten'!$A$2:$B$109,2,FALSE),IF(A287="trial C",VLOOKUP(D287,'Liste Zugehörigkeiten'!$D$2:$E$25,2,FALSE),"")),"")</f>
        <v>3</v>
      </c>
      <c r="F287" s="17" t="s">
        <v>13</v>
      </c>
      <c r="G287" s="17" t="s">
        <v>10</v>
      </c>
      <c r="H287" s="17">
        <v>1.4988192902549686</v>
      </c>
    </row>
    <row r="288" spans="1:8" s="17" customFormat="1">
      <c r="A288" s="17" t="s">
        <v>25</v>
      </c>
      <c r="B288" s="18">
        <v>42466</v>
      </c>
      <c r="C288" s="17">
        <v>2</v>
      </c>
      <c r="D288" s="21">
        <v>23</v>
      </c>
      <c r="E288" s="17">
        <f>IF(D288&lt;&gt;0,IF(OR(A288="trial A",A288="trial B"),VLOOKUP(D288,'Liste Zugehörigkeiten'!$A$2:$B$109,2,FALSE),IF(A288="trial C",VLOOKUP(D288,'Liste Zugehörigkeiten'!$D$2:$E$25,2,FALSE),"")),"")</f>
        <v>2</v>
      </c>
      <c r="F288" s="17" t="s">
        <v>13</v>
      </c>
      <c r="G288" s="17" t="s">
        <v>7</v>
      </c>
      <c r="H288" s="17">
        <v>1.0451628852070023</v>
      </c>
    </row>
    <row r="289" spans="1:10" s="17" customFormat="1">
      <c r="A289" s="17" t="s">
        <v>25</v>
      </c>
      <c r="B289" s="18">
        <v>42466</v>
      </c>
      <c r="C289" s="17">
        <v>2</v>
      </c>
      <c r="D289" s="21">
        <v>23</v>
      </c>
      <c r="E289" s="17">
        <f>IF(D289&lt;&gt;0,IF(OR(A289="trial A",A289="trial B"),VLOOKUP(D289,'Liste Zugehörigkeiten'!$A$2:$B$109,2,FALSE),IF(A289="trial C",VLOOKUP(D289,'Liste Zugehörigkeiten'!$D$2:$E$25,2,FALSE),"")),"")</f>
        <v>2</v>
      </c>
      <c r="F289" s="17" t="s">
        <v>13</v>
      </c>
      <c r="G289" s="17" t="s">
        <v>8</v>
      </c>
      <c r="H289" s="17">
        <v>0.76098195910083799</v>
      </c>
    </row>
    <row r="290" spans="1:10" s="17" customFormat="1">
      <c r="A290" s="17" t="s">
        <v>25</v>
      </c>
      <c r="B290" s="18">
        <v>42466</v>
      </c>
      <c r="C290" s="17">
        <v>2</v>
      </c>
      <c r="D290" s="21">
        <v>23</v>
      </c>
      <c r="E290" s="17">
        <f>IF(D290&lt;&gt;0,IF(OR(A290="trial A",A290="trial B"),VLOOKUP(D290,'Liste Zugehörigkeiten'!$A$2:$B$109,2,FALSE),IF(A290="trial C",VLOOKUP(D290,'Liste Zugehörigkeiten'!$D$2:$E$25,2,FALSE),"")),"")</f>
        <v>2</v>
      </c>
      <c r="F290" s="17" t="s">
        <v>13</v>
      </c>
      <c r="G290" s="17" t="s">
        <v>9</v>
      </c>
      <c r="H290" s="17">
        <v>0.37545123918338719</v>
      </c>
    </row>
    <row r="291" spans="1:10" s="17" customFormat="1">
      <c r="A291" s="17" t="s">
        <v>25</v>
      </c>
      <c r="B291" s="18">
        <v>42466</v>
      </c>
      <c r="C291" s="17">
        <v>2</v>
      </c>
      <c r="D291" s="21">
        <v>23</v>
      </c>
      <c r="E291" s="17">
        <f>IF(D291&lt;&gt;0,IF(OR(A291="trial A",A291="trial B"),VLOOKUP(D291,'Liste Zugehörigkeiten'!$A$2:$B$109,2,FALSE),IF(A291="trial C",VLOOKUP(D291,'Liste Zugehörigkeiten'!$D$2:$E$25,2,FALSE),"")),"")</f>
        <v>2</v>
      </c>
      <c r="F291" s="17" t="s">
        <v>13</v>
      </c>
      <c r="G291" s="17" t="s">
        <v>10</v>
      </c>
      <c r="H291" s="17">
        <v>0.4147145106038429</v>
      </c>
    </row>
    <row r="292" spans="1:10" s="17" customFormat="1">
      <c r="A292" s="17" t="s">
        <v>25</v>
      </c>
      <c r="B292" s="18">
        <v>42466</v>
      </c>
      <c r="C292" s="17">
        <v>1</v>
      </c>
      <c r="D292" s="21">
        <v>24</v>
      </c>
      <c r="E292" s="17">
        <f>IF(D292&lt;&gt;0,IF(OR(A292="trial A",A292="trial B"),VLOOKUP(D292,'Liste Zugehörigkeiten'!$A$2:$B$109,2,FALSE),IF(A292="trial C",VLOOKUP(D292,'Liste Zugehörigkeiten'!$D$2:$E$25,2,FALSE),"")),"")</f>
        <v>1</v>
      </c>
      <c r="F292" s="17" t="s">
        <v>13</v>
      </c>
      <c r="G292" s="17" t="s">
        <v>7</v>
      </c>
      <c r="H292" s="17">
        <v>1.0297483523616404</v>
      </c>
    </row>
    <row r="293" spans="1:10" s="17" customFormat="1">
      <c r="A293" s="17" t="s">
        <v>25</v>
      </c>
      <c r="B293" s="18">
        <v>42466</v>
      </c>
      <c r="C293" s="17">
        <v>1</v>
      </c>
      <c r="D293" s="21">
        <v>24</v>
      </c>
      <c r="E293" s="17">
        <f>IF(D293&lt;&gt;0,IF(OR(A293="trial A",A293="trial B"),VLOOKUP(D293,'Liste Zugehörigkeiten'!$A$2:$B$109,2,FALSE),IF(A293="trial C",VLOOKUP(D293,'Liste Zugehörigkeiten'!$D$2:$E$25,2,FALSE),"")),"")</f>
        <v>1</v>
      </c>
      <c r="F293" s="17" t="s">
        <v>13</v>
      </c>
      <c r="G293" s="17" t="s">
        <v>8</v>
      </c>
      <c r="H293" s="17">
        <v>0.64375160464343395</v>
      </c>
    </row>
    <row r="294" spans="1:10" s="17" customFormat="1">
      <c r="A294" s="17" t="s">
        <v>25</v>
      </c>
      <c r="B294" s="18">
        <v>42466</v>
      </c>
      <c r="C294" s="17">
        <v>1</v>
      </c>
      <c r="D294" s="21">
        <v>24</v>
      </c>
      <c r="E294" s="17">
        <f>IF(D294&lt;&gt;0,IF(OR(A294="trial A",A294="trial B"),VLOOKUP(D294,'Liste Zugehörigkeiten'!$A$2:$B$109,2,FALSE),IF(A294="trial C",VLOOKUP(D294,'Liste Zugehörigkeiten'!$D$2:$E$25,2,FALSE),"")),"")</f>
        <v>1</v>
      </c>
      <c r="F294" s="17" t="s">
        <v>13</v>
      </c>
      <c r="G294" s="17" t="s">
        <v>9</v>
      </c>
      <c r="H294" s="17">
        <v>0.37752263741709347</v>
      </c>
    </row>
    <row r="295" spans="1:10" s="17" customFormat="1">
      <c r="A295" s="17" t="s">
        <v>25</v>
      </c>
      <c r="B295" s="18">
        <v>42466</v>
      </c>
      <c r="C295" s="17">
        <v>1</v>
      </c>
      <c r="D295" s="21">
        <v>24</v>
      </c>
      <c r="E295" s="17">
        <f>IF(D295&lt;&gt;0,IF(OR(A295="trial A",A295="trial B"),VLOOKUP(D295,'Liste Zugehörigkeiten'!$A$2:$B$109,2,FALSE),IF(A295="trial C",VLOOKUP(D295,'Liste Zugehörigkeiten'!$D$2:$E$25,2,FALSE),"")),"")</f>
        <v>1</v>
      </c>
      <c r="F295" s="17" t="s">
        <v>13</v>
      </c>
      <c r="G295" s="17" t="s">
        <v>10</v>
      </c>
      <c r="H295" s="17">
        <v>1.3678157388050929</v>
      </c>
    </row>
    <row r="296" spans="1:10" s="3" customFormat="1">
      <c r="B296" s="5"/>
      <c r="D296" s="20"/>
      <c r="E296" s="3" t="str">
        <f>IF(D296&lt;&gt;0,IF(OR(A296="trial A",A296="trial B"),VLOOKUP(D296,'Liste Zugehörigkeiten'!$A$2:$B$109,2,FALSE),IF(A296="trial C",VLOOKUP(D296,'Liste Zugehörigkeiten'!$D$2:$E$25,2,FALSE),"")),"")</f>
        <v/>
      </c>
      <c r="J296" s="4"/>
    </row>
    <row r="297" spans="1:10" s="17" customFormat="1">
      <c r="A297" s="17" t="s">
        <v>25</v>
      </c>
      <c r="B297" s="18">
        <v>42816</v>
      </c>
      <c r="C297" s="17">
        <v>1</v>
      </c>
      <c r="D297" s="21">
        <v>1</v>
      </c>
      <c r="E297" s="17">
        <f>IF(D297&lt;&gt;0,IF(OR(A297="trial A",A297="trial B"),VLOOKUP(D297,'Liste Zugehörigkeiten'!$A$2:$B$109,2,FALSE),IF(A297="trial C",VLOOKUP(D297,'Liste Zugehörigkeiten'!$D$2:$E$25,2,FALSE),"")),"")</f>
        <v>1</v>
      </c>
      <c r="F297" s="17" t="s">
        <v>22</v>
      </c>
      <c r="G297" s="17" t="s">
        <v>7</v>
      </c>
      <c r="H297" s="17">
        <v>1.0889221545892285</v>
      </c>
      <c r="I297" s="17" t="s">
        <v>28</v>
      </c>
    </row>
    <row r="298" spans="1:10" s="17" customFormat="1">
      <c r="A298" s="17" t="s">
        <v>25</v>
      </c>
      <c r="B298" s="18">
        <v>42816</v>
      </c>
      <c r="C298" s="17">
        <v>1</v>
      </c>
      <c r="D298" s="21">
        <v>1</v>
      </c>
      <c r="E298" s="17">
        <f>IF(D298&lt;&gt;0,IF(OR(A298="trial A",A298="trial B"),VLOOKUP(D298,'Liste Zugehörigkeiten'!$A$2:$B$109,2,FALSE),IF(A298="trial C",VLOOKUP(D298,'Liste Zugehörigkeiten'!$D$2:$E$25,2,FALSE),"")),"")</f>
        <v>1</v>
      </c>
      <c r="F298" s="17" t="s">
        <v>22</v>
      </c>
      <c r="G298" s="17" t="s">
        <v>8</v>
      </c>
      <c r="H298" s="17">
        <v>0.69138522553088388</v>
      </c>
      <c r="J298" s="17" t="s">
        <v>23</v>
      </c>
    </row>
    <row r="299" spans="1:10" s="17" customFormat="1">
      <c r="A299" s="17" t="s">
        <v>25</v>
      </c>
      <c r="B299" s="18">
        <v>42816</v>
      </c>
      <c r="C299" s="17">
        <v>1</v>
      </c>
      <c r="D299" s="21">
        <v>1</v>
      </c>
      <c r="E299" s="17">
        <f>IF(D299&lt;&gt;0,IF(OR(A299="trial A",A299="trial B"),VLOOKUP(D299,'Liste Zugehörigkeiten'!$A$2:$B$109,2,FALSE),IF(A299="trial C",VLOOKUP(D299,'Liste Zugehörigkeiten'!$D$2:$E$25,2,FALSE),"")),"")</f>
        <v>1</v>
      </c>
      <c r="F299" s="17" t="s">
        <v>22</v>
      </c>
      <c r="G299" s="17" t="s">
        <v>9</v>
      </c>
      <c r="H299" s="17">
        <v>0.46653460117136181</v>
      </c>
    </row>
    <row r="300" spans="1:10" s="17" customFormat="1">
      <c r="A300" s="17" t="s">
        <v>25</v>
      </c>
      <c r="B300" s="18">
        <v>42816</v>
      </c>
      <c r="C300" s="17">
        <v>1</v>
      </c>
      <c r="D300" s="21">
        <v>1</v>
      </c>
      <c r="E300" s="17">
        <f>IF(D300&lt;&gt;0,IF(OR(A300="trial A",A300="trial B"),VLOOKUP(D300,'Liste Zugehörigkeiten'!$A$2:$B$109,2,FALSE),IF(A300="trial C",VLOOKUP(D300,'Liste Zugehörigkeiten'!$D$2:$E$25,2,FALSE),"")),"")</f>
        <v>1</v>
      </c>
      <c r="F300" s="17" t="s">
        <v>22</v>
      </c>
      <c r="G300" s="17" t="s">
        <v>10</v>
      </c>
      <c r="H300" s="17">
        <v>0.38119819500092694</v>
      </c>
    </row>
    <row r="301" spans="1:10" s="17" customFormat="1">
      <c r="A301" s="17" t="s">
        <v>25</v>
      </c>
      <c r="B301" s="18">
        <v>42816</v>
      </c>
      <c r="C301" s="17">
        <v>2</v>
      </c>
      <c r="D301" s="21">
        <v>2</v>
      </c>
      <c r="E301" s="17">
        <f>IF(D301&lt;&gt;0,IF(OR(A301="trial A",A301="trial B"),VLOOKUP(D301,'Liste Zugehörigkeiten'!$A$2:$B$109,2,FALSE),IF(A301="trial C",VLOOKUP(D301,'Liste Zugehörigkeiten'!$D$2:$E$25,2,FALSE),"")),"")</f>
        <v>2</v>
      </c>
      <c r="F301" s="17" t="s">
        <v>22</v>
      </c>
      <c r="G301" s="17" t="s">
        <v>7</v>
      </c>
      <c r="H301" s="17">
        <v>1.0058793712364056</v>
      </c>
    </row>
    <row r="302" spans="1:10" s="17" customFormat="1">
      <c r="A302" s="17" t="s">
        <v>25</v>
      </c>
      <c r="B302" s="18">
        <v>42816</v>
      </c>
      <c r="C302" s="17">
        <v>2</v>
      </c>
      <c r="D302" s="21">
        <v>2</v>
      </c>
      <c r="E302" s="17">
        <f>IF(D302&lt;&gt;0,IF(OR(A302="trial A",A302="trial B"),VLOOKUP(D302,'Liste Zugehörigkeiten'!$A$2:$B$109,2,FALSE),IF(A302="trial C",VLOOKUP(D302,'Liste Zugehörigkeiten'!$D$2:$E$25,2,FALSE),"")),"")</f>
        <v>2</v>
      </c>
      <c r="F302" s="17" t="s">
        <v>22</v>
      </c>
      <c r="G302" s="17" t="s">
        <v>8</v>
      </c>
      <c r="H302" s="17">
        <v>0.47045071056164534</v>
      </c>
    </row>
    <row r="303" spans="1:10" s="17" customFormat="1">
      <c r="A303" s="17" t="s">
        <v>25</v>
      </c>
      <c r="B303" s="18">
        <v>42816</v>
      </c>
      <c r="C303" s="17">
        <v>2</v>
      </c>
      <c r="D303" s="21">
        <v>2</v>
      </c>
      <c r="E303" s="17">
        <f>IF(D303&lt;&gt;0,IF(OR(A303="trial A",A303="trial B"),VLOOKUP(D303,'Liste Zugehörigkeiten'!$A$2:$B$109,2,FALSE),IF(A303="trial C",VLOOKUP(D303,'Liste Zugehörigkeiten'!$D$2:$E$25,2,FALSE),"")),"")</f>
        <v>2</v>
      </c>
      <c r="F303" s="17" t="s">
        <v>22</v>
      </c>
      <c r="G303" s="17" t="s">
        <v>9</v>
      </c>
      <c r="H303" s="17">
        <v>0.3727214332826263</v>
      </c>
    </row>
    <row r="304" spans="1:10" s="17" customFormat="1">
      <c r="A304" s="17" t="s">
        <v>25</v>
      </c>
      <c r="B304" s="18">
        <v>42816</v>
      </c>
      <c r="C304" s="17">
        <v>2</v>
      </c>
      <c r="D304" s="21">
        <v>2</v>
      </c>
      <c r="E304" s="17">
        <f>IF(D304&lt;&gt;0,IF(OR(A304="trial A",A304="trial B"),VLOOKUP(D304,'Liste Zugehörigkeiten'!$A$2:$B$109,2,FALSE),IF(A304="trial C",VLOOKUP(D304,'Liste Zugehörigkeiten'!$D$2:$E$25,2,FALSE),"")),"")</f>
        <v>2</v>
      </c>
      <c r="F304" s="17" t="s">
        <v>22</v>
      </c>
      <c r="G304" s="17" t="s">
        <v>10</v>
      </c>
      <c r="H304" s="17">
        <v>0.37409290442191567</v>
      </c>
    </row>
    <row r="305" spans="1:8" s="17" customFormat="1">
      <c r="A305" s="17" t="s">
        <v>25</v>
      </c>
      <c r="B305" s="18">
        <v>42816</v>
      </c>
      <c r="C305" s="17">
        <v>3</v>
      </c>
      <c r="D305" s="21">
        <v>3</v>
      </c>
      <c r="E305" s="17">
        <f>IF(D305&lt;&gt;0,IF(OR(A305="trial A",A305="trial B"),VLOOKUP(D305,'Liste Zugehörigkeiten'!$A$2:$B$109,2,FALSE),IF(A305="trial C",VLOOKUP(D305,'Liste Zugehörigkeiten'!$D$2:$E$25,2,FALSE),"")),"")</f>
        <v>3</v>
      </c>
      <c r="F305" s="17" t="s">
        <v>22</v>
      </c>
      <c r="G305" s="17" t="s">
        <v>7</v>
      </c>
      <c r="H305" s="17">
        <v>0.95773211613660714</v>
      </c>
    </row>
    <row r="306" spans="1:8" s="17" customFormat="1">
      <c r="A306" s="17" t="s">
        <v>25</v>
      </c>
      <c r="B306" s="18">
        <v>42816</v>
      </c>
      <c r="C306" s="17">
        <v>3</v>
      </c>
      <c r="D306" s="21">
        <v>3</v>
      </c>
      <c r="E306" s="17">
        <f>IF(D306&lt;&gt;0,IF(OR(A306="trial A",A306="trial B"),VLOOKUP(D306,'Liste Zugehörigkeiten'!$A$2:$B$109,2,FALSE),IF(A306="trial C",VLOOKUP(D306,'Liste Zugehörigkeiten'!$D$2:$E$25,2,FALSE),"")),"")</f>
        <v>3</v>
      </c>
      <c r="F306" s="17" t="s">
        <v>22</v>
      </c>
      <c r="G306" s="17" t="s">
        <v>8</v>
      </c>
      <c r="H306" s="17">
        <v>0.66839423139631993</v>
      </c>
    </row>
    <row r="307" spans="1:8" s="17" customFormat="1">
      <c r="A307" s="17" t="s">
        <v>25</v>
      </c>
      <c r="B307" s="18">
        <v>42816</v>
      </c>
      <c r="C307" s="17">
        <v>3</v>
      </c>
      <c r="D307" s="21">
        <v>3</v>
      </c>
      <c r="E307" s="17">
        <f>IF(D307&lt;&gt;0,IF(OR(A307="trial A",A307="trial B"),VLOOKUP(D307,'Liste Zugehörigkeiten'!$A$2:$B$109,2,FALSE),IF(A307="trial C",VLOOKUP(D307,'Liste Zugehörigkeiten'!$D$2:$E$25,2,FALSE),"")),"")</f>
        <v>3</v>
      </c>
      <c r="F307" s="17" t="s">
        <v>22</v>
      </c>
      <c r="G307" s="17" t="s">
        <v>9</v>
      </c>
      <c r="H307" s="17">
        <v>0.46344358018567611</v>
      </c>
    </row>
    <row r="308" spans="1:8" s="17" customFormat="1">
      <c r="A308" s="17" t="s">
        <v>25</v>
      </c>
      <c r="B308" s="18">
        <v>42816</v>
      </c>
      <c r="C308" s="17">
        <v>3</v>
      </c>
      <c r="D308" s="21">
        <v>3</v>
      </c>
      <c r="E308" s="17">
        <f>IF(D308&lt;&gt;0,IF(OR(A308="trial A",A308="trial B"),VLOOKUP(D308,'Liste Zugehörigkeiten'!$A$2:$B$109,2,FALSE),IF(A308="trial C",VLOOKUP(D308,'Liste Zugehörigkeiten'!$D$2:$E$25,2,FALSE),"")),"")</f>
        <v>3</v>
      </c>
      <c r="F308" s="17" t="s">
        <v>22</v>
      </c>
      <c r="G308" s="17" t="s">
        <v>10</v>
      </c>
      <c r="H308" s="17">
        <v>0.43753813886828385</v>
      </c>
    </row>
    <row r="309" spans="1:8" s="17" customFormat="1">
      <c r="A309" s="17" t="s">
        <v>25</v>
      </c>
      <c r="B309" s="18">
        <v>42816</v>
      </c>
      <c r="C309" s="17">
        <v>4</v>
      </c>
      <c r="D309" s="21">
        <v>4</v>
      </c>
      <c r="E309" s="17">
        <f>IF(D309&lt;&gt;0,IF(OR(A309="trial A",A309="trial B"),VLOOKUP(D309,'Liste Zugehörigkeiten'!$A$2:$B$109,2,FALSE),IF(A309="trial C",VLOOKUP(D309,'Liste Zugehörigkeiten'!$D$2:$E$25,2,FALSE),"")),"")</f>
        <v>4</v>
      </c>
      <c r="F309" s="17" t="s">
        <v>22</v>
      </c>
      <c r="G309" s="17" t="s">
        <v>7</v>
      </c>
      <c r="H309" s="17">
        <v>0.98494876958703559</v>
      </c>
    </row>
    <row r="310" spans="1:8" s="17" customFormat="1">
      <c r="A310" s="17" t="s">
        <v>25</v>
      </c>
      <c r="B310" s="18">
        <v>42816</v>
      </c>
      <c r="C310" s="17">
        <v>4</v>
      </c>
      <c r="D310" s="21">
        <v>4</v>
      </c>
      <c r="E310" s="17">
        <f>IF(D310&lt;&gt;0,IF(OR(A310="trial A",A310="trial B"),VLOOKUP(D310,'Liste Zugehörigkeiten'!$A$2:$B$109,2,FALSE),IF(A310="trial C",VLOOKUP(D310,'Liste Zugehörigkeiten'!$D$2:$E$25,2,FALSE),"")),"")</f>
        <v>4</v>
      </c>
      <c r="F310" s="17" t="s">
        <v>22</v>
      </c>
      <c r="G310" s="17" t="s">
        <v>8</v>
      </c>
      <c r="H310" s="17">
        <v>0.74668319920461168</v>
      </c>
    </row>
    <row r="311" spans="1:8" s="17" customFormat="1">
      <c r="A311" s="17" t="s">
        <v>25</v>
      </c>
      <c r="B311" s="18">
        <v>42816</v>
      </c>
      <c r="C311" s="17">
        <v>4</v>
      </c>
      <c r="D311" s="21">
        <v>4</v>
      </c>
      <c r="E311" s="17">
        <f>IF(D311&lt;&gt;0,IF(OR(A311="trial A",A311="trial B"),VLOOKUP(D311,'Liste Zugehörigkeiten'!$A$2:$B$109,2,FALSE),IF(A311="trial C",VLOOKUP(D311,'Liste Zugehörigkeiten'!$D$2:$E$25,2,FALSE),"")),"")</f>
        <v>4</v>
      </c>
      <c r="F311" s="17" t="s">
        <v>22</v>
      </c>
      <c r="G311" s="17" t="s">
        <v>9</v>
      </c>
      <c r="H311" s="17">
        <v>0.42014823566377368</v>
      </c>
    </row>
    <row r="312" spans="1:8" s="17" customFormat="1">
      <c r="A312" s="17" t="s">
        <v>25</v>
      </c>
      <c r="B312" s="18">
        <v>42816</v>
      </c>
      <c r="C312" s="17">
        <v>4</v>
      </c>
      <c r="D312" s="21">
        <v>4</v>
      </c>
      <c r="E312" s="17">
        <f>IF(D312&lt;&gt;0,IF(OR(A312="trial A",A312="trial B"),VLOOKUP(D312,'Liste Zugehörigkeiten'!$A$2:$B$109,2,FALSE),IF(A312="trial C",VLOOKUP(D312,'Liste Zugehörigkeiten'!$D$2:$E$25,2,FALSE),"")),"")</f>
        <v>4</v>
      </c>
      <c r="F312" s="17" t="s">
        <v>22</v>
      </c>
      <c r="G312" s="17" t="s">
        <v>10</v>
      </c>
      <c r="H312" s="17">
        <v>0.31324872531316028</v>
      </c>
    </row>
    <row r="313" spans="1:8" s="17" customFormat="1">
      <c r="A313" s="17" t="s">
        <v>25</v>
      </c>
      <c r="B313" s="18">
        <v>42816</v>
      </c>
      <c r="C313" s="17">
        <v>5</v>
      </c>
      <c r="D313" s="21">
        <v>5</v>
      </c>
      <c r="E313" s="17">
        <f>IF(D313&lt;&gt;0,IF(OR(A313="trial A",A313="trial B"),VLOOKUP(D313,'Liste Zugehörigkeiten'!$A$2:$B$109,2,FALSE),IF(A313="trial C",VLOOKUP(D313,'Liste Zugehörigkeiten'!$D$2:$E$25,2,FALSE),"")),"")</f>
        <v>5</v>
      </c>
      <c r="F313" s="17" t="s">
        <v>22</v>
      </c>
      <c r="G313" s="17" t="s">
        <v>7</v>
      </c>
      <c r="H313" s="17">
        <v>0.84860763040469767</v>
      </c>
    </row>
    <row r="314" spans="1:8" s="17" customFormat="1">
      <c r="A314" s="17" t="s">
        <v>25</v>
      </c>
      <c r="B314" s="18">
        <v>42816</v>
      </c>
      <c r="C314" s="17">
        <v>5</v>
      </c>
      <c r="D314" s="21">
        <v>5</v>
      </c>
      <c r="E314" s="17">
        <f>IF(D314&lt;&gt;0,IF(OR(A314="trial A",A314="trial B"),VLOOKUP(D314,'Liste Zugehörigkeiten'!$A$2:$B$109,2,FALSE),IF(A314="trial C",VLOOKUP(D314,'Liste Zugehörigkeiten'!$D$2:$E$25,2,FALSE),"")),"")</f>
        <v>5</v>
      </c>
      <c r="F314" s="17" t="s">
        <v>22</v>
      </c>
      <c r="G314" s="17" t="s">
        <v>8</v>
      </c>
      <c r="H314" s="17">
        <v>0.59084476945887809</v>
      </c>
    </row>
    <row r="315" spans="1:8" s="17" customFormat="1">
      <c r="A315" s="17" t="s">
        <v>25</v>
      </c>
      <c r="B315" s="18">
        <v>42816</v>
      </c>
      <c r="C315" s="17">
        <v>5</v>
      </c>
      <c r="D315" s="21">
        <v>5</v>
      </c>
      <c r="E315" s="17">
        <f>IF(D315&lt;&gt;0,IF(OR(A315="trial A",A315="trial B"),VLOOKUP(D315,'Liste Zugehörigkeiten'!$A$2:$B$109,2,FALSE),IF(A315="trial C",VLOOKUP(D315,'Liste Zugehörigkeiten'!$D$2:$E$25,2,FALSE),"")),"")</f>
        <v>5</v>
      </c>
      <c r="F315" s="17" t="s">
        <v>22</v>
      </c>
      <c r="G315" s="17" t="s">
        <v>9</v>
      </c>
      <c r="H315" s="17">
        <v>0.40811848859117655</v>
      </c>
    </row>
    <row r="316" spans="1:8" s="17" customFormat="1">
      <c r="A316" s="17" t="s">
        <v>25</v>
      </c>
      <c r="B316" s="18">
        <v>42816</v>
      </c>
      <c r="C316" s="17">
        <v>5</v>
      </c>
      <c r="D316" s="21">
        <v>5</v>
      </c>
      <c r="E316" s="17">
        <f>IF(D316&lt;&gt;0,IF(OR(A316="trial A",A316="trial B"),VLOOKUP(D316,'Liste Zugehörigkeiten'!$A$2:$B$109,2,FALSE),IF(A316="trial C",VLOOKUP(D316,'Liste Zugehörigkeiten'!$D$2:$E$25,2,FALSE),"")),"")</f>
        <v>5</v>
      </c>
      <c r="F316" s="17" t="s">
        <v>22</v>
      </c>
      <c r="G316" s="17" t="s">
        <v>10</v>
      </c>
      <c r="H316" s="17">
        <v>0.37502361848736171</v>
      </c>
    </row>
    <row r="317" spans="1:8" s="17" customFormat="1">
      <c r="A317" s="17" t="s">
        <v>25</v>
      </c>
      <c r="B317" s="18">
        <v>42816</v>
      </c>
      <c r="C317" s="17">
        <v>6</v>
      </c>
      <c r="D317" s="21">
        <v>6</v>
      </c>
      <c r="E317" s="17">
        <f>IF(D317&lt;&gt;0,IF(OR(A317="trial A",A317="trial B"),VLOOKUP(D317,'Liste Zugehörigkeiten'!$A$2:$B$109,2,FALSE),IF(A317="trial C",VLOOKUP(D317,'Liste Zugehörigkeiten'!$D$2:$E$25,2,FALSE),"")),"")</f>
        <v>6</v>
      </c>
      <c r="F317" s="17" t="s">
        <v>22</v>
      </c>
      <c r="G317" s="17" t="s">
        <v>7</v>
      </c>
      <c r="H317" s="17">
        <v>0.88060181730066089</v>
      </c>
    </row>
    <row r="318" spans="1:8" s="17" customFormat="1">
      <c r="A318" s="17" t="s">
        <v>25</v>
      </c>
      <c r="B318" s="18">
        <v>42816</v>
      </c>
      <c r="C318" s="17">
        <v>6</v>
      </c>
      <c r="D318" s="21">
        <v>6</v>
      </c>
      <c r="E318" s="17">
        <f>IF(D318&lt;&gt;0,IF(OR(A318="trial A",A318="trial B"),VLOOKUP(D318,'Liste Zugehörigkeiten'!$A$2:$B$109,2,FALSE),IF(A318="trial C",VLOOKUP(D318,'Liste Zugehörigkeiten'!$D$2:$E$25,2,FALSE),"")),"")</f>
        <v>6</v>
      </c>
      <c r="F318" s="17" t="s">
        <v>22</v>
      </c>
      <c r="G318" s="17" t="s">
        <v>8</v>
      </c>
      <c r="H318" s="17">
        <v>0.55349112717526117</v>
      </c>
    </row>
    <row r="319" spans="1:8" s="17" customFormat="1">
      <c r="A319" s="17" t="s">
        <v>25</v>
      </c>
      <c r="B319" s="18">
        <v>42816</v>
      </c>
      <c r="C319" s="17">
        <v>6</v>
      </c>
      <c r="D319" s="21">
        <v>6</v>
      </c>
      <c r="E319" s="17">
        <f>IF(D319&lt;&gt;0,IF(OR(A319="trial A",A319="trial B"),VLOOKUP(D319,'Liste Zugehörigkeiten'!$A$2:$B$109,2,FALSE),IF(A319="trial C",VLOOKUP(D319,'Liste Zugehörigkeiten'!$D$2:$E$25,2,FALSE),"")),"")</f>
        <v>6</v>
      </c>
      <c r="F319" s="17" t="s">
        <v>22</v>
      </c>
      <c r="G319" s="17" t="s">
        <v>9</v>
      </c>
      <c r="H319" s="17">
        <v>0.3748216264810505</v>
      </c>
    </row>
    <row r="320" spans="1:8" s="17" customFormat="1">
      <c r="A320" s="17" t="s">
        <v>25</v>
      </c>
      <c r="B320" s="18">
        <v>42816</v>
      </c>
      <c r="C320" s="17">
        <v>6</v>
      </c>
      <c r="D320" s="21">
        <v>6</v>
      </c>
      <c r="E320" s="17">
        <f>IF(D320&lt;&gt;0,IF(OR(A320="trial A",A320="trial B"),VLOOKUP(D320,'Liste Zugehörigkeiten'!$A$2:$B$109,2,FALSE),IF(A320="trial C",VLOOKUP(D320,'Liste Zugehörigkeiten'!$D$2:$E$25,2,FALSE),"")),"")</f>
        <v>6</v>
      </c>
      <c r="F320" s="17" t="s">
        <v>22</v>
      </c>
      <c r="G320" s="17" t="s">
        <v>10</v>
      </c>
      <c r="H320" s="17">
        <v>0.44326210418621481</v>
      </c>
    </row>
    <row r="321" spans="1:8" s="17" customFormat="1">
      <c r="A321" s="17" t="s">
        <v>25</v>
      </c>
      <c r="B321" s="18">
        <v>42816</v>
      </c>
      <c r="C321" s="17">
        <v>5</v>
      </c>
      <c r="D321" s="21">
        <v>7</v>
      </c>
      <c r="E321" s="17">
        <f>IF(D321&lt;&gt;0,IF(OR(A321="trial A",A321="trial B"),VLOOKUP(D321,'Liste Zugehörigkeiten'!$A$2:$B$109,2,FALSE),IF(A321="trial C",VLOOKUP(D321,'Liste Zugehörigkeiten'!$D$2:$E$25,2,FALSE),"")),"")</f>
        <v>5</v>
      </c>
      <c r="F321" s="17" t="s">
        <v>22</v>
      </c>
      <c r="G321" s="17" t="s">
        <v>7</v>
      </c>
      <c r="H321" s="17">
        <v>0.92535252633667953</v>
      </c>
    </row>
    <row r="322" spans="1:8" s="17" customFormat="1">
      <c r="A322" s="17" t="s">
        <v>25</v>
      </c>
      <c r="B322" s="18">
        <v>42816</v>
      </c>
      <c r="C322" s="17">
        <v>5</v>
      </c>
      <c r="D322" s="21">
        <v>7</v>
      </c>
      <c r="E322" s="17">
        <f>IF(D322&lt;&gt;0,IF(OR(A322="trial A",A322="trial B"),VLOOKUP(D322,'Liste Zugehörigkeiten'!$A$2:$B$109,2,FALSE),IF(A322="trial C",VLOOKUP(D322,'Liste Zugehörigkeiten'!$D$2:$E$25,2,FALSE),"")),"")</f>
        <v>5</v>
      </c>
      <c r="F322" s="17" t="s">
        <v>22</v>
      </c>
      <c r="G322" s="17" t="s">
        <v>8</v>
      </c>
      <c r="H322" s="17">
        <v>0.6801587085224885</v>
      </c>
    </row>
    <row r="323" spans="1:8" s="17" customFormat="1">
      <c r="A323" s="17" t="s">
        <v>25</v>
      </c>
      <c r="B323" s="18">
        <v>42816</v>
      </c>
      <c r="C323" s="17">
        <v>5</v>
      </c>
      <c r="D323" s="21">
        <v>7</v>
      </c>
      <c r="E323" s="17">
        <f>IF(D323&lt;&gt;0,IF(OR(A323="trial A",A323="trial B"),VLOOKUP(D323,'Liste Zugehörigkeiten'!$A$2:$B$109,2,FALSE),IF(A323="trial C",VLOOKUP(D323,'Liste Zugehörigkeiten'!$D$2:$E$25,2,FALSE),"")),"")</f>
        <v>5</v>
      </c>
      <c r="F323" s="17" t="s">
        <v>22</v>
      </c>
      <c r="G323" s="17" t="s">
        <v>9</v>
      </c>
      <c r="H323" s="17">
        <v>0.39712560969131905</v>
      </c>
    </row>
    <row r="324" spans="1:8" s="17" customFormat="1">
      <c r="A324" s="17" t="s">
        <v>25</v>
      </c>
      <c r="B324" s="18">
        <v>42816</v>
      </c>
      <c r="C324" s="17">
        <v>5</v>
      </c>
      <c r="D324" s="21">
        <v>7</v>
      </c>
      <c r="E324" s="17">
        <f>IF(D324&lt;&gt;0,IF(OR(A324="trial A",A324="trial B"),VLOOKUP(D324,'Liste Zugehörigkeiten'!$A$2:$B$109,2,FALSE),IF(A324="trial C",VLOOKUP(D324,'Liste Zugehörigkeiten'!$D$2:$E$25,2,FALSE),"")),"")</f>
        <v>5</v>
      </c>
      <c r="F324" s="17" t="s">
        <v>22</v>
      </c>
      <c r="G324" s="17" t="s">
        <v>10</v>
      </c>
      <c r="H324" s="17">
        <v>0.3712015921831574</v>
      </c>
    </row>
    <row r="325" spans="1:8" s="17" customFormat="1">
      <c r="A325" s="17" t="s">
        <v>25</v>
      </c>
      <c r="B325" s="18">
        <v>42816</v>
      </c>
      <c r="C325" s="17">
        <v>6</v>
      </c>
      <c r="D325" s="21">
        <v>8</v>
      </c>
      <c r="E325" s="17">
        <f>IF(D325&lt;&gt;0,IF(OR(A325="trial A",A325="trial B"),VLOOKUP(D325,'Liste Zugehörigkeiten'!$A$2:$B$109,2,FALSE),IF(A325="trial C",VLOOKUP(D325,'Liste Zugehörigkeiten'!$D$2:$E$25,2,FALSE),"")),"")</f>
        <v>6</v>
      </c>
      <c r="F325" s="17" t="s">
        <v>22</v>
      </c>
      <c r="G325" s="17" t="s">
        <v>7</v>
      </c>
      <c r="H325" s="17">
        <v>0.86583676742001514</v>
      </c>
    </row>
    <row r="326" spans="1:8" s="17" customFormat="1">
      <c r="A326" s="17" t="s">
        <v>25</v>
      </c>
      <c r="B326" s="18">
        <v>42816</v>
      </c>
      <c r="C326" s="17">
        <v>6</v>
      </c>
      <c r="D326" s="21">
        <v>8</v>
      </c>
      <c r="E326" s="17">
        <f>IF(D326&lt;&gt;0,IF(OR(A326="trial A",A326="trial B"),VLOOKUP(D326,'Liste Zugehörigkeiten'!$A$2:$B$109,2,FALSE),IF(A326="trial C",VLOOKUP(D326,'Liste Zugehörigkeiten'!$D$2:$E$25,2,FALSE),"")),"")</f>
        <v>6</v>
      </c>
      <c r="F326" s="17" t="s">
        <v>22</v>
      </c>
      <c r="G326" s="17" t="s">
        <v>8</v>
      </c>
      <c r="H326" s="17">
        <v>0.86261010444490727</v>
      </c>
    </row>
    <row r="327" spans="1:8" s="17" customFormat="1">
      <c r="A327" s="17" t="s">
        <v>25</v>
      </c>
      <c r="B327" s="18">
        <v>42816</v>
      </c>
      <c r="C327" s="17">
        <v>6</v>
      </c>
      <c r="D327" s="21">
        <v>8</v>
      </c>
      <c r="E327" s="17">
        <f>IF(D327&lt;&gt;0,IF(OR(A327="trial A",A327="trial B"),VLOOKUP(D327,'Liste Zugehörigkeiten'!$A$2:$B$109,2,FALSE),IF(A327="trial C",VLOOKUP(D327,'Liste Zugehörigkeiten'!$D$2:$E$25,2,FALSE),"")),"")</f>
        <v>6</v>
      </c>
      <c r="F327" s="17" t="s">
        <v>22</v>
      </c>
      <c r="G327" s="17" t="s">
        <v>9</v>
      </c>
      <c r="H327" s="17">
        <v>0.85428853291288509</v>
      </c>
    </row>
    <row r="328" spans="1:8" s="17" customFormat="1">
      <c r="A328" s="17" t="s">
        <v>25</v>
      </c>
      <c r="B328" s="18">
        <v>42816</v>
      </c>
      <c r="C328" s="17">
        <v>6</v>
      </c>
      <c r="D328" s="21">
        <v>8</v>
      </c>
      <c r="E328" s="17">
        <f>IF(D328&lt;&gt;0,IF(OR(A328="trial A",A328="trial B"),VLOOKUP(D328,'Liste Zugehörigkeiten'!$A$2:$B$109,2,FALSE),IF(A328="trial C",VLOOKUP(D328,'Liste Zugehörigkeiten'!$D$2:$E$25,2,FALSE),"")),"")</f>
        <v>6</v>
      </c>
      <c r="F328" s="17" t="s">
        <v>22</v>
      </c>
      <c r="G328" s="17" t="s">
        <v>10</v>
      </c>
      <c r="H328" s="17">
        <v>0.94292549269385528</v>
      </c>
    </row>
    <row r="329" spans="1:8" s="17" customFormat="1">
      <c r="A329" s="17" t="s">
        <v>25</v>
      </c>
      <c r="B329" s="18">
        <v>42816</v>
      </c>
      <c r="C329" s="17">
        <v>4</v>
      </c>
      <c r="D329" s="21">
        <v>9</v>
      </c>
      <c r="E329" s="17">
        <f>IF(D329&lt;&gt;0,IF(OR(A329="trial A",A329="trial B"),VLOOKUP(D329,'Liste Zugehörigkeiten'!$A$2:$B$109,2,FALSE),IF(A329="trial C",VLOOKUP(D329,'Liste Zugehörigkeiten'!$D$2:$E$25,2,FALSE),"")),"")</f>
        <v>4</v>
      </c>
      <c r="F329" s="17" t="s">
        <v>22</v>
      </c>
      <c r="G329" s="17" t="s">
        <v>7</v>
      </c>
      <c r="H329" s="17">
        <v>0.9296538625202736</v>
      </c>
    </row>
    <row r="330" spans="1:8" s="17" customFormat="1">
      <c r="A330" s="17" t="s">
        <v>25</v>
      </c>
      <c r="B330" s="18">
        <v>42816</v>
      </c>
      <c r="C330" s="17">
        <v>4</v>
      </c>
      <c r="D330" s="21">
        <v>9</v>
      </c>
      <c r="E330" s="17">
        <f>IF(D330&lt;&gt;0,IF(OR(A330="trial A",A330="trial B"),VLOOKUP(D330,'Liste Zugehörigkeiten'!$A$2:$B$109,2,FALSE),IF(A330="trial C",VLOOKUP(D330,'Liste Zugehörigkeiten'!$D$2:$E$25,2,FALSE),"")),"")</f>
        <v>4</v>
      </c>
      <c r="F330" s="17" t="s">
        <v>22</v>
      </c>
      <c r="G330" s="17" t="s">
        <v>8</v>
      </c>
      <c r="H330" s="17">
        <v>0.58727024625059476</v>
      </c>
    </row>
    <row r="331" spans="1:8" s="17" customFormat="1">
      <c r="A331" s="17" t="s">
        <v>25</v>
      </c>
      <c r="B331" s="18">
        <v>42816</v>
      </c>
      <c r="C331" s="17">
        <v>4</v>
      </c>
      <c r="D331" s="21">
        <v>9</v>
      </c>
      <c r="E331" s="17">
        <f>IF(D331&lt;&gt;0,IF(OR(A331="trial A",A331="trial B"),VLOOKUP(D331,'Liste Zugehörigkeiten'!$A$2:$B$109,2,FALSE),IF(A331="trial C",VLOOKUP(D331,'Liste Zugehörigkeiten'!$D$2:$E$25,2,FALSE),"")),"")</f>
        <v>4</v>
      </c>
      <c r="F331" s="17" t="s">
        <v>22</v>
      </c>
      <c r="G331" s="17" t="s">
        <v>9</v>
      </c>
      <c r="H331" s="17">
        <v>0.39506504434498946</v>
      </c>
    </row>
    <row r="332" spans="1:8" s="17" customFormat="1">
      <c r="A332" s="17" t="s">
        <v>25</v>
      </c>
      <c r="B332" s="18">
        <v>42816</v>
      </c>
      <c r="C332" s="17">
        <v>4</v>
      </c>
      <c r="D332" s="21">
        <v>9</v>
      </c>
      <c r="E332" s="17">
        <f>IF(D332&lt;&gt;0,IF(OR(A332="trial A",A332="trial B"),VLOOKUP(D332,'Liste Zugehörigkeiten'!$A$2:$B$109,2,FALSE),IF(A332="trial C",VLOOKUP(D332,'Liste Zugehörigkeiten'!$D$2:$E$25,2,FALSE),"")),"")</f>
        <v>4</v>
      </c>
      <c r="F332" s="17" t="s">
        <v>22</v>
      </c>
      <c r="G332" s="17" t="s">
        <v>10</v>
      </c>
      <c r="H332" s="17">
        <v>0.3834820398810318</v>
      </c>
    </row>
    <row r="333" spans="1:8" s="17" customFormat="1">
      <c r="A333" s="17" t="s">
        <v>25</v>
      </c>
      <c r="B333" s="18">
        <v>42816</v>
      </c>
      <c r="C333" s="17">
        <v>3</v>
      </c>
      <c r="D333" s="21">
        <v>10</v>
      </c>
      <c r="E333" s="17">
        <f>IF(D333&lt;&gt;0,IF(OR(A333="trial A",A333="trial B"),VLOOKUP(D333,'Liste Zugehörigkeiten'!$A$2:$B$109,2,FALSE),IF(A333="trial C",VLOOKUP(D333,'Liste Zugehörigkeiten'!$D$2:$E$25,2,FALSE),"")),"")</f>
        <v>3</v>
      </c>
      <c r="F333" s="17" t="s">
        <v>22</v>
      </c>
      <c r="G333" s="17" t="s">
        <v>7</v>
      </c>
      <c r="H333" s="17">
        <v>0.93799299678820236</v>
      </c>
    </row>
    <row r="334" spans="1:8" s="17" customFormat="1">
      <c r="A334" s="17" t="s">
        <v>25</v>
      </c>
      <c r="B334" s="18">
        <v>42816</v>
      </c>
      <c r="C334" s="17">
        <v>3</v>
      </c>
      <c r="D334" s="21">
        <v>10</v>
      </c>
      <c r="E334" s="17">
        <f>IF(D334&lt;&gt;0,IF(OR(A334="trial A",A334="trial B"),VLOOKUP(D334,'Liste Zugehörigkeiten'!$A$2:$B$109,2,FALSE),IF(A334="trial C",VLOOKUP(D334,'Liste Zugehörigkeiten'!$D$2:$E$25,2,FALSE),"")),"")</f>
        <v>3</v>
      </c>
      <c r="F334" s="17" t="s">
        <v>22</v>
      </c>
      <c r="G334" s="17" t="s">
        <v>8</v>
      </c>
      <c r="H334" s="17">
        <v>0.68901283944601244</v>
      </c>
    </row>
    <row r="335" spans="1:8" s="17" customFormat="1">
      <c r="A335" s="17" t="s">
        <v>25</v>
      </c>
      <c r="B335" s="18">
        <v>42816</v>
      </c>
      <c r="C335" s="17">
        <v>3</v>
      </c>
      <c r="D335" s="21">
        <v>10</v>
      </c>
      <c r="E335" s="17">
        <f>IF(D335&lt;&gt;0,IF(OR(A335="trial A",A335="trial B"),VLOOKUP(D335,'Liste Zugehörigkeiten'!$A$2:$B$109,2,FALSE),IF(A335="trial C",VLOOKUP(D335,'Liste Zugehörigkeiten'!$D$2:$E$25,2,FALSE),"")),"")</f>
        <v>3</v>
      </c>
      <c r="F335" s="17" t="s">
        <v>22</v>
      </c>
      <c r="G335" s="17" t="s">
        <v>9</v>
      </c>
      <c r="H335" s="17">
        <v>0.3732008372095309</v>
      </c>
    </row>
    <row r="336" spans="1:8" s="17" customFormat="1">
      <c r="A336" s="17" t="s">
        <v>25</v>
      </c>
      <c r="B336" s="18">
        <v>42816</v>
      </c>
      <c r="C336" s="17">
        <v>3</v>
      </c>
      <c r="D336" s="21">
        <v>10</v>
      </c>
      <c r="E336" s="17">
        <f>IF(D336&lt;&gt;0,IF(OR(A336="trial A",A336="trial B"),VLOOKUP(D336,'Liste Zugehörigkeiten'!$A$2:$B$109,2,FALSE),IF(A336="trial C",VLOOKUP(D336,'Liste Zugehörigkeiten'!$D$2:$E$25,2,FALSE),"")),"")</f>
        <v>3</v>
      </c>
      <c r="F336" s="17" t="s">
        <v>22</v>
      </c>
      <c r="G336" s="17" t="s">
        <v>10</v>
      </c>
      <c r="H336" s="17">
        <v>0.35642252207188796</v>
      </c>
    </row>
    <row r="337" spans="1:8" s="17" customFormat="1">
      <c r="A337" s="17" t="s">
        <v>25</v>
      </c>
      <c r="B337" s="18">
        <v>42816</v>
      </c>
      <c r="C337" s="17">
        <v>1</v>
      </c>
      <c r="D337" s="21">
        <v>11</v>
      </c>
      <c r="E337" s="17">
        <f>IF(D337&lt;&gt;0,IF(OR(A337="trial A",A337="trial B"),VLOOKUP(D337,'Liste Zugehörigkeiten'!$A$2:$B$109,2,FALSE),IF(A337="trial C",VLOOKUP(D337,'Liste Zugehörigkeiten'!$D$2:$E$25,2,FALSE),"")),"")</f>
        <v>1</v>
      </c>
      <c r="F337" s="17" t="s">
        <v>22</v>
      </c>
      <c r="G337" s="17" t="s">
        <v>7</v>
      </c>
      <c r="H337" s="17">
        <v>0.9593608265879574</v>
      </c>
    </row>
    <row r="338" spans="1:8" s="17" customFormat="1">
      <c r="A338" s="17" t="s">
        <v>25</v>
      </c>
      <c r="B338" s="18">
        <v>42816</v>
      </c>
      <c r="C338" s="17">
        <v>1</v>
      </c>
      <c r="D338" s="21">
        <v>11</v>
      </c>
      <c r="E338" s="17">
        <f>IF(D338&lt;&gt;0,IF(OR(A338="trial A",A338="trial B"),VLOOKUP(D338,'Liste Zugehörigkeiten'!$A$2:$B$109,2,FALSE),IF(A338="trial C",VLOOKUP(D338,'Liste Zugehörigkeiten'!$D$2:$E$25,2,FALSE),"")),"")</f>
        <v>1</v>
      </c>
      <c r="F338" s="17" t="s">
        <v>22</v>
      </c>
      <c r="G338" s="17" t="s">
        <v>8</v>
      </c>
      <c r="H338" s="17">
        <v>0.69840187209442528</v>
      </c>
    </row>
    <row r="339" spans="1:8" s="17" customFormat="1">
      <c r="A339" s="17" t="s">
        <v>25</v>
      </c>
      <c r="B339" s="18">
        <v>42816</v>
      </c>
      <c r="C339" s="17">
        <v>1</v>
      </c>
      <c r="D339" s="21">
        <v>11</v>
      </c>
      <c r="E339" s="17">
        <f>IF(D339&lt;&gt;0,IF(OR(A339="trial A",A339="trial B"),VLOOKUP(D339,'Liste Zugehörigkeiten'!$A$2:$B$109,2,FALSE),IF(A339="trial C",VLOOKUP(D339,'Liste Zugehörigkeiten'!$D$2:$E$25,2,FALSE),"")),"")</f>
        <v>1</v>
      </c>
      <c r="F339" s="17" t="s">
        <v>22</v>
      </c>
      <c r="G339" s="17" t="s">
        <v>9</v>
      </c>
      <c r="H339" s="17">
        <v>0.40123533948334222</v>
      </c>
    </row>
    <row r="340" spans="1:8" s="17" customFormat="1">
      <c r="A340" s="17" t="s">
        <v>25</v>
      </c>
      <c r="B340" s="18">
        <v>42816</v>
      </c>
      <c r="C340" s="17">
        <v>1</v>
      </c>
      <c r="D340" s="21">
        <v>11</v>
      </c>
      <c r="E340" s="17">
        <f>IF(D340&lt;&gt;0,IF(OR(A340="trial A",A340="trial B"),VLOOKUP(D340,'Liste Zugehörigkeiten'!$A$2:$B$109,2,FALSE),IF(A340="trial C",VLOOKUP(D340,'Liste Zugehörigkeiten'!$D$2:$E$25,2,FALSE),"")),"")</f>
        <v>1</v>
      </c>
      <c r="F340" s="17" t="s">
        <v>22</v>
      </c>
      <c r="G340" s="17" t="s">
        <v>10</v>
      </c>
      <c r="H340" s="17">
        <v>0.37982331377181688</v>
      </c>
    </row>
    <row r="341" spans="1:8" s="17" customFormat="1">
      <c r="A341" s="17" t="s">
        <v>25</v>
      </c>
      <c r="B341" s="18">
        <v>42816</v>
      </c>
      <c r="C341" s="17">
        <v>2</v>
      </c>
      <c r="D341" s="21">
        <v>12</v>
      </c>
      <c r="E341" s="17">
        <f>IF(D341&lt;&gt;0,IF(OR(A341="trial A",A341="trial B"),VLOOKUP(D341,'Liste Zugehörigkeiten'!$A$2:$B$109,2,FALSE),IF(A341="trial C",VLOOKUP(D341,'Liste Zugehörigkeiten'!$D$2:$E$25,2,FALSE),"")),"")</f>
        <v>2</v>
      </c>
      <c r="F341" s="17" t="s">
        <v>22</v>
      </c>
      <c r="G341" s="17" t="s">
        <v>7</v>
      </c>
      <c r="H341" s="17">
        <v>0.9660149512925762</v>
      </c>
    </row>
    <row r="342" spans="1:8" s="17" customFormat="1">
      <c r="A342" s="17" t="s">
        <v>25</v>
      </c>
      <c r="B342" s="18">
        <v>42816</v>
      </c>
      <c r="C342" s="17">
        <v>2</v>
      </c>
      <c r="D342" s="21">
        <v>12</v>
      </c>
      <c r="E342" s="17">
        <f>IF(D342&lt;&gt;0,IF(OR(A342="trial A",A342="trial B"),VLOOKUP(D342,'Liste Zugehörigkeiten'!$A$2:$B$109,2,FALSE),IF(A342="trial C",VLOOKUP(D342,'Liste Zugehörigkeiten'!$D$2:$E$25,2,FALSE),"")),"")</f>
        <v>2</v>
      </c>
      <c r="F342" s="17" t="s">
        <v>22</v>
      </c>
      <c r="G342" s="17" t="s">
        <v>8</v>
      </c>
      <c r="H342" s="17">
        <v>0.71041567066454436</v>
      </c>
    </row>
    <row r="343" spans="1:8" s="17" customFormat="1">
      <c r="A343" s="17" t="s">
        <v>25</v>
      </c>
      <c r="B343" s="18">
        <v>42816</v>
      </c>
      <c r="C343" s="17">
        <v>2</v>
      </c>
      <c r="D343" s="21">
        <v>12</v>
      </c>
      <c r="E343" s="17">
        <f>IF(D343&lt;&gt;0,IF(OR(A343="trial A",A343="trial B"),VLOOKUP(D343,'Liste Zugehörigkeiten'!$A$2:$B$109,2,FALSE),IF(A343="trial C",VLOOKUP(D343,'Liste Zugehörigkeiten'!$D$2:$E$25,2,FALSE),"")),"")</f>
        <v>2</v>
      </c>
      <c r="F343" s="17" t="s">
        <v>22</v>
      </c>
      <c r="G343" s="17" t="s">
        <v>9</v>
      </c>
      <c r="H343" s="17">
        <v>0.39202927357673423</v>
      </c>
    </row>
    <row r="344" spans="1:8" s="17" customFormat="1">
      <c r="A344" s="17" t="s">
        <v>25</v>
      </c>
      <c r="B344" s="18">
        <v>42816</v>
      </c>
      <c r="C344" s="17">
        <v>2</v>
      </c>
      <c r="D344" s="21">
        <v>12</v>
      </c>
      <c r="E344" s="17">
        <f>IF(D344&lt;&gt;0,IF(OR(A344="trial A",A344="trial B"),VLOOKUP(D344,'Liste Zugehörigkeiten'!$A$2:$B$109,2,FALSE),IF(A344="trial C",VLOOKUP(D344,'Liste Zugehörigkeiten'!$D$2:$E$25,2,FALSE),"")),"")</f>
        <v>2</v>
      </c>
      <c r="F344" s="17" t="s">
        <v>22</v>
      </c>
      <c r="G344" s="17" t="s">
        <v>10</v>
      </c>
      <c r="H344" s="17">
        <v>0.36755762303045791</v>
      </c>
    </row>
    <row r="345" spans="1:8" s="17" customFormat="1">
      <c r="A345" s="17" t="s">
        <v>25</v>
      </c>
      <c r="B345" s="18">
        <v>42816</v>
      </c>
      <c r="C345" s="17">
        <v>2</v>
      </c>
      <c r="D345" s="21">
        <v>13</v>
      </c>
      <c r="E345" s="17">
        <f>IF(D345&lt;&gt;0,IF(OR(A345="trial A",A345="trial B"),VLOOKUP(D345,'Liste Zugehörigkeiten'!$A$2:$B$109,2,FALSE),IF(A345="trial C",VLOOKUP(D345,'Liste Zugehörigkeiten'!$D$2:$E$25,2,FALSE),"")),"")</f>
        <v>2</v>
      </c>
      <c r="F345" s="17" t="s">
        <v>22</v>
      </c>
      <c r="G345" s="17" t="s">
        <v>7</v>
      </c>
      <c r="H345" s="17">
        <v>0.92116649973422216</v>
      </c>
    </row>
    <row r="346" spans="1:8" s="17" customFormat="1">
      <c r="A346" s="17" t="s">
        <v>25</v>
      </c>
      <c r="B346" s="18">
        <v>42816</v>
      </c>
      <c r="C346" s="17">
        <v>2</v>
      </c>
      <c r="D346" s="21">
        <v>13</v>
      </c>
      <c r="E346" s="17">
        <f>IF(D346&lt;&gt;0,IF(OR(A346="trial A",A346="trial B"),VLOOKUP(D346,'Liste Zugehörigkeiten'!$A$2:$B$109,2,FALSE),IF(A346="trial C",VLOOKUP(D346,'Liste Zugehörigkeiten'!$D$2:$E$25,2,FALSE),"")),"")</f>
        <v>2</v>
      </c>
      <c r="F346" s="17" t="s">
        <v>22</v>
      </c>
      <c r="G346" s="17" t="s">
        <v>8</v>
      </c>
      <c r="H346" s="17">
        <v>0.64045262918408286</v>
      </c>
    </row>
    <row r="347" spans="1:8" s="17" customFormat="1">
      <c r="A347" s="17" t="s">
        <v>25</v>
      </c>
      <c r="B347" s="18">
        <v>42816</v>
      </c>
      <c r="C347" s="17">
        <v>2</v>
      </c>
      <c r="D347" s="21">
        <v>13</v>
      </c>
      <c r="E347" s="17">
        <f>IF(D347&lt;&gt;0,IF(OR(A347="trial A",A347="trial B"),VLOOKUP(D347,'Liste Zugehörigkeiten'!$A$2:$B$109,2,FALSE),IF(A347="trial C",VLOOKUP(D347,'Liste Zugehörigkeiten'!$D$2:$E$25,2,FALSE),"")),"")</f>
        <v>2</v>
      </c>
      <c r="F347" s="17" t="s">
        <v>22</v>
      </c>
      <c r="G347" s="17" t="s">
        <v>9</v>
      </c>
      <c r="H347" s="17">
        <v>0.40441955355183173</v>
      </c>
    </row>
    <row r="348" spans="1:8" s="17" customFormat="1">
      <c r="A348" s="17" t="s">
        <v>25</v>
      </c>
      <c r="B348" s="18">
        <v>42816</v>
      </c>
      <c r="C348" s="17">
        <v>2</v>
      </c>
      <c r="D348" s="21">
        <v>13</v>
      </c>
      <c r="E348" s="17">
        <f>IF(D348&lt;&gt;0,IF(OR(A348="trial A",A348="trial B"),VLOOKUP(D348,'Liste Zugehörigkeiten'!$A$2:$B$109,2,FALSE),IF(A348="trial C",VLOOKUP(D348,'Liste Zugehörigkeiten'!$D$2:$E$25,2,FALSE),"")),"")</f>
        <v>2</v>
      </c>
      <c r="F348" s="17" t="s">
        <v>22</v>
      </c>
      <c r="G348" s="17" t="s">
        <v>10</v>
      </c>
      <c r="H348" s="17">
        <v>0.36587636754307978</v>
      </c>
    </row>
    <row r="349" spans="1:8" s="17" customFormat="1">
      <c r="A349" s="17" t="s">
        <v>25</v>
      </c>
      <c r="B349" s="18">
        <v>42816</v>
      </c>
      <c r="C349" s="17">
        <v>3</v>
      </c>
      <c r="D349" s="21">
        <v>14</v>
      </c>
      <c r="E349" s="17">
        <f>IF(D349&lt;&gt;0,IF(OR(A349="trial A",A349="trial B"),VLOOKUP(D349,'Liste Zugehörigkeiten'!$A$2:$B$109,2,FALSE),IF(A349="trial C",VLOOKUP(D349,'Liste Zugehörigkeiten'!$D$2:$E$25,2,FALSE),"")),"")</f>
        <v>3</v>
      </c>
      <c r="F349" s="17" t="s">
        <v>22</v>
      </c>
      <c r="G349" s="17" t="s">
        <v>7</v>
      </c>
      <c r="H349" s="17">
        <v>0.94660962488534905</v>
      </c>
    </row>
    <row r="350" spans="1:8" s="17" customFormat="1">
      <c r="A350" s="17" t="s">
        <v>25</v>
      </c>
      <c r="B350" s="18">
        <v>42816</v>
      </c>
      <c r="C350" s="17">
        <v>3</v>
      </c>
      <c r="D350" s="21">
        <v>14</v>
      </c>
      <c r="E350" s="17">
        <f>IF(D350&lt;&gt;0,IF(OR(A350="trial A",A350="trial B"),VLOOKUP(D350,'Liste Zugehörigkeiten'!$A$2:$B$109,2,FALSE),IF(A350="trial C",VLOOKUP(D350,'Liste Zugehörigkeiten'!$D$2:$E$25,2,FALSE),"")),"")</f>
        <v>3</v>
      </c>
      <c r="F350" s="17" t="s">
        <v>22</v>
      </c>
      <c r="G350" s="17" t="s">
        <v>8</v>
      </c>
      <c r="H350" s="17">
        <v>0.73670029795894687</v>
      </c>
    </row>
    <row r="351" spans="1:8" s="17" customFormat="1">
      <c r="A351" s="17" t="s">
        <v>25</v>
      </c>
      <c r="B351" s="18">
        <v>42816</v>
      </c>
      <c r="C351" s="17">
        <v>3</v>
      </c>
      <c r="D351" s="21">
        <v>14</v>
      </c>
      <c r="E351" s="17">
        <f>IF(D351&lt;&gt;0,IF(OR(A351="trial A",A351="trial B"),VLOOKUP(D351,'Liste Zugehörigkeiten'!$A$2:$B$109,2,FALSE),IF(A351="trial C",VLOOKUP(D351,'Liste Zugehörigkeiten'!$D$2:$E$25,2,FALSE),"")),"")</f>
        <v>3</v>
      </c>
      <c r="F351" s="17" t="s">
        <v>22</v>
      </c>
      <c r="G351" s="17" t="s">
        <v>9</v>
      </c>
      <c r="H351" s="17">
        <v>0.43801323290758132</v>
      </c>
    </row>
    <row r="352" spans="1:8" s="17" customFormat="1">
      <c r="A352" s="17" t="s">
        <v>25</v>
      </c>
      <c r="B352" s="18">
        <v>42816</v>
      </c>
      <c r="C352" s="17">
        <v>3</v>
      </c>
      <c r="D352" s="21">
        <v>14</v>
      </c>
      <c r="E352" s="17">
        <f>IF(D352&lt;&gt;0,IF(OR(A352="trial A",A352="trial B"),VLOOKUP(D352,'Liste Zugehörigkeiten'!$A$2:$B$109,2,FALSE),IF(A352="trial C",VLOOKUP(D352,'Liste Zugehörigkeiten'!$D$2:$E$25,2,FALSE),"")),"")</f>
        <v>3</v>
      </c>
      <c r="F352" s="17" t="s">
        <v>22</v>
      </c>
      <c r="G352" s="17" t="s">
        <v>10</v>
      </c>
      <c r="H352" s="17">
        <v>0.33147883379141796</v>
      </c>
    </row>
    <row r="353" spans="1:8" s="17" customFormat="1">
      <c r="A353" s="17" t="s">
        <v>25</v>
      </c>
      <c r="B353" s="18">
        <v>42816</v>
      </c>
      <c r="C353" s="17">
        <v>1</v>
      </c>
      <c r="D353" s="21">
        <v>15</v>
      </c>
      <c r="E353" s="17">
        <f>IF(D353&lt;&gt;0,IF(OR(A353="trial A",A353="trial B"),VLOOKUP(D353,'Liste Zugehörigkeiten'!$A$2:$B$109,2,FALSE),IF(A353="trial C",VLOOKUP(D353,'Liste Zugehörigkeiten'!$D$2:$E$25,2,FALSE),"")),"")</f>
        <v>1</v>
      </c>
      <c r="F353" s="17" t="s">
        <v>22</v>
      </c>
      <c r="G353" s="17" t="s">
        <v>7</v>
      </c>
      <c r="H353" s="17">
        <v>1.0005355078768059</v>
      </c>
    </row>
    <row r="354" spans="1:8" s="17" customFormat="1">
      <c r="A354" s="17" t="s">
        <v>25</v>
      </c>
      <c r="B354" s="18">
        <v>42816</v>
      </c>
      <c r="C354" s="17">
        <v>1</v>
      </c>
      <c r="D354" s="21">
        <v>15</v>
      </c>
      <c r="E354" s="17">
        <f>IF(D354&lt;&gt;0,IF(OR(A354="trial A",A354="trial B"),VLOOKUP(D354,'Liste Zugehörigkeiten'!$A$2:$B$109,2,FALSE),IF(A354="trial C",VLOOKUP(D354,'Liste Zugehörigkeiten'!$D$2:$E$25,2,FALSE),"")),"")</f>
        <v>1</v>
      </c>
      <c r="F354" s="17" t="s">
        <v>22</v>
      </c>
      <c r="G354" s="17" t="s">
        <v>8</v>
      </c>
      <c r="H354" s="17">
        <v>0.76595776700250584</v>
      </c>
    </row>
    <row r="355" spans="1:8" s="17" customFormat="1">
      <c r="A355" s="17" t="s">
        <v>25</v>
      </c>
      <c r="B355" s="18">
        <v>42816</v>
      </c>
      <c r="C355" s="17">
        <v>1</v>
      </c>
      <c r="D355" s="21">
        <v>15</v>
      </c>
      <c r="E355" s="17">
        <f>IF(D355&lt;&gt;0,IF(OR(A355="trial A",A355="trial B"),VLOOKUP(D355,'Liste Zugehörigkeiten'!$A$2:$B$109,2,FALSE),IF(A355="trial C",VLOOKUP(D355,'Liste Zugehörigkeiten'!$D$2:$E$25,2,FALSE),"")),"")</f>
        <v>1</v>
      </c>
      <c r="F355" s="17" t="s">
        <v>22</v>
      </c>
      <c r="G355" s="17" t="s">
        <v>9</v>
      </c>
      <c r="H355" s="17">
        <v>0.4370100093604945</v>
      </c>
    </row>
    <row r="356" spans="1:8" s="17" customFormat="1">
      <c r="A356" s="17" t="s">
        <v>25</v>
      </c>
      <c r="B356" s="18">
        <v>42816</v>
      </c>
      <c r="C356" s="17">
        <v>1</v>
      </c>
      <c r="D356" s="21">
        <v>15</v>
      </c>
      <c r="E356" s="17">
        <f>IF(D356&lt;&gt;0,IF(OR(A356="trial A",A356="trial B"),VLOOKUP(D356,'Liste Zugehörigkeiten'!$A$2:$B$109,2,FALSE),IF(A356="trial C",VLOOKUP(D356,'Liste Zugehörigkeiten'!$D$2:$E$25,2,FALSE),"")),"")</f>
        <v>1</v>
      </c>
      <c r="F356" s="17" t="s">
        <v>22</v>
      </c>
      <c r="G356" s="17" t="s">
        <v>10</v>
      </c>
      <c r="H356" s="17">
        <v>0.3889433505318482</v>
      </c>
    </row>
    <row r="357" spans="1:8" s="17" customFormat="1">
      <c r="A357" s="17" t="s">
        <v>25</v>
      </c>
      <c r="B357" s="18">
        <v>42816</v>
      </c>
      <c r="C357" s="17">
        <v>6</v>
      </c>
      <c r="D357" s="21">
        <v>16</v>
      </c>
      <c r="E357" s="17">
        <f>IF(D357&lt;&gt;0,IF(OR(A357="trial A",A357="trial B"),VLOOKUP(D357,'Liste Zugehörigkeiten'!$A$2:$B$109,2,FALSE),IF(A357="trial C",VLOOKUP(D357,'Liste Zugehörigkeiten'!$D$2:$E$25,2,FALSE),"")),"")</f>
        <v>6</v>
      </c>
      <c r="F357" s="17" t="s">
        <v>22</v>
      </c>
      <c r="G357" s="17" t="s">
        <v>7</v>
      </c>
      <c r="H357" s="17">
        <v>1.044914053577513</v>
      </c>
    </row>
    <row r="358" spans="1:8" s="17" customFormat="1">
      <c r="A358" s="17" t="s">
        <v>25</v>
      </c>
      <c r="B358" s="18">
        <v>42816</v>
      </c>
      <c r="C358" s="17">
        <v>6</v>
      </c>
      <c r="D358" s="21">
        <v>16</v>
      </c>
      <c r="E358" s="17">
        <f>IF(D358&lt;&gt;0,IF(OR(A358="trial A",A358="trial B"),VLOOKUP(D358,'Liste Zugehörigkeiten'!$A$2:$B$109,2,FALSE),IF(A358="trial C",VLOOKUP(D358,'Liste Zugehörigkeiten'!$D$2:$E$25,2,FALSE),"")),"")</f>
        <v>6</v>
      </c>
      <c r="F358" s="17" t="s">
        <v>22</v>
      </c>
      <c r="G358" s="17" t="s">
        <v>8</v>
      </c>
      <c r="H358" s="17">
        <v>0.71586375693751136</v>
      </c>
    </row>
    <row r="359" spans="1:8" s="17" customFormat="1">
      <c r="A359" s="17" t="s">
        <v>25</v>
      </c>
      <c r="B359" s="18">
        <v>42816</v>
      </c>
      <c r="C359" s="17">
        <v>6</v>
      </c>
      <c r="D359" s="21">
        <v>16</v>
      </c>
      <c r="E359" s="17">
        <f>IF(D359&lt;&gt;0,IF(OR(A359="trial A",A359="trial B"),VLOOKUP(D359,'Liste Zugehörigkeiten'!$A$2:$B$109,2,FALSE),IF(A359="trial C",VLOOKUP(D359,'Liste Zugehörigkeiten'!$D$2:$E$25,2,FALSE),"")),"")</f>
        <v>6</v>
      </c>
      <c r="F359" s="17" t="s">
        <v>22</v>
      </c>
      <c r="G359" s="17" t="s">
        <v>9</v>
      </c>
      <c r="H359" s="17">
        <v>0.40578111308250342</v>
      </c>
    </row>
    <row r="360" spans="1:8" s="17" customFormat="1">
      <c r="A360" s="17" t="s">
        <v>25</v>
      </c>
      <c r="B360" s="18">
        <v>42816</v>
      </c>
      <c r="C360" s="17">
        <v>6</v>
      </c>
      <c r="D360" s="21">
        <v>16</v>
      </c>
      <c r="E360" s="17">
        <f>IF(D360&lt;&gt;0,IF(OR(A360="trial A",A360="trial B"),VLOOKUP(D360,'Liste Zugehörigkeiten'!$A$2:$B$109,2,FALSE),IF(A360="trial C",VLOOKUP(D360,'Liste Zugehörigkeiten'!$D$2:$E$25,2,FALSE),"")),"")</f>
        <v>6</v>
      </c>
      <c r="F360" s="17" t="s">
        <v>22</v>
      </c>
      <c r="G360" s="17" t="s">
        <v>10</v>
      </c>
    </row>
    <row r="361" spans="1:8" s="17" customFormat="1">
      <c r="A361" s="17" t="s">
        <v>25</v>
      </c>
      <c r="B361" s="18">
        <v>42816</v>
      </c>
      <c r="C361" s="17">
        <v>5</v>
      </c>
      <c r="D361" s="21">
        <v>17</v>
      </c>
      <c r="E361" s="17">
        <f>IF(D361&lt;&gt;0,IF(OR(A361="trial A",A361="trial B"),VLOOKUP(D361,'Liste Zugehörigkeiten'!$A$2:$B$109,2,FALSE),IF(A361="trial C",VLOOKUP(D361,'Liste Zugehörigkeiten'!$D$2:$E$25,2,FALSE),"")),"")</f>
        <v>5</v>
      </c>
      <c r="F361" s="17" t="s">
        <v>22</v>
      </c>
      <c r="G361" s="17" t="s">
        <v>7</v>
      </c>
      <c r="H361" s="17">
        <v>1.0483439636171403</v>
      </c>
    </row>
    <row r="362" spans="1:8" s="17" customFormat="1">
      <c r="A362" s="17" t="s">
        <v>25</v>
      </c>
      <c r="B362" s="18">
        <v>42816</v>
      </c>
      <c r="C362" s="17">
        <v>5</v>
      </c>
      <c r="D362" s="21">
        <v>17</v>
      </c>
      <c r="E362" s="17">
        <f>IF(D362&lt;&gt;0,IF(OR(A362="trial A",A362="trial B"),VLOOKUP(D362,'Liste Zugehörigkeiten'!$A$2:$B$109,2,FALSE),IF(A362="trial C",VLOOKUP(D362,'Liste Zugehörigkeiten'!$D$2:$E$25,2,FALSE),"")),"")</f>
        <v>5</v>
      </c>
      <c r="F362" s="17" t="s">
        <v>22</v>
      </c>
      <c r="G362" s="17" t="s">
        <v>8</v>
      </c>
      <c r="H362" s="17">
        <v>0.64515990574895032</v>
      </c>
    </row>
    <row r="363" spans="1:8" s="17" customFormat="1">
      <c r="A363" s="17" t="s">
        <v>25</v>
      </c>
      <c r="B363" s="18">
        <v>42816</v>
      </c>
      <c r="C363" s="17">
        <v>5</v>
      </c>
      <c r="D363" s="21">
        <v>17</v>
      </c>
      <c r="E363" s="17">
        <f>IF(D363&lt;&gt;0,IF(OR(A363="trial A",A363="trial B"),VLOOKUP(D363,'Liste Zugehörigkeiten'!$A$2:$B$109,2,FALSE),IF(A363="trial C",VLOOKUP(D363,'Liste Zugehörigkeiten'!$D$2:$E$25,2,FALSE),"")),"")</f>
        <v>5</v>
      </c>
      <c r="F363" s="17" t="s">
        <v>22</v>
      </c>
      <c r="G363" s="17" t="s">
        <v>9</v>
      </c>
    </row>
    <row r="364" spans="1:8" s="17" customFormat="1">
      <c r="A364" s="17" t="s">
        <v>25</v>
      </c>
      <c r="B364" s="18">
        <v>42816</v>
      </c>
      <c r="C364" s="17">
        <v>5</v>
      </c>
      <c r="D364" s="21">
        <v>17</v>
      </c>
      <c r="E364" s="17">
        <f>IF(D364&lt;&gt;0,IF(OR(A364="trial A",A364="trial B"),VLOOKUP(D364,'Liste Zugehörigkeiten'!$A$2:$B$109,2,FALSE),IF(A364="trial C",VLOOKUP(D364,'Liste Zugehörigkeiten'!$D$2:$E$25,2,FALSE),"")),"")</f>
        <v>5</v>
      </c>
      <c r="F364" s="17" t="s">
        <v>22</v>
      </c>
      <c r="G364" s="17" t="s">
        <v>10</v>
      </c>
      <c r="H364" s="17">
        <v>0.39307511911229254</v>
      </c>
    </row>
    <row r="365" spans="1:8" s="17" customFormat="1">
      <c r="A365" s="17" t="s">
        <v>25</v>
      </c>
      <c r="B365" s="18">
        <v>42816</v>
      </c>
      <c r="C365" s="17">
        <v>4</v>
      </c>
      <c r="D365" s="21">
        <v>18</v>
      </c>
      <c r="E365" s="17">
        <f>IF(D365&lt;&gt;0,IF(OR(A365="trial A",A365="trial B"),VLOOKUP(D365,'Liste Zugehörigkeiten'!$A$2:$B$109,2,FALSE),IF(A365="trial C",VLOOKUP(D365,'Liste Zugehörigkeiten'!$D$2:$E$25,2,FALSE),"")),"")</f>
        <v>4</v>
      </c>
      <c r="F365" s="17" t="s">
        <v>22</v>
      </c>
      <c r="G365" s="17" t="s">
        <v>7</v>
      </c>
      <c r="H365" s="17">
        <v>1.0602182860045701</v>
      </c>
    </row>
    <row r="366" spans="1:8" s="17" customFormat="1">
      <c r="A366" s="17" t="s">
        <v>25</v>
      </c>
      <c r="B366" s="18">
        <v>42816</v>
      </c>
      <c r="C366" s="17">
        <v>4</v>
      </c>
      <c r="D366" s="21">
        <v>18</v>
      </c>
      <c r="E366" s="17">
        <f>IF(D366&lt;&gt;0,IF(OR(A366="trial A",A366="trial B"),VLOOKUP(D366,'Liste Zugehörigkeiten'!$A$2:$B$109,2,FALSE),IF(A366="trial C",VLOOKUP(D366,'Liste Zugehörigkeiten'!$D$2:$E$25,2,FALSE),"")),"")</f>
        <v>4</v>
      </c>
      <c r="F366" s="17" t="s">
        <v>22</v>
      </c>
      <c r="G366" s="17" t="s">
        <v>8</v>
      </c>
      <c r="H366" s="17">
        <v>0.72646251285161512</v>
      </c>
    </row>
    <row r="367" spans="1:8" s="17" customFormat="1">
      <c r="A367" s="17" t="s">
        <v>25</v>
      </c>
      <c r="B367" s="18">
        <v>42816</v>
      </c>
      <c r="C367" s="17">
        <v>4</v>
      </c>
      <c r="D367" s="21">
        <v>18</v>
      </c>
      <c r="E367" s="17">
        <f>IF(D367&lt;&gt;0,IF(OR(A367="trial A",A367="trial B"),VLOOKUP(D367,'Liste Zugehörigkeiten'!$A$2:$B$109,2,FALSE),IF(A367="trial C",VLOOKUP(D367,'Liste Zugehörigkeiten'!$D$2:$E$25,2,FALSE),"")),"")</f>
        <v>4</v>
      </c>
      <c r="F367" s="17" t="s">
        <v>22</v>
      </c>
      <c r="G367" s="17" t="s">
        <v>9</v>
      </c>
      <c r="H367" s="17">
        <v>0.39586717434346652</v>
      </c>
    </row>
    <row r="368" spans="1:8" s="17" customFormat="1">
      <c r="A368" s="17" t="s">
        <v>25</v>
      </c>
      <c r="B368" s="18">
        <v>42816</v>
      </c>
      <c r="C368" s="17">
        <v>4</v>
      </c>
      <c r="D368" s="21">
        <v>18</v>
      </c>
      <c r="E368" s="17">
        <f>IF(D368&lt;&gt;0,IF(OR(A368="trial A",A368="trial B"),VLOOKUP(D368,'Liste Zugehörigkeiten'!$A$2:$B$109,2,FALSE),IF(A368="trial C",VLOOKUP(D368,'Liste Zugehörigkeiten'!$D$2:$E$25,2,FALSE),"")),"")</f>
        <v>4</v>
      </c>
      <c r="F368" s="17" t="s">
        <v>22</v>
      </c>
      <c r="G368" s="17" t="s">
        <v>10</v>
      </c>
      <c r="H368" s="17">
        <v>0.36779536618609138</v>
      </c>
    </row>
    <row r="369" spans="1:8" s="17" customFormat="1">
      <c r="A369" s="17" t="s">
        <v>25</v>
      </c>
      <c r="B369" s="18">
        <v>42816</v>
      </c>
      <c r="C369" s="17">
        <v>5</v>
      </c>
      <c r="D369" s="21">
        <v>19</v>
      </c>
      <c r="E369" s="17">
        <f>IF(D369&lt;&gt;0,IF(OR(A369="trial A",A369="trial B"),VLOOKUP(D369,'Liste Zugehörigkeiten'!$A$2:$B$109,2,FALSE),IF(A369="trial C",VLOOKUP(D369,'Liste Zugehörigkeiten'!$D$2:$E$25,2,FALSE),"")),"")</f>
        <v>5</v>
      </c>
      <c r="F369" s="17" t="s">
        <v>22</v>
      </c>
      <c r="G369" s="17" t="s">
        <v>7</v>
      </c>
      <c r="H369" s="17">
        <v>1.0830918419838347</v>
      </c>
    </row>
    <row r="370" spans="1:8" s="17" customFormat="1">
      <c r="A370" s="17" t="s">
        <v>25</v>
      </c>
      <c r="B370" s="18">
        <v>42816</v>
      </c>
      <c r="C370" s="17">
        <v>5</v>
      </c>
      <c r="D370" s="21">
        <v>19</v>
      </c>
      <c r="E370" s="17">
        <f>IF(D370&lt;&gt;0,IF(OR(A370="trial A",A370="trial B"),VLOOKUP(D370,'Liste Zugehörigkeiten'!$A$2:$B$109,2,FALSE),IF(A370="trial C",VLOOKUP(D370,'Liste Zugehörigkeiten'!$D$2:$E$25,2,FALSE),"")),"")</f>
        <v>5</v>
      </c>
      <c r="F370" s="17" t="s">
        <v>22</v>
      </c>
      <c r="G370" s="17" t="s">
        <v>8</v>
      </c>
      <c r="H370" s="17">
        <v>0.7334349901072853</v>
      </c>
    </row>
    <row r="371" spans="1:8" s="17" customFormat="1">
      <c r="A371" s="17" t="s">
        <v>25</v>
      </c>
      <c r="B371" s="18">
        <v>42816</v>
      </c>
      <c r="C371" s="17">
        <v>5</v>
      </c>
      <c r="D371" s="21">
        <v>19</v>
      </c>
      <c r="E371" s="17">
        <f>IF(D371&lt;&gt;0,IF(OR(A371="trial A",A371="trial B"),VLOOKUP(D371,'Liste Zugehörigkeiten'!$A$2:$B$109,2,FALSE),IF(A371="trial C",VLOOKUP(D371,'Liste Zugehörigkeiten'!$D$2:$E$25,2,FALSE),"")),"")</f>
        <v>5</v>
      </c>
      <c r="F371" s="17" t="s">
        <v>22</v>
      </c>
      <c r="G371" s="17" t="s">
        <v>9</v>
      </c>
      <c r="H371" s="17">
        <v>0.40521132380509972</v>
      </c>
    </row>
    <row r="372" spans="1:8" s="17" customFormat="1">
      <c r="A372" s="17" t="s">
        <v>25</v>
      </c>
      <c r="B372" s="18">
        <v>42816</v>
      </c>
      <c r="C372" s="17">
        <v>5</v>
      </c>
      <c r="D372" s="21">
        <v>19</v>
      </c>
      <c r="E372" s="17">
        <f>IF(D372&lt;&gt;0,IF(OR(A372="trial A",A372="trial B"),VLOOKUP(D372,'Liste Zugehörigkeiten'!$A$2:$B$109,2,FALSE),IF(A372="trial C",VLOOKUP(D372,'Liste Zugehörigkeiten'!$D$2:$E$25,2,FALSE),"")),"")</f>
        <v>5</v>
      </c>
      <c r="F372" s="17" t="s">
        <v>22</v>
      </c>
      <c r="G372" s="17" t="s">
        <v>10</v>
      </c>
      <c r="H372" s="17">
        <v>0.31388652781071941</v>
      </c>
    </row>
    <row r="373" spans="1:8" s="17" customFormat="1">
      <c r="A373" s="17" t="s">
        <v>25</v>
      </c>
      <c r="B373" s="18">
        <v>42816</v>
      </c>
      <c r="C373" s="17">
        <v>4</v>
      </c>
      <c r="D373" s="21">
        <v>20</v>
      </c>
      <c r="E373" s="17">
        <f>IF(D373&lt;&gt;0,IF(OR(A373="trial A",A373="trial B"),VLOOKUP(D373,'Liste Zugehörigkeiten'!$A$2:$B$109,2,FALSE),IF(A373="trial C",VLOOKUP(D373,'Liste Zugehörigkeiten'!$D$2:$E$25,2,FALSE),"")),"")</f>
        <v>4</v>
      </c>
      <c r="F373" s="17" t="s">
        <v>22</v>
      </c>
      <c r="G373" s="17" t="s">
        <v>7</v>
      </c>
      <c r="H373" s="17">
        <v>1.060511202941349</v>
      </c>
    </row>
    <row r="374" spans="1:8" s="17" customFormat="1">
      <c r="A374" s="17" t="s">
        <v>25</v>
      </c>
      <c r="B374" s="18">
        <v>42816</v>
      </c>
      <c r="C374" s="17">
        <v>4</v>
      </c>
      <c r="D374" s="21">
        <v>20</v>
      </c>
      <c r="E374" s="17">
        <f>IF(D374&lt;&gt;0,IF(OR(A374="trial A",A374="trial B"),VLOOKUP(D374,'Liste Zugehörigkeiten'!$A$2:$B$109,2,FALSE),IF(A374="trial C",VLOOKUP(D374,'Liste Zugehörigkeiten'!$D$2:$E$25,2,FALSE),"")),"")</f>
        <v>4</v>
      </c>
      <c r="F374" s="17" t="s">
        <v>22</v>
      </c>
      <c r="G374" s="17" t="s">
        <v>8</v>
      </c>
      <c r="H374" s="17">
        <v>0.72233018462914766</v>
      </c>
    </row>
    <row r="375" spans="1:8" s="17" customFormat="1">
      <c r="A375" s="17" t="s">
        <v>25</v>
      </c>
      <c r="B375" s="18">
        <v>42816</v>
      </c>
      <c r="C375" s="17">
        <v>4</v>
      </c>
      <c r="D375" s="21">
        <v>20</v>
      </c>
      <c r="E375" s="17">
        <f>IF(D375&lt;&gt;0,IF(OR(A375="trial A",A375="trial B"),VLOOKUP(D375,'Liste Zugehörigkeiten'!$A$2:$B$109,2,FALSE),IF(A375="trial C",VLOOKUP(D375,'Liste Zugehörigkeiten'!$D$2:$E$25,2,FALSE),"")),"")</f>
        <v>4</v>
      </c>
      <c r="F375" s="17" t="s">
        <v>22</v>
      </c>
      <c r="G375" s="17" t="s">
        <v>9</v>
      </c>
      <c r="H375" s="17">
        <v>0.4180857706117927</v>
      </c>
    </row>
    <row r="376" spans="1:8" s="17" customFormat="1">
      <c r="A376" s="17" t="s">
        <v>25</v>
      </c>
      <c r="B376" s="18">
        <v>42816</v>
      </c>
      <c r="C376" s="17">
        <v>4</v>
      </c>
      <c r="D376" s="21">
        <v>20</v>
      </c>
      <c r="E376" s="17">
        <f>IF(D376&lt;&gt;0,IF(OR(A376="trial A",A376="trial B"),VLOOKUP(D376,'Liste Zugehörigkeiten'!$A$2:$B$109,2,FALSE),IF(A376="trial C",VLOOKUP(D376,'Liste Zugehörigkeiten'!$D$2:$E$25,2,FALSE),"")),"")</f>
        <v>4</v>
      </c>
      <c r="F376" s="17" t="s">
        <v>22</v>
      </c>
      <c r="G376" s="17" t="s">
        <v>10</v>
      </c>
      <c r="H376" s="17">
        <v>0.69099268655976087</v>
      </c>
    </row>
    <row r="377" spans="1:8" s="17" customFormat="1">
      <c r="A377" s="17" t="s">
        <v>25</v>
      </c>
      <c r="B377" s="18">
        <v>42816</v>
      </c>
      <c r="C377" s="17">
        <v>6</v>
      </c>
      <c r="D377" s="21">
        <v>21</v>
      </c>
      <c r="E377" s="17">
        <f>IF(D377&lt;&gt;0,IF(OR(A377="trial A",A377="trial B"),VLOOKUP(D377,'Liste Zugehörigkeiten'!$A$2:$B$109,2,FALSE),IF(A377="trial C",VLOOKUP(D377,'Liste Zugehörigkeiten'!$D$2:$E$25,2,FALSE),"")),"")</f>
        <v>6</v>
      </c>
      <c r="F377" s="17" t="s">
        <v>22</v>
      </c>
      <c r="G377" s="17" t="s">
        <v>7</v>
      </c>
      <c r="H377" s="17">
        <v>1.0427994608091398</v>
      </c>
    </row>
    <row r="378" spans="1:8" s="17" customFormat="1">
      <c r="A378" s="17" t="s">
        <v>25</v>
      </c>
      <c r="B378" s="18">
        <v>42816</v>
      </c>
      <c r="C378" s="17">
        <v>6</v>
      </c>
      <c r="D378" s="21">
        <v>21</v>
      </c>
      <c r="E378" s="17">
        <f>IF(D378&lt;&gt;0,IF(OR(A378="trial A",A378="trial B"),VLOOKUP(D378,'Liste Zugehörigkeiten'!$A$2:$B$109,2,FALSE),IF(A378="trial C",VLOOKUP(D378,'Liste Zugehörigkeiten'!$D$2:$E$25,2,FALSE),"")),"")</f>
        <v>6</v>
      </c>
      <c r="F378" s="17" t="s">
        <v>22</v>
      </c>
      <c r="G378" s="17" t="s">
        <v>8</v>
      </c>
      <c r="H378" s="17">
        <v>0.57893733389349311</v>
      </c>
    </row>
    <row r="379" spans="1:8" s="17" customFormat="1">
      <c r="A379" s="17" t="s">
        <v>25</v>
      </c>
      <c r="B379" s="18">
        <v>42816</v>
      </c>
      <c r="C379" s="17">
        <v>6</v>
      </c>
      <c r="D379" s="21">
        <v>21</v>
      </c>
      <c r="E379" s="17">
        <f>IF(D379&lt;&gt;0,IF(OR(A379="trial A",A379="trial B"),VLOOKUP(D379,'Liste Zugehörigkeiten'!$A$2:$B$109,2,FALSE),IF(A379="trial C",VLOOKUP(D379,'Liste Zugehörigkeiten'!$D$2:$E$25,2,FALSE),"")),"")</f>
        <v>6</v>
      </c>
      <c r="F379" s="17" t="s">
        <v>22</v>
      </c>
      <c r="G379" s="17" t="s">
        <v>9</v>
      </c>
      <c r="H379" s="17">
        <v>0.36772811379036185</v>
      </c>
    </row>
    <row r="380" spans="1:8" s="17" customFormat="1">
      <c r="A380" s="17" t="s">
        <v>25</v>
      </c>
      <c r="B380" s="18">
        <v>42816</v>
      </c>
      <c r="C380" s="17">
        <v>6</v>
      </c>
      <c r="D380" s="21">
        <v>21</v>
      </c>
      <c r="E380" s="17">
        <f>IF(D380&lt;&gt;0,IF(OR(A380="trial A",A380="trial B"),VLOOKUP(D380,'Liste Zugehörigkeiten'!$A$2:$B$109,2,FALSE),IF(A380="trial C",VLOOKUP(D380,'Liste Zugehörigkeiten'!$D$2:$E$25,2,FALSE),"")),"")</f>
        <v>6</v>
      </c>
      <c r="F380" s="17" t="s">
        <v>22</v>
      </c>
      <c r="G380" s="17" t="s">
        <v>10</v>
      </c>
      <c r="H380" s="17">
        <v>0.51871400096312692</v>
      </c>
    </row>
    <row r="381" spans="1:8" s="17" customFormat="1">
      <c r="A381" s="17" t="s">
        <v>25</v>
      </c>
      <c r="B381" s="18">
        <v>42816</v>
      </c>
      <c r="C381" s="17">
        <v>3</v>
      </c>
      <c r="D381" s="21">
        <v>22</v>
      </c>
      <c r="E381" s="17">
        <f>IF(D381&lt;&gt;0,IF(OR(A381="trial A",A381="trial B"),VLOOKUP(D381,'Liste Zugehörigkeiten'!$A$2:$B$109,2,FALSE),IF(A381="trial C",VLOOKUP(D381,'Liste Zugehörigkeiten'!$D$2:$E$25,2,FALSE),"")),"")</f>
        <v>3</v>
      </c>
      <c r="F381" s="17" t="s">
        <v>22</v>
      </c>
      <c r="G381" s="17" t="s">
        <v>7</v>
      </c>
      <c r="H381" s="17">
        <v>1.0118327213190235</v>
      </c>
    </row>
    <row r="382" spans="1:8" s="17" customFormat="1">
      <c r="A382" s="17" t="s">
        <v>25</v>
      </c>
      <c r="B382" s="18">
        <v>42816</v>
      </c>
      <c r="C382" s="17">
        <v>3</v>
      </c>
      <c r="D382" s="21">
        <v>22</v>
      </c>
      <c r="E382" s="17">
        <f>IF(D382&lt;&gt;0,IF(OR(A382="trial A",A382="trial B"),VLOOKUP(D382,'Liste Zugehörigkeiten'!$A$2:$B$109,2,FALSE),IF(A382="trial C",VLOOKUP(D382,'Liste Zugehörigkeiten'!$D$2:$E$25,2,FALSE),"")),"")</f>
        <v>3</v>
      </c>
      <c r="F382" s="17" t="s">
        <v>22</v>
      </c>
      <c r="G382" s="17" t="s">
        <v>8</v>
      </c>
      <c r="H382" s="17">
        <v>0.5803960517086233</v>
      </c>
    </row>
    <row r="383" spans="1:8" s="17" customFormat="1">
      <c r="A383" s="17" t="s">
        <v>25</v>
      </c>
      <c r="B383" s="18">
        <v>42816</v>
      </c>
      <c r="C383" s="17">
        <v>3</v>
      </c>
      <c r="D383" s="21">
        <v>22</v>
      </c>
      <c r="E383" s="17">
        <f>IF(D383&lt;&gt;0,IF(OR(A383="trial A",A383="trial B"),VLOOKUP(D383,'Liste Zugehörigkeiten'!$A$2:$B$109,2,FALSE),IF(A383="trial C",VLOOKUP(D383,'Liste Zugehörigkeiten'!$D$2:$E$25,2,FALSE),"")),"")</f>
        <v>3</v>
      </c>
      <c r="F383" s="17" t="s">
        <v>22</v>
      </c>
      <c r="G383" s="17" t="s">
        <v>9</v>
      </c>
      <c r="H383" s="17">
        <v>0.38653999295494651</v>
      </c>
    </row>
    <row r="384" spans="1:8" s="17" customFormat="1">
      <c r="A384" s="17" t="s">
        <v>25</v>
      </c>
      <c r="B384" s="18">
        <v>42816</v>
      </c>
      <c r="C384" s="17">
        <v>3</v>
      </c>
      <c r="D384" s="21">
        <v>22</v>
      </c>
      <c r="E384" s="17">
        <f>IF(D384&lt;&gt;0,IF(OR(A384="trial A",A384="trial B"),VLOOKUP(D384,'Liste Zugehörigkeiten'!$A$2:$B$109,2,FALSE),IF(A384="trial C",VLOOKUP(D384,'Liste Zugehörigkeiten'!$D$2:$E$25,2,FALSE),"")),"")</f>
        <v>3</v>
      </c>
      <c r="F384" s="17" t="s">
        <v>22</v>
      </c>
      <c r="G384" s="17" t="s">
        <v>10</v>
      </c>
      <c r="H384" s="17">
        <v>0.33836942408569254</v>
      </c>
    </row>
    <row r="385" spans="1:10" s="17" customFormat="1">
      <c r="A385" s="17" t="s">
        <v>25</v>
      </c>
      <c r="B385" s="18">
        <v>42816</v>
      </c>
      <c r="C385" s="17">
        <v>2</v>
      </c>
      <c r="D385" s="21">
        <v>23</v>
      </c>
      <c r="E385" s="17">
        <f>IF(D385&lt;&gt;0,IF(OR(A385="trial A",A385="trial B"),VLOOKUP(D385,'Liste Zugehörigkeiten'!$A$2:$B$109,2,FALSE),IF(A385="trial C",VLOOKUP(D385,'Liste Zugehörigkeiten'!$D$2:$E$25,2,FALSE),"")),"")</f>
        <v>2</v>
      </c>
      <c r="F385" s="17" t="s">
        <v>22</v>
      </c>
      <c r="G385" s="17" t="s">
        <v>7</v>
      </c>
      <c r="H385" s="17">
        <v>1.0530116698480443</v>
      </c>
    </row>
    <row r="386" spans="1:10" s="17" customFormat="1">
      <c r="A386" s="17" t="s">
        <v>25</v>
      </c>
      <c r="B386" s="18">
        <v>42816</v>
      </c>
      <c r="C386" s="17">
        <v>2</v>
      </c>
      <c r="D386" s="21">
        <v>23</v>
      </c>
      <c r="E386" s="17">
        <f>IF(D386&lt;&gt;0,IF(OR(A386="trial A",A386="trial B"),VLOOKUP(D386,'Liste Zugehörigkeiten'!$A$2:$B$109,2,FALSE),IF(A386="trial C",VLOOKUP(D386,'Liste Zugehörigkeiten'!$D$2:$E$25,2,FALSE),"")),"")</f>
        <v>2</v>
      </c>
      <c r="F386" s="17" t="s">
        <v>22</v>
      </c>
      <c r="G386" s="17" t="s">
        <v>8</v>
      </c>
      <c r="H386" s="17">
        <v>0.63660766176220762</v>
      </c>
    </row>
    <row r="387" spans="1:10" s="17" customFormat="1">
      <c r="A387" s="17" t="s">
        <v>25</v>
      </c>
      <c r="B387" s="18">
        <v>42816</v>
      </c>
      <c r="C387" s="17">
        <v>2</v>
      </c>
      <c r="D387" s="21">
        <v>23</v>
      </c>
      <c r="E387" s="17">
        <f>IF(D387&lt;&gt;0,IF(OR(A387="trial A",A387="trial B"),VLOOKUP(D387,'Liste Zugehörigkeiten'!$A$2:$B$109,2,FALSE),IF(A387="trial C",VLOOKUP(D387,'Liste Zugehörigkeiten'!$D$2:$E$25,2,FALSE),"")),"")</f>
        <v>2</v>
      </c>
      <c r="F387" s="17" t="s">
        <v>22</v>
      </c>
      <c r="G387" s="17" t="s">
        <v>9</v>
      </c>
      <c r="H387" s="17">
        <v>0.42052399697732812</v>
      </c>
    </row>
    <row r="388" spans="1:10" s="17" customFormat="1">
      <c r="A388" s="17" t="s">
        <v>25</v>
      </c>
      <c r="B388" s="18">
        <v>42816</v>
      </c>
      <c r="C388" s="17">
        <v>2</v>
      </c>
      <c r="D388" s="21">
        <v>23</v>
      </c>
      <c r="E388" s="17">
        <f>IF(D388&lt;&gt;0,IF(OR(A388="trial A",A388="trial B"),VLOOKUP(D388,'Liste Zugehörigkeiten'!$A$2:$B$109,2,FALSE),IF(A388="trial C",VLOOKUP(D388,'Liste Zugehörigkeiten'!$D$2:$E$25,2,FALSE),"")),"")</f>
        <v>2</v>
      </c>
      <c r="F388" s="17" t="s">
        <v>22</v>
      </c>
      <c r="G388" s="17" t="s">
        <v>10</v>
      </c>
      <c r="H388" s="17">
        <v>0.78889288990237927</v>
      </c>
    </row>
    <row r="389" spans="1:10" s="17" customFormat="1">
      <c r="A389" s="17" t="s">
        <v>25</v>
      </c>
      <c r="B389" s="18">
        <v>42816</v>
      </c>
      <c r="C389" s="17">
        <v>1</v>
      </c>
      <c r="D389" s="21">
        <v>24</v>
      </c>
      <c r="E389" s="17">
        <f>IF(D389&lt;&gt;0,IF(OR(A389="trial A",A389="trial B"),VLOOKUP(D389,'Liste Zugehörigkeiten'!$A$2:$B$109,2,FALSE),IF(A389="trial C",VLOOKUP(D389,'Liste Zugehörigkeiten'!$D$2:$E$25,2,FALSE),"")),"")</f>
        <v>1</v>
      </c>
      <c r="F389" s="17" t="s">
        <v>22</v>
      </c>
      <c r="G389" s="17" t="s">
        <v>7</v>
      </c>
      <c r="H389" s="17">
        <v>1.0130684394997655</v>
      </c>
    </row>
    <row r="390" spans="1:10" s="17" customFormat="1">
      <c r="A390" s="17" t="s">
        <v>25</v>
      </c>
      <c r="B390" s="18">
        <v>42816</v>
      </c>
      <c r="C390" s="17">
        <v>1</v>
      </c>
      <c r="D390" s="21">
        <v>24</v>
      </c>
      <c r="E390" s="17">
        <f>IF(D390&lt;&gt;0,IF(OR(A390="trial A",A390="trial B"),VLOOKUP(D390,'Liste Zugehörigkeiten'!$A$2:$B$109,2,FALSE),IF(A390="trial C",VLOOKUP(D390,'Liste Zugehörigkeiten'!$D$2:$E$25,2,FALSE),"")),"")</f>
        <v>1</v>
      </c>
      <c r="F390" s="17" t="s">
        <v>22</v>
      </c>
      <c r="G390" s="17" t="s">
        <v>8</v>
      </c>
      <c r="H390" s="17">
        <v>0.56289548718502802</v>
      </c>
    </row>
    <row r="391" spans="1:10" s="17" customFormat="1">
      <c r="A391" s="17" t="s">
        <v>25</v>
      </c>
      <c r="B391" s="18">
        <v>42816</v>
      </c>
      <c r="C391" s="17">
        <v>1</v>
      </c>
      <c r="D391" s="21">
        <v>24</v>
      </c>
      <c r="E391" s="17">
        <f>IF(D391&lt;&gt;0,IF(OR(A391="trial A",A391="trial B"),VLOOKUP(D391,'Liste Zugehörigkeiten'!$A$2:$B$109,2,FALSE),IF(A391="trial C",VLOOKUP(D391,'Liste Zugehörigkeiten'!$D$2:$E$25,2,FALSE),"")),"")</f>
        <v>1</v>
      </c>
      <c r="F391" s="17" t="s">
        <v>22</v>
      </c>
      <c r="G391" s="17" t="s">
        <v>9</v>
      </c>
      <c r="H391" s="17">
        <v>0.3511178054095877</v>
      </c>
    </row>
    <row r="392" spans="1:10" s="17" customFormat="1">
      <c r="A392" s="17" t="s">
        <v>25</v>
      </c>
      <c r="B392" s="18">
        <v>42816</v>
      </c>
      <c r="C392" s="17">
        <v>1</v>
      </c>
      <c r="D392" s="21">
        <v>24</v>
      </c>
      <c r="E392" s="17">
        <f>IF(D392&lt;&gt;0,IF(OR(A392="trial A",A392="trial B"),VLOOKUP(D392,'Liste Zugehörigkeiten'!$A$2:$B$109,2,FALSE),IF(A392="trial C",VLOOKUP(D392,'Liste Zugehörigkeiten'!$D$2:$E$25,2,FALSE),"")),"")</f>
        <v>1</v>
      </c>
      <c r="F392" s="17" t="s">
        <v>22</v>
      </c>
      <c r="G392" s="17" t="s">
        <v>10</v>
      </c>
      <c r="H392" s="17">
        <v>0.84584514595666771</v>
      </c>
    </row>
    <row r="393" spans="1:10" s="3" customFormat="1">
      <c r="D393" s="20"/>
      <c r="E393" s="3" t="str">
        <f>IF(D393&lt;&gt;0,IF(OR(A393="trial A",A393="trial B"),VLOOKUP(D393,'Liste Zugehörigkeiten'!$A$2:$B$109,2,FALSE),IF(A393="trial C",VLOOKUP(D393,'Liste Zugehörigkeiten'!$D$2:$E$25,2,FALSE),"")),"")</f>
        <v/>
      </c>
      <c r="J393" s="4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2"/>
  <sheetViews>
    <sheetView workbookViewId="0">
      <pane ySplit="4" topLeftCell="A383" activePane="bottomLeft" state="frozen"/>
      <selection pane="bottomLeft" activeCell="B100" sqref="B100"/>
    </sheetView>
  </sheetViews>
  <sheetFormatPr baseColWidth="10" defaultRowHeight="15"/>
  <cols>
    <col min="2" max="2" width="15" customWidth="1"/>
    <col min="3" max="3" width="0.7109375" customWidth="1"/>
    <col min="4" max="4" width="10.85546875" style="11"/>
    <col min="5" max="5" width="0.42578125" customWidth="1"/>
    <col min="6" max="6" width="15.85546875" customWidth="1"/>
    <col min="7" max="7" width="12.42578125" customWidth="1"/>
    <col min="8" max="8" width="13.140625" customWidth="1"/>
    <col min="9" max="9" width="13.28515625" customWidth="1"/>
    <col min="10" max="10" width="11.42578125" style="2"/>
  </cols>
  <sheetData>
    <row r="1" spans="1:10">
      <c r="A1" t="s">
        <v>20</v>
      </c>
    </row>
    <row r="4" spans="1:10">
      <c r="A4" t="s">
        <v>0</v>
      </c>
      <c r="B4" t="s">
        <v>5</v>
      </c>
      <c r="C4" t="s">
        <v>1</v>
      </c>
      <c r="D4" s="11" t="s">
        <v>2</v>
      </c>
      <c r="E4" t="s">
        <v>32</v>
      </c>
      <c r="F4" t="s">
        <v>3</v>
      </c>
      <c r="G4" t="s">
        <v>4</v>
      </c>
      <c r="H4" t="s">
        <v>15</v>
      </c>
      <c r="I4" t="s">
        <v>12</v>
      </c>
      <c r="J4" s="2" t="s">
        <v>11</v>
      </c>
    </row>
    <row r="5" spans="1:10" s="28" customFormat="1">
      <c r="A5" s="28" t="s">
        <v>25</v>
      </c>
      <c r="B5" s="30">
        <v>41709</v>
      </c>
      <c r="C5" s="28">
        <v>1</v>
      </c>
      <c r="D5" s="29">
        <v>1</v>
      </c>
      <c r="E5" s="28">
        <f>IF(D5&lt;&gt;0,IF(OR(A5="trial A",A5="trial B"),VLOOKUP(D5,'Liste Zugehörigkeiten'!$A$2:$B$109,2,FALSE),IF(A5="trial C",VLOOKUP(D5,'Liste Zugehörigkeiten'!$D$2:$E$25,2,FALSE),"")),"")</f>
        <v>1</v>
      </c>
      <c r="F5" s="28" t="s">
        <v>29</v>
      </c>
      <c r="G5" s="28" t="s">
        <v>7</v>
      </c>
      <c r="H5" s="35">
        <v>0.11159774639521899</v>
      </c>
      <c r="I5" s="28" t="s">
        <v>35</v>
      </c>
    </row>
    <row r="6" spans="1:10" s="28" customFormat="1">
      <c r="A6" s="28" t="s">
        <v>25</v>
      </c>
      <c r="B6" s="30">
        <v>41709</v>
      </c>
      <c r="C6" s="28">
        <v>1</v>
      </c>
      <c r="D6" s="29">
        <v>1</v>
      </c>
      <c r="E6" s="28">
        <f>IF(D6&lt;&gt;0,IF(OR(A6="trial A",A6="trial B"),VLOOKUP(D6,'Liste Zugehörigkeiten'!$A$2:$B$109,2,FALSE),IF(A6="trial C",VLOOKUP(D6,'Liste Zugehörigkeiten'!$D$2:$E$25,2,FALSE),"")),"")</f>
        <v>1</v>
      </c>
      <c r="F6" s="28" t="s">
        <v>29</v>
      </c>
      <c r="G6" s="28" t="s">
        <v>8</v>
      </c>
      <c r="H6" s="35">
        <v>9.0071191041676185E-2</v>
      </c>
    </row>
    <row r="7" spans="1:10" s="28" customFormat="1">
      <c r="A7" s="28" t="s">
        <v>25</v>
      </c>
      <c r="B7" s="30">
        <v>41709</v>
      </c>
      <c r="C7" s="28">
        <v>1</v>
      </c>
      <c r="D7" s="29">
        <v>1</v>
      </c>
      <c r="E7" s="28">
        <f>IF(D7&lt;&gt;0,IF(OR(A7="trial A",A7="trial B"),VLOOKUP(D7,'Liste Zugehörigkeiten'!$A$2:$B$109,2,FALSE),IF(A7="trial C",VLOOKUP(D7,'Liste Zugehörigkeiten'!$D$2:$E$25,2,FALSE),"")),"")</f>
        <v>1</v>
      </c>
      <c r="F7" s="28" t="s">
        <v>29</v>
      </c>
      <c r="G7" s="28" t="s">
        <v>9</v>
      </c>
      <c r="H7" s="35">
        <v>5.6855480916298926E-2</v>
      </c>
    </row>
    <row r="8" spans="1:10" s="28" customFormat="1">
      <c r="A8" s="28" t="s">
        <v>25</v>
      </c>
      <c r="B8" s="30">
        <v>41709</v>
      </c>
      <c r="C8" s="28">
        <v>1</v>
      </c>
      <c r="D8" s="29">
        <v>1</v>
      </c>
      <c r="E8" s="28">
        <f>IF(D8&lt;&gt;0,IF(OR(A8="trial A",A8="trial B"),VLOOKUP(D8,'Liste Zugehörigkeiten'!$A$2:$B$109,2,FALSE),IF(A8="trial C",VLOOKUP(D8,'Liste Zugehörigkeiten'!$D$2:$E$25,2,FALSE),"")),"")</f>
        <v>1</v>
      </c>
      <c r="F8" s="28" t="s">
        <v>29</v>
      </c>
      <c r="G8" s="28" t="s">
        <v>10</v>
      </c>
      <c r="H8" s="35">
        <v>4.9106614116945474E-2</v>
      </c>
    </row>
    <row r="9" spans="1:10" s="28" customFormat="1">
      <c r="A9" s="28" t="s">
        <v>25</v>
      </c>
      <c r="B9" s="30">
        <v>41709</v>
      </c>
      <c r="C9" s="28">
        <v>2</v>
      </c>
      <c r="D9" s="29">
        <v>2</v>
      </c>
      <c r="E9" s="28">
        <f>IF(D9&lt;&gt;0,IF(OR(A9="trial A",A9="trial B"),VLOOKUP(D9,'Liste Zugehörigkeiten'!$A$2:$B$109,2,FALSE),IF(A9="trial C",VLOOKUP(D9,'Liste Zugehörigkeiten'!$D$2:$E$25,2,FALSE),"")),"")</f>
        <v>2</v>
      </c>
      <c r="F9" s="28" t="s">
        <v>29</v>
      </c>
      <c r="G9" s="28" t="s">
        <v>7</v>
      </c>
      <c r="H9" s="35">
        <v>0.10974428269980917</v>
      </c>
    </row>
    <row r="10" spans="1:10" s="28" customFormat="1">
      <c r="A10" s="28" t="s">
        <v>25</v>
      </c>
      <c r="B10" s="30">
        <v>41709</v>
      </c>
      <c r="C10" s="28">
        <v>2</v>
      </c>
      <c r="D10" s="29">
        <v>2</v>
      </c>
      <c r="E10" s="28">
        <f>IF(D10&lt;&gt;0,IF(OR(A10="trial A",A10="trial B"),VLOOKUP(D10,'Liste Zugehörigkeiten'!$A$2:$B$109,2,FALSE),IF(A10="trial C",VLOOKUP(D10,'Liste Zugehörigkeiten'!$D$2:$E$25,2,FALSE),"")),"")</f>
        <v>2</v>
      </c>
      <c r="F10" s="28" t="s">
        <v>29</v>
      </c>
      <c r="G10" s="28" t="s">
        <v>8</v>
      </c>
      <c r="H10" s="35">
        <v>8.6509230888039343E-2</v>
      </c>
    </row>
    <row r="11" spans="1:10" s="28" customFormat="1">
      <c r="A11" s="28" t="s">
        <v>25</v>
      </c>
      <c r="B11" s="30">
        <v>41709</v>
      </c>
      <c r="C11" s="28">
        <v>2</v>
      </c>
      <c r="D11" s="29">
        <v>2</v>
      </c>
      <c r="E11" s="28">
        <f>IF(D11&lt;&gt;0,IF(OR(A11="trial A",A11="trial B"),VLOOKUP(D11,'Liste Zugehörigkeiten'!$A$2:$B$109,2,FALSE),IF(A11="trial C",VLOOKUP(D11,'Liste Zugehörigkeiten'!$D$2:$E$25,2,FALSE),"")),"")</f>
        <v>2</v>
      </c>
      <c r="F11" s="28" t="s">
        <v>29</v>
      </c>
      <c r="G11" s="28" t="s">
        <v>9</v>
      </c>
      <c r="H11" s="35">
        <v>5.3388112140712152E-2</v>
      </c>
    </row>
    <row r="12" spans="1:10" s="28" customFormat="1">
      <c r="A12" s="28" t="s">
        <v>25</v>
      </c>
      <c r="B12" s="30">
        <v>41709</v>
      </c>
      <c r="C12" s="28">
        <v>2</v>
      </c>
      <c r="D12" s="29">
        <v>2</v>
      </c>
      <c r="E12" s="28">
        <f>IF(D12&lt;&gt;0,IF(OR(A12="trial A",A12="trial B"),VLOOKUP(D12,'Liste Zugehörigkeiten'!$A$2:$B$109,2,FALSE),IF(A12="trial C",VLOOKUP(D12,'Liste Zugehörigkeiten'!$D$2:$E$25,2,FALSE),"")),"")</f>
        <v>2</v>
      </c>
      <c r="F12" s="28" t="s">
        <v>29</v>
      </c>
      <c r="G12" s="28" t="s">
        <v>10</v>
      </c>
      <c r="H12" s="35">
        <v>5.0303596928353185E-2</v>
      </c>
    </row>
    <row r="13" spans="1:10" s="28" customFormat="1">
      <c r="A13" s="28" t="s">
        <v>25</v>
      </c>
      <c r="B13" s="30">
        <v>41709</v>
      </c>
      <c r="C13" s="28">
        <v>3</v>
      </c>
      <c r="D13" s="29">
        <v>3</v>
      </c>
      <c r="E13" s="28">
        <f>IF(D13&lt;&gt;0,IF(OR(A13="trial A",A13="trial B"),VLOOKUP(D13,'Liste Zugehörigkeiten'!$A$2:$B$109,2,FALSE),IF(A13="trial C",VLOOKUP(D13,'Liste Zugehörigkeiten'!$D$2:$E$25,2,FALSE),"")),"")</f>
        <v>3</v>
      </c>
      <c r="F13" s="28" t="s">
        <v>29</v>
      </c>
      <c r="G13" s="28" t="s">
        <v>7</v>
      </c>
      <c r="H13" s="35">
        <v>0.10256509029644478</v>
      </c>
    </row>
    <row r="14" spans="1:10" s="28" customFormat="1">
      <c r="A14" s="28" t="s">
        <v>25</v>
      </c>
      <c r="B14" s="30">
        <v>41709</v>
      </c>
      <c r="C14" s="28">
        <v>3</v>
      </c>
      <c r="D14" s="29">
        <v>3</v>
      </c>
      <c r="E14" s="28">
        <f>IF(D14&lt;&gt;0,IF(OR(A14="trial A",A14="trial B"),VLOOKUP(D14,'Liste Zugehörigkeiten'!$A$2:$B$109,2,FALSE),IF(A14="trial C",VLOOKUP(D14,'Liste Zugehörigkeiten'!$D$2:$E$25,2,FALSE),"")),"")</f>
        <v>3</v>
      </c>
      <c r="F14" s="28" t="s">
        <v>29</v>
      </c>
      <c r="G14" s="28" t="s">
        <v>8</v>
      </c>
      <c r="H14" s="35">
        <v>7.8252184700815644E-2</v>
      </c>
    </row>
    <row r="15" spans="1:10" s="28" customFormat="1">
      <c r="A15" s="28" t="s">
        <v>25</v>
      </c>
      <c r="B15" s="30">
        <v>41709</v>
      </c>
      <c r="C15" s="28">
        <v>3</v>
      </c>
      <c r="D15" s="29">
        <v>3</v>
      </c>
      <c r="E15" s="28">
        <f>IF(D15&lt;&gt;0,IF(OR(A15="trial A",A15="trial B"),VLOOKUP(D15,'Liste Zugehörigkeiten'!$A$2:$B$109,2,FALSE),IF(A15="trial C",VLOOKUP(D15,'Liste Zugehörigkeiten'!$D$2:$E$25,2,FALSE),"")),"")</f>
        <v>3</v>
      </c>
      <c r="F15" s="28" t="s">
        <v>29</v>
      </c>
      <c r="G15" s="28" t="s">
        <v>9</v>
      </c>
      <c r="H15" s="35">
        <v>5.1649535855811113E-2</v>
      </c>
    </row>
    <row r="16" spans="1:10" s="28" customFormat="1">
      <c r="A16" s="28" t="s">
        <v>25</v>
      </c>
      <c r="B16" s="30">
        <v>41709</v>
      </c>
      <c r="C16" s="28">
        <v>3</v>
      </c>
      <c r="D16" s="29">
        <v>3</v>
      </c>
      <c r="E16" s="28">
        <f>IF(D16&lt;&gt;0,IF(OR(A16="trial A",A16="trial B"),VLOOKUP(D16,'Liste Zugehörigkeiten'!$A$2:$B$109,2,FALSE),IF(A16="trial C",VLOOKUP(D16,'Liste Zugehörigkeiten'!$D$2:$E$25,2,FALSE),"")),"")</f>
        <v>3</v>
      </c>
      <c r="F16" s="28" t="s">
        <v>29</v>
      </c>
      <c r="G16" s="28" t="s">
        <v>10</v>
      </c>
      <c r="H16" s="35">
        <v>5.0764839629687711E-2</v>
      </c>
    </row>
    <row r="17" spans="1:8" s="28" customFormat="1">
      <c r="A17" s="28" t="s">
        <v>25</v>
      </c>
      <c r="B17" s="30">
        <v>41709</v>
      </c>
      <c r="C17" s="28">
        <v>4</v>
      </c>
      <c r="D17" s="29">
        <v>4</v>
      </c>
      <c r="E17" s="28">
        <f>IF(D17&lt;&gt;0,IF(OR(A17="trial A",A17="trial B"),VLOOKUP(D17,'Liste Zugehörigkeiten'!$A$2:$B$109,2,FALSE),IF(A17="trial C",VLOOKUP(D17,'Liste Zugehörigkeiten'!$D$2:$E$25,2,FALSE),"")),"")</f>
        <v>4</v>
      </c>
      <c r="F17" s="28" t="s">
        <v>29</v>
      </c>
      <c r="G17" s="28" t="s">
        <v>7</v>
      </c>
      <c r="H17" s="35">
        <v>0.10710835829314985</v>
      </c>
    </row>
    <row r="18" spans="1:8" s="28" customFormat="1">
      <c r="A18" s="28" t="s">
        <v>25</v>
      </c>
      <c r="B18" s="30">
        <v>41709</v>
      </c>
      <c r="C18" s="28">
        <v>4</v>
      </c>
      <c r="D18" s="29">
        <v>4</v>
      </c>
      <c r="E18" s="28">
        <f>IF(D18&lt;&gt;0,IF(OR(A18="trial A",A18="trial B"),VLOOKUP(D18,'Liste Zugehörigkeiten'!$A$2:$B$109,2,FALSE),IF(A18="trial C",VLOOKUP(D18,'Liste Zugehörigkeiten'!$D$2:$E$25,2,FALSE),"")),"")</f>
        <v>4</v>
      </c>
      <c r="F18" s="28" t="s">
        <v>29</v>
      </c>
      <c r="G18" s="28" t="s">
        <v>8</v>
      </c>
      <c r="H18" s="35">
        <v>9.665924169234083E-2</v>
      </c>
    </row>
    <row r="19" spans="1:8" s="28" customFormat="1">
      <c r="A19" s="28" t="s">
        <v>25</v>
      </c>
      <c r="B19" s="30">
        <v>41709</v>
      </c>
      <c r="C19" s="28">
        <v>4</v>
      </c>
      <c r="D19" s="29">
        <v>4</v>
      </c>
      <c r="E19" s="28">
        <f>IF(D19&lt;&gt;0,IF(OR(A19="trial A",A19="trial B"),VLOOKUP(D19,'Liste Zugehörigkeiten'!$A$2:$B$109,2,FALSE),IF(A19="trial C",VLOOKUP(D19,'Liste Zugehörigkeiten'!$D$2:$E$25,2,FALSE),"")),"")</f>
        <v>4</v>
      </c>
      <c r="F19" s="28" t="s">
        <v>29</v>
      </c>
      <c r="G19" s="28" t="s">
        <v>9</v>
      </c>
      <c r="H19" s="35">
        <v>5.5363908799395248E-2</v>
      </c>
    </row>
    <row r="20" spans="1:8" s="28" customFormat="1">
      <c r="A20" s="28" t="s">
        <v>25</v>
      </c>
      <c r="B20" s="30">
        <v>41709</v>
      </c>
      <c r="C20" s="28">
        <v>4</v>
      </c>
      <c r="D20" s="29">
        <v>4</v>
      </c>
      <c r="E20" s="28">
        <f>IF(D20&lt;&gt;0,IF(OR(A20="trial A",A20="trial B"),VLOOKUP(D20,'Liste Zugehörigkeiten'!$A$2:$B$109,2,FALSE),IF(A20="trial C",VLOOKUP(D20,'Liste Zugehörigkeiten'!$D$2:$E$25,2,FALSE),"")),"")</f>
        <v>4</v>
      </c>
      <c r="F20" s="28" t="s">
        <v>29</v>
      </c>
      <c r="G20" s="28" t="s">
        <v>10</v>
      </c>
      <c r="H20" s="35">
        <v>5.0077113978919022E-2</v>
      </c>
    </row>
    <row r="21" spans="1:8" s="28" customFormat="1">
      <c r="A21" s="28" t="s">
        <v>25</v>
      </c>
      <c r="B21" s="30">
        <v>41709</v>
      </c>
      <c r="C21" s="28">
        <v>5</v>
      </c>
      <c r="D21" s="29">
        <v>5</v>
      </c>
      <c r="E21" s="28">
        <f>IF(D21&lt;&gt;0,IF(OR(A21="trial A",A21="trial B"),VLOOKUP(D21,'Liste Zugehörigkeiten'!$A$2:$B$109,2,FALSE),IF(A21="trial C",VLOOKUP(D21,'Liste Zugehörigkeiten'!$D$2:$E$25,2,FALSE),"")),"")</f>
        <v>5</v>
      </c>
      <c r="F21" s="28" t="s">
        <v>29</v>
      </c>
      <c r="G21" s="28" t="s">
        <v>7</v>
      </c>
      <c r="H21" s="35">
        <v>0.10136981298311573</v>
      </c>
    </row>
    <row r="22" spans="1:8" s="28" customFormat="1">
      <c r="A22" s="28" t="s">
        <v>25</v>
      </c>
      <c r="B22" s="30">
        <v>41709</v>
      </c>
      <c r="C22" s="28">
        <v>5</v>
      </c>
      <c r="D22" s="29">
        <v>5</v>
      </c>
      <c r="E22" s="28">
        <f>IF(D22&lt;&gt;0,IF(OR(A22="trial A",A22="trial B"),VLOOKUP(D22,'Liste Zugehörigkeiten'!$A$2:$B$109,2,FALSE),IF(A22="trial C",VLOOKUP(D22,'Liste Zugehörigkeiten'!$D$2:$E$25,2,FALSE),"")),"")</f>
        <v>5</v>
      </c>
      <c r="F22" s="28" t="s">
        <v>29</v>
      </c>
      <c r="G22" s="28" t="s">
        <v>8</v>
      </c>
      <c r="H22" s="35">
        <v>9.1285274591062907E-2</v>
      </c>
    </row>
    <row r="23" spans="1:8" s="28" customFormat="1">
      <c r="A23" s="28" t="s">
        <v>25</v>
      </c>
      <c r="B23" s="30">
        <v>41709</v>
      </c>
      <c r="C23" s="28">
        <v>5</v>
      </c>
      <c r="D23" s="29">
        <v>5</v>
      </c>
      <c r="E23" s="28">
        <f>IF(D23&lt;&gt;0,IF(OR(A23="trial A",A23="trial B"),VLOOKUP(D23,'Liste Zugehörigkeiten'!$A$2:$B$109,2,FALSE),IF(A23="trial C",VLOOKUP(D23,'Liste Zugehörigkeiten'!$D$2:$E$25,2,FALSE),"")),"")</f>
        <v>5</v>
      </c>
      <c r="F23" s="28" t="s">
        <v>29</v>
      </c>
      <c r="G23" s="28" t="s">
        <v>9</v>
      </c>
      <c r="H23" s="35">
        <v>5.2484720521097178E-2</v>
      </c>
    </row>
    <row r="24" spans="1:8" s="28" customFormat="1">
      <c r="A24" s="28" t="s">
        <v>25</v>
      </c>
      <c r="B24" s="30">
        <v>41709</v>
      </c>
      <c r="C24" s="28">
        <v>5</v>
      </c>
      <c r="D24" s="29">
        <v>5</v>
      </c>
      <c r="E24" s="28">
        <f>IF(D24&lt;&gt;0,IF(OR(A24="trial A",A24="trial B"),VLOOKUP(D24,'Liste Zugehörigkeiten'!$A$2:$B$109,2,FALSE),IF(A24="trial C",VLOOKUP(D24,'Liste Zugehörigkeiten'!$D$2:$E$25,2,FALSE),"")),"")</f>
        <v>5</v>
      </c>
      <c r="F24" s="28" t="s">
        <v>29</v>
      </c>
      <c r="G24" s="28" t="s">
        <v>10</v>
      </c>
      <c r="H24" s="35">
        <v>4.777425858377371E-2</v>
      </c>
    </row>
    <row r="25" spans="1:8" s="28" customFormat="1">
      <c r="A25" s="28" t="s">
        <v>25</v>
      </c>
      <c r="B25" s="30">
        <v>41709</v>
      </c>
      <c r="C25" s="28">
        <v>6</v>
      </c>
      <c r="D25" s="29">
        <v>6</v>
      </c>
      <c r="E25" s="28">
        <f>IF(D25&lt;&gt;0,IF(OR(A25="trial A",A25="trial B"),VLOOKUP(D25,'Liste Zugehörigkeiten'!$A$2:$B$109,2,FALSE),IF(A25="trial C",VLOOKUP(D25,'Liste Zugehörigkeiten'!$D$2:$E$25,2,FALSE),"")),"")</f>
        <v>6</v>
      </c>
      <c r="F25" s="28" t="s">
        <v>29</v>
      </c>
      <c r="G25" s="28" t="s">
        <v>7</v>
      </c>
      <c r="H25" s="35">
        <v>0.10320978102341043</v>
      </c>
    </row>
    <row r="26" spans="1:8" s="28" customFormat="1">
      <c r="A26" s="28" t="s">
        <v>25</v>
      </c>
      <c r="B26" s="30">
        <v>41709</v>
      </c>
      <c r="C26" s="28">
        <v>6</v>
      </c>
      <c r="D26" s="29">
        <v>6</v>
      </c>
      <c r="E26" s="28">
        <f>IF(D26&lt;&gt;0,IF(OR(A26="trial A",A26="trial B"),VLOOKUP(D26,'Liste Zugehörigkeiten'!$A$2:$B$109,2,FALSE),IF(A26="trial C",VLOOKUP(D26,'Liste Zugehörigkeiten'!$D$2:$E$25,2,FALSE),"")),"")</f>
        <v>6</v>
      </c>
      <c r="F26" s="28" t="s">
        <v>29</v>
      </c>
      <c r="G26" s="28" t="s">
        <v>8</v>
      </c>
      <c r="H26" s="35">
        <v>7.931299815514839E-2</v>
      </c>
    </row>
    <row r="27" spans="1:8" s="28" customFormat="1">
      <c r="A27" s="28" t="s">
        <v>25</v>
      </c>
      <c r="B27" s="30">
        <v>41709</v>
      </c>
      <c r="C27" s="28">
        <v>6</v>
      </c>
      <c r="D27" s="29">
        <v>6</v>
      </c>
      <c r="E27" s="28">
        <f>IF(D27&lt;&gt;0,IF(OR(A27="trial A",A27="trial B"),VLOOKUP(D27,'Liste Zugehörigkeiten'!$A$2:$B$109,2,FALSE),IF(A27="trial C",VLOOKUP(D27,'Liste Zugehörigkeiten'!$D$2:$E$25,2,FALSE),"")),"")</f>
        <v>6</v>
      </c>
      <c r="F27" s="28" t="s">
        <v>29</v>
      </c>
      <c r="G27" s="28" t="s">
        <v>9</v>
      </c>
      <c r="H27" s="35">
        <v>4.6216216416814587E-2</v>
      </c>
    </row>
    <row r="28" spans="1:8" s="28" customFormat="1">
      <c r="A28" s="28" t="s">
        <v>25</v>
      </c>
      <c r="B28" s="30">
        <v>41709</v>
      </c>
      <c r="C28" s="28">
        <v>6</v>
      </c>
      <c r="D28" s="29">
        <v>6</v>
      </c>
      <c r="E28" s="28">
        <f>IF(D28&lt;&gt;0,IF(OR(A28="trial A",A28="trial B"),VLOOKUP(D28,'Liste Zugehörigkeiten'!$A$2:$B$109,2,FALSE),IF(A28="trial C",VLOOKUP(D28,'Liste Zugehörigkeiten'!$D$2:$E$25,2,FALSE),"")),"")</f>
        <v>6</v>
      </c>
      <c r="F28" s="28" t="s">
        <v>29</v>
      </c>
      <c r="G28" s="28" t="s">
        <v>10</v>
      </c>
      <c r="H28" s="35">
        <v>4.5790611144028687E-2</v>
      </c>
    </row>
    <row r="29" spans="1:8" s="28" customFormat="1">
      <c r="A29" s="28" t="s">
        <v>25</v>
      </c>
      <c r="B29" s="30">
        <v>41709</v>
      </c>
      <c r="C29" s="28">
        <v>5</v>
      </c>
      <c r="D29" s="29">
        <v>7</v>
      </c>
      <c r="E29" s="28">
        <f>IF(D29&lt;&gt;0,IF(OR(A29="trial A",A29="trial B"),VLOOKUP(D29,'Liste Zugehörigkeiten'!$A$2:$B$109,2,FALSE),IF(A29="trial C",VLOOKUP(D29,'Liste Zugehörigkeiten'!$D$2:$E$25,2,FALSE),"")),"")</f>
        <v>5</v>
      </c>
      <c r="F29" s="28" t="s">
        <v>29</v>
      </c>
      <c r="G29" s="28" t="s">
        <v>7</v>
      </c>
      <c r="H29" s="35">
        <v>9.1864896660306256E-2</v>
      </c>
    </row>
    <row r="30" spans="1:8" s="28" customFormat="1">
      <c r="A30" s="28" t="s">
        <v>25</v>
      </c>
      <c r="B30" s="30">
        <v>41709</v>
      </c>
      <c r="C30" s="28">
        <v>5</v>
      </c>
      <c r="D30" s="29">
        <v>7</v>
      </c>
      <c r="E30" s="28">
        <f>IF(D30&lt;&gt;0,IF(OR(A30="trial A",A30="trial B"),VLOOKUP(D30,'Liste Zugehörigkeiten'!$A$2:$B$109,2,FALSE),IF(A30="trial C",VLOOKUP(D30,'Liste Zugehörigkeiten'!$D$2:$E$25,2,FALSE),"")),"")</f>
        <v>5</v>
      </c>
      <c r="F30" s="28" t="s">
        <v>29</v>
      </c>
      <c r="G30" s="28" t="s">
        <v>8</v>
      </c>
      <c r="H30" s="35">
        <v>7.9108392291499269E-2</v>
      </c>
    </row>
    <row r="31" spans="1:8" s="28" customFormat="1">
      <c r="A31" s="28" t="s">
        <v>25</v>
      </c>
      <c r="B31" s="30">
        <v>41709</v>
      </c>
      <c r="C31" s="28">
        <v>5</v>
      </c>
      <c r="D31" s="29">
        <v>7</v>
      </c>
      <c r="E31" s="28">
        <f>IF(D31&lt;&gt;0,IF(OR(A31="trial A",A31="trial B"),VLOOKUP(D31,'Liste Zugehörigkeiten'!$A$2:$B$109,2,FALSE),IF(A31="trial C",VLOOKUP(D31,'Liste Zugehörigkeiten'!$D$2:$E$25,2,FALSE),"")),"")</f>
        <v>5</v>
      </c>
      <c r="F31" s="28" t="s">
        <v>29</v>
      </c>
      <c r="G31" s="28" t="s">
        <v>9</v>
      </c>
      <c r="H31" s="35">
        <v>4.9464160685537897E-2</v>
      </c>
    </row>
    <row r="32" spans="1:8" s="28" customFormat="1">
      <c r="A32" s="28" t="s">
        <v>25</v>
      </c>
      <c r="B32" s="30">
        <v>41709</v>
      </c>
      <c r="C32" s="28">
        <v>5</v>
      </c>
      <c r="D32" s="29">
        <v>7</v>
      </c>
      <c r="E32" s="28">
        <f>IF(D32&lt;&gt;0,IF(OR(A32="trial A",A32="trial B"),VLOOKUP(D32,'Liste Zugehörigkeiten'!$A$2:$B$109,2,FALSE),IF(A32="trial C",VLOOKUP(D32,'Liste Zugehörigkeiten'!$D$2:$E$25,2,FALSE),"")),"")</f>
        <v>5</v>
      </c>
      <c r="F32" s="28" t="s">
        <v>29</v>
      </c>
      <c r="G32" s="28" t="s">
        <v>10</v>
      </c>
      <c r="H32" s="35">
        <v>4.5233505015296771E-2</v>
      </c>
    </row>
    <row r="33" spans="1:8" s="28" customFormat="1">
      <c r="A33" s="28" t="s">
        <v>25</v>
      </c>
      <c r="B33" s="30">
        <v>41709</v>
      </c>
      <c r="C33" s="28">
        <v>6</v>
      </c>
      <c r="D33" s="29">
        <v>8</v>
      </c>
      <c r="E33" s="28">
        <f>IF(D33&lt;&gt;0,IF(OR(A33="trial A",A33="trial B"),VLOOKUP(D33,'Liste Zugehörigkeiten'!$A$2:$B$109,2,FALSE),IF(A33="trial C",VLOOKUP(D33,'Liste Zugehörigkeiten'!$D$2:$E$25,2,FALSE),"")),"")</f>
        <v>6</v>
      </c>
      <c r="F33" s="28" t="s">
        <v>29</v>
      </c>
      <c r="G33" s="28" t="s">
        <v>7</v>
      </c>
      <c r="H33" s="35">
        <v>8.8637362022962685E-2</v>
      </c>
    </row>
    <row r="34" spans="1:8" s="28" customFormat="1">
      <c r="A34" s="28" t="s">
        <v>25</v>
      </c>
      <c r="B34" s="30">
        <v>41709</v>
      </c>
      <c r="C34" s="28">
        <v>6</v>
      </c>
      <c r="D34" s="29">
        <v>8</v>
      </c>
      <c r="E34" s="28">
        <f>IF(D34&lt;&gt;0,IF(OR(A34="trial A",A34="trial B"),VLOOKUP(D34,'Liste Zugehörigkeiten'!$A$2:$B$109,2,FALSE),IF(A34="trial C",VLOOKUP(D34,'Liste Zugehörigkeiten'!$D$2:$E$25,2,FALSE),"")),"")</f>
        <v>6</v>
      </c>
      <c r="F34" s="28" t="s">
        <v>29</v>
      </c>
      <c r="G34" s="28" t="s">
        <v>8</v>
      </c>
      <c r="H34" s="35">
        <v>7.4031532118592744E-2</v>
      </c>
    </row>
    <row r="35" spans="1:8" s="28" customFormat="1">
      <c r="A35" s="28" t="s">
        <v>25</v>
      </c>
      <c r="B35" s="30">
        <v>41709</v>
      </c>
      <c r="C35" s="28">
        <v>6</v>
      </c>
      <c r="D35" s="29">
        <v>8</v>
      </c>
      <c r="E35" s="28">
        <f>IF(D35&lt;&gt;0,IF(OR(A35="trial A",A35="trial B"),VLOOKUP(D35,'Liste Zugehörigkeiten'!$A$2:$B$109,2,FALSE),IF(A35="trial C",VLOOKUP(D35,'Liste Zugehörigkeiten'!$D$2:$E$25,2,FALSE),"")),"")</f>
        <v>6</v>
      </c>
      <c r="F35" s="28" t="s">
        <v>29</v>
      </c>
      <c r="G35" s="28" t="s">
        <v>9</v>
      </c>
      <c r="H35" s="35">
        <v>4.5096491973420375E-2</v>
      </c>
    </row>
    <row r="36" spans="1:8" s="28" customFormat="1">
      <c r="A36" s="28" t="s">
        <v>25</v>
      </c>
      <c r="B36" s="30">
        <v>41709</v>
      </c>
      <c r="C36" s="28">
        <v>6</v>
      </c>
      <c r="D36" s="29">
        <v>8</v>
      </c>
      <c r="E36" s="28">
        <f>IF(D36&lt;&gt;0,IF(OR(A36="trial A",A36="trial B"),VLOOKUP(D36,'Liste Zugehörigkeiten'!$A$2:$B$109,2,FALSE),IF(A36="trial C",VLOOKUP(D36,'Liste Zugehörigkeiten'!$D$2:$E$25,2,FALSE),"")),"")</f>
        <v>6</v>
      </c>
      <c r="F36" s="28" t="s">
        <v>29</v>
      </c>
      <c r="G36" s="28" t="s">
        <v>10</v>
      </c>
      <c r="H36" s="35">
        <v>4.7123761540444467E-2</v>
      </c>
    </row>
    <row r="37" spans="1:8" s="28" customFormat="1">
      <c r="A37" s="28" t="s">
        <v>25</v>
      </c>
      <c r="B37" s="30">
        <v>41709</v>
      </c>
      <c r="C37" s="28">
        <v>4</v>
      </c>
      <c r="D37" s="29">
        <v>9</v>
      </c>
      <c r="E37" s="28">
        <f>IF(D37&lt;&gt;0,IF(OR(A37="trial A",A37="trial B"),VLOOKUP(D37,'Liste Zugehörigkeiten'!$A$2:$B$109,2,FALSE),IF(A37="trial C",VLOOKUP(D37,'Liste Zugehörigkeiten'!$D$2:$E$25,2,FALSE),"")),"")</f>
        <v>4</v>
      </c>
      <c r="F37" s="28" t="s">
        <v>29</v>
      </c>
      <c r="G37" s="28" t="s">
        <v>7</v>
      </c>
      <c r="H37" s="35">
        <v>0.10126698250025026</v>
      </c>
    </row>
    <row r="38" spans="1:8" s="28" customFormat="1">
      <c r="A38" s="28" t="s">
        <v>25</v>
      </c>
      <c r="B38" s="30">
        <v>41709</v>
      </c>
      <c r="C38" s="28">
        <v>4</v>
      </c>
      <c r="D38" s="29">
        <v>9</v>
      </c>
      <c r="E38" s="28">
        <f>IF(D38&lt;&gt;0,IF(OR(A38="trial A",A38="trial B"),VLOOKUP(D38,'Liste Zugehörigkeiten'!$A$2:$B$109,2,FALSE),IF(A38="trial C",VLOOKUP(D38,'Liste Zugehörigkeiten'!$D$2:$E$25,2,FALSE),"")),"")</f>
        <v>4</v>
      </c>
      <c r="F38" s="28" t="s">
        <v>29</v>
      </c>
      <c r="G38" s="28" t="s">
        <v>8</v>
      </c>
      <c r="H38" s="35">
        <v>8.7707146239921457E-2</v>
      </c>
    </row>
    <row r="39" spans="1:8" s="28" customFormat="1">
      <c r="A39" s="28" t="s">
        <v>25</v>
      </c>
      <c r="B39" s="30">
        <v>41709</v>
      </c>
      <c r="C39" s="28">
        <v>4</v>
      </c>
      <c r="D39" s="29">
        <v>9</v>
      </c>
      <c r="E39" s="28">
        <f>IF(D39&lt;&gt;0,IF(OR(A39="trial A",A39="trial B"),VLOOKUP(D39,'Liste Zugehörigkeiten'!$A$2:$B$109,2,FALSE),IF(A39="trial C",VLOOKUP(D39,'Liste Zugehörigkeiten'!$D$2:$E$25,2,FALSE),"")),"")</f>
        <v>4</v>
      </c>
      <c r="F39" s="28" t="s">
        <v>29</v>
      </c>
      <c r="G39" s="28" t="s">
        <v>9</v>
      </c>
      <c r="H39" s="35">
        <v>5.2505087378229232E-2</v>
      </c>
    </row>
    <row r="40" spans="1:8" s="28" customFormat="1">
      <c r="A40" s="28" t="s">
        <v>25</v>
      </c>
      <c r="B40" s="30">
        <v>41709</v>
      </c>
      <c r="C40" s="28">
        <v>4</v>
      </c>
      <c r="D40" s="29">
        <v>9</v>
      </c>
      <c r="E40" s="28">
        <f>IF(D40&lt;&gt;0,IF(OR(A40="trial A",A40="trial B"),VLOOKUP(D40,'Liste Zugehörigkeiten'!$A$2:$B$109,2,FALSE),IF(A40="trial C",VLOOKUP(D40,'Liste Zugehörigkeiten'!$D$2:$E$25,2,FALSE),"")),"")</f>
        <v>4</v>
      </c>
      <c r="F40" s="28" t="s">
        <v>29</v>
      </c>
      <c r="G40" s="28" t="s">
        <v>10</v>
      </c>
      <c r="H40" s="35">
        <v>4.648134668651499E-2</v>
      </c>
    </row>
    <row r="41" spans="1:8" s="28" customFormat="1">
      <c r="A41" s="28" t="s">
        <v>25</v>
      </c>
      <c r="B41" s="30">
        <v>41709</v>
      </c>
      <c r="C41" s="28">
        <v>3</v>
      </c>
      <c r="D41" s="29">
        <v>10</v>
      </c>
      <c r="E41" s="28">
        <f>IF(D41&lt;&gt;0,IF(OR(A41="trial A",A41="trial B"),VLOOKUP(D41,'Liste Zugehörigkeiten'!$A$2:$B$109,2,FALSE),IF(A41="trial C",VLOOKUP(D41,'Liste Zugehörigkeiten'!$D$2:$E$25,2,FALSE),"")),"")</f>
        <v>3</v>
      </c>
      <c r="F41" s="28" t="s">
        <v>29</v>
      </c>
      <c r="G41" s="28" t="s">
        <v>7</v>
      </c>
      <c r="H41" s="35">
        <v>0.10244099674600755</v>
      </c>
    </row>
    <row r="42" spans="1:8" s="28" customFormat="1">
      <c r="A42" s="28" t="s">
        <v>25</v>
      </c>
      <c r="B42" s="30">
        <v>41709</v>
      </c>
      <c r="C42" s="28">
        <v>3</v>
      </c>
      <c r="D42" s="29">
        <v>10</v>
      </c>
      <c r="E42" s="28">
        <f>IF(D42&lt;&gt;0,IF(OR(A42="trial A",A42="trial B"),VLOOKUP(D42,'Liste Zugehörigkeiten'!$A$2:$B$109,2,FALSE),IF(A42="trial C",VLOOKUP(D42,'Liste Zugehörigkeiten'!$D$2:$E$25,2,FALSE),"")),"")</f>
        <v>3</v>
      </c>
      <c r="F42" s="28" t="s">
        <v>29</v>
      </c>
      <c r="G42" s="28" t="s">
        <v>8</v>
      </c>
      <c r="H42" s="35">
        <v>8.8099079977046718E-2</v>
      </c>
    </row>
    <row r="43" spans="1:8" s="28" customFormat="1">
      <c r="A43" s="28" t="s">
        <v>25</v>
      </c>
      <c r="B43" s="30">
        <v>41709</v>
      </c>
      <c r="C43" s="28">
        <v>3</v>
      </c>
      <c r="D43" s="29">
        <v>10</v>
      </c>
      <c r="E43" s="28">
        <f>IF(D43&lt;&gt;0,IF(OR(A43="trial A",A43="trial B"),VLOOKUP(D43,'Liste Zugehörigkeiten'!$A$2:$B$109,2,FALSE),IF(A43="trial C",VLOOKUP(D43,'Liste Zugehörigkeiten'!$D$2:$E$25,2,FALSE),"")),"")</f>
        <v>3</v>
      </c>
      <c r="F43" s="28" t="s">
        <v>29</v>
      </c>
      <c r="G43" s="28" t="s">
        <v>9</v>
      </c>
      <c r="H43" s="35">
        <v>4.6464950839813904E-2</v>
      </c>
    </row>
    <row r="44" spans="1:8" s="28" customFormat="1">
      <c r="A44" s="28" t="s">
        <v>25</v>
      </c>
      <c r="B44" s="30">
        <v>41709</v>
      </c>
      <c r="C44" s="28">
        <v>3</v>
      </c>
      <c r="D44" s="29">
        <v>10</v>
      </c>
      <c r="E44" s="28">
        <f>IF(D44&lt;&gt;0,IF(OR(A44="trial A",A44="trial B"),VLOOKUP(D44,'Liste Zugehörigkeiten'!$A$2:$B$109,2,FALSE),IF(A44="trial C",VLOOKUP(D44,'Liste Zugehörigkeiten'!$D$2:$E$25,2,FALSE),"")),"")</f>
        <v>3</v>
      </c>
      <c r="F44" s="28" t="s">
        <v>29</v>
      </c>
      <c r="G44" s="28" t="s">
        <v>10</v>
      </c>
      <c r="H44" s="35">
        <v>4.9005450678427306E-2</v>
      </c>
    </row>
    <row r="45" spans="1:8" s="28" customFormat="1">
      <c r="A45" s="28" t="s">
        <v>25</v>
      </c>
      <c r="B45" s="30">
        <v>41709</v>
      </c>
      <c r="C45" s="28">
        <v>1</v>
      </c>
      <c r="D45" s="29">
        <v>11</v>
      </c>
      <c r="E45" s="28">
        <f>IF(D45&lt;&gt;0,IF(OR(A45="trial A",A45="trial B"),VLOOKUP(D45,'Liste Zugehörigkeiten'!$A$2:$B$109,2,FALSE),IF(A45="trial C",VLOOKUP(D45,'Liste Zugehörigkeiten'!$D$2:$E$25,2,FALSE),"")),"")</f>
        <v>1</v>
      </c>
      <c r="F45" s="28" t="s">
        <v>29</v>
      </c>
      <c r="G45" s="28" t="s">
        <v>7</v>
      </c>
      <c r="H45" s="35">
        <v>0.10493502221851628</v>
      </c>
    </row>
    <row r="46" spans="1:8" s="28" customFormat="1">
      <c r="A46" s="28" t="s">
        <v>25</v>
      </c>
      <c r="B46" s="30">
        <v>41709</v>
      </c>
      <c r="C46" s="28">
        <v>1</v>
      </c>
      <c r="D46" s="29">
        <v>11</v>
      </c>
      <c r="E46" s="28">
        <f>IF(D46&lt;&gt;0,IF(OR(A46="trial A",A46="trial B"),VLOOKUP(D46,'Liste Zugehörigkeiten'!$A$2:$B$109,2,FALSE),IF(A46="trial C",VLOOKUP(D46,'Liste Zugehörigkeiten'!$D$2:$E$25,2,FALSE),"")),"")</f>
        <v>1</v>
      </c>
      <c r="F46" s="28" t="s">
        <v>29</v>
      </c>
      <c r="G46" s="28" t="s">
        <v>8</v>
      </c>
      <c r="H46" s="35">
        <v>9.2285306780676674E-2</v>
      </c>
    </row>
    <row r="47" spans="1:8" s="28" customFormat="1">
      <c r="A47" s="28" t="s">
        <v>25</v>
      </c>
      <c r="B47" s="30">
        <v>41709</v>
      </c>
      <c r="C47" s="28">
        <v>1</v>
      </c>
      <c r="D47" s="29">
        <v>11</v>
      </c>
      <c r="E47" s="28">
        <f>IF(D47&lt;&gt;0,IF(OR(A47="trial A",A47="trial B"),VLOOKUP(D47,'Liste Zugehörigkeiten'!$A$2:$B$109,2,FALSE),IF(A47="trial C",VLOOKUP(D47,'Liste Zugehörigkeiten'!$D$2:$E$25,2,FALSE),"")),"")</f>
        <v>1</v>
      </c>
      <c r="F47" s="28" t="s">
        <v>29</v>
      </c>
      <c r="G47" s="28" t="s">
        <v>9</v>
      </c>
      <c r="H47" s="35">
        <v>4.7224978893833064E-2</v>
      </c>
    </row>
    <row r="48" spans="1:8" s="28" customFormat="1">
      <c r="A48" s="28" t="s">
        <v>25</v>
      </c>
      <c r="B48" s="30">
        <v>41709</v>
      </c>
      <c r="C48" s="28">
        <v>1</v>
      </c>
      <c r="D48" s="29">
        <v>11</v>
      </c>
      <c r="E48" s="28">
        <f>IF(D48&lt;&gt;0,IF(OR(A48="trial A",A48="trial B"),VLOOKUP(D48,'Liste Zugehörigkeiten'!$A$2:$B$109,2,FALSE),IF(A48="trial C",VLOOKUP(D48,'Liste Zugehörigkeiten'!$D$2:$E$25,2,FALSE),"")),"")</f>
        <v>1</v>
      </c>
      <c r="F48" s="28" t="s">
        <v>29</v>
      </c>
      <c r="G48" s="28" t="s">
        <v>10</v>
      </c>
      <c r="H48" s="35">
        <v>4.9829862570761732E-2</v>
      </c>
    </row>
    <row r="49" spans="1:8" s="28" customFormat="1">
      <c r="A49" s="28" t="s">
        <v>25</v>
      </c>
      <c r="B49" s="30">
        <v>41709</v>
      </c>
      <c r="C49" s="28">
        <v>2</v>
      </c>
      <c r="D49" s="29">
        <v>12</v>
      </c>
      <c r="E49" s="28">
        <f>IF(D49&lt;&gt;0,IF(OR(A49="trial A",A49="trial B"),VLOOKUP(D49,'Liste Zugehörigkeiten'!$A$2:$B$109,2,FALSE),IF(A49="trial C",VLOOKUP(D49,'Liste Zugehörigkeiten'!$D$2:$E$25,2,FALSE),"")),"")</f>
        <v>2</v>
      </c>
      <c r="F49" s="28" t="s">
        <v>29</v>
      </c>
      <c r="G49" s="28" t="s">
        <v>7</v>
      </c>
      <c r="H49" s="35">
        <v>0.10519192261850577</v>
      </c>
    </row>
    <row r="50" spans="1:8" s="28" customFormat="1">
      <c r="A50" s="28" t="s">
        <v>25</v>
      </c>
      <c r="B50" s="30">
        <v>41709</v>
      </c>
      <c r="C50" s="28">
        <v>2</v>
      </c>
      <c r="D50" s="29">
        <v>12</v>
      </c>
      <c r="E50" s="28">
        <f>IF(D50&lt;&gt;0,IF(OR(A50="trial A",A50="trial B"),VLOOKUP(D50,'Liste Zugehörigkeiten'!$A$2:$B$109,2,FALSE),IF(A50="trial C",VLOOKUP(D50,'Liste Zugehörigkeiten'!$D$2:$E$25,2,FALSE),"")),"")</f>
        <v>2</v>
      </c>
      <c r="F50" s="28" t="s">
        <v>29</v>
      </c>
      <c r="G50" s="28" t="s">
        <v>8</v>
      </c>
      <c r="H50" s="35">
        <v>9.4444878259424631E-2</v>
      </c>
    </row>
    <row r="51" spans="1:8" s="28" customFormat="1">
      <c r="A51" s="28" t="s">
        <v>25</v>
      </c>
      <c r="B51" s="30">
        <v>41709</v>
      </c>
      <c r="C51" s="28">
        <v>2</v>
      </c>
      <c r="D51" s="29">
        <v>12</v>
      </c>
      <c r="E51" s="28">
        <f>IF(D51&lt;&gt;0,IF(OR(A51="trial A",A51="trial B"),VLOOKUP(D51,'Liste Zugehörigkeiten'!$A$2:$B$109,2,FALSE),IF(A51="trial C",VLOOKUP(D51,'Liste Zugehörigkeiten'!$D$2:$E$25,2,FALSE),"")),"")</f>
        <v>2</v>
      </c>
      <c r="F51" s="28" t="s">
        <v>29</v>
      </c>
      <c r="G51" s="28" t="s">
        <v>9</v>
      </c>
      <c r="H51" s="35">
        <v>4.8479079926103417E-2</v>
      </c>
    </row>
    <row r="52" spans="1:8" s="28" customFormat="1">
      <c r="A52" s="28" t="s">
        <v>25</v>
      </c>
      <c r="B52" s="30">
        <v>41709</v>
      </c>
      <c r="C52" s="28">
        <v>2</v>
      </c>
      <c r="D52" s="29">
        <v>12</v>
      </c>
      <c r="E52" s="28">
        <f>IF(D52&lt;&gt;0,IF(OR(A52="trial A",A52="trial B"),VLOOKUP(D52,'Liste Zugehörigkeiten'!$A$2:$B$109,2,FALSE),IF(A52="trial C",VLOOKUP(D52,'Liste Zugehörigkeiten'!$D$2:$E$25,2,FALSE),"")),"")</f>
        <v>2</v>
      </c>
      <c r="F52" s="28" t="s">
        <v>29</v>
      </c>
      <c r="G52" s="28" t="s">
        <v>10</v>
      </c>
      <c r="H52" s="35">
        <v>4.5648397150109279E-2</v>
      </c>
    </row>
    <row r="53" spans="1:8" s="28" customFormat="1">
      <c r="A53" s="28" t="s">
        <v>25</v>
      </c>
      <c r="B53" s="30">
        <v>41709</v>
      </c>
      <c r="C53" s="28">
        <v>2</v>
      </c>
      <c r="D53" s="29">
        <v>13</v>
      </c>
      <c r="E53" s="28">
        <f>IF(D53&lt;&gt;0,IF(OR(A53="trial A",A53="trial B"),VLOOKUP(D53,'Liste Zugehörigkeiten'!$A$2:$B$109,2,FALSE),IF(A53="trial C",VLOOKUP(D53,'Liste Zugehörigkeiten'!$D$2:$E$25,2,FALSE),"")),"")</f>
        <v>2</v>
      </c>
      <c r="F53" s="28" t="s">
        <v>29</v>
      </c>
      <c r="G53" s="28" t="s">
        <v>7</v>
      </c>
      <c r="H53" s="35">
        <v>9.9634252739798645E-2</v>
      </c>
    </row>
    <row r="54" spans="1:8" s="28" customFormat="1">
      <c r="A54" s="28" t="s">
        <v>25</v>
      </c>
      <c r="B54" s="30">
        <v>41709</v>
      </c>
      <c r="C54" s="28">
        <v>2</v>
      </c>
      <c r="D54" s="29">
        <v>13</v>
      </c>
      <c r="E54" s="28">
        <f>IF(D54&lt;&gt;0,IF(OR(A54="trial A",A54="trial B"),VLOOKUP(D54,'Liste Zugehörigkeiten'!$A$2:$B$109,2,FALSE),IF(A54="trial C",VLOOKUP(D54,'Liste Zugehörigkeiten'!$D$2:$E$25,2,FALSE),"")),"")</f>
        <v>2</v>
      </c>
      <c r="F54" s="28" t="s">
        <v>29</v>
      </c>
      <c r="G54" s="28" t="s">
        <v>8</v>
      </c>
      <c r="H54" s="35">
        <v>7.3916642550250294E-2</v>
      </c>
    </row>
    <row r="55" spans="1:8" s="28" customFormat="1">
      <c r="A55" s="28" t="s">
        <v>25</v>
      </c>
      <c r="B55" s="30">
        <v>41709</v>
      </c>
      <c r="C55" s="28">
        <v>2</v>
      </c>
      <c r="D55" s="29">
        <v>13</v>
      </c>
      <c r="E55" s="28">
        <f>IF(D55&lt;&gt;0,IF(OR(A55="trial A",A55="trial B"),VLOOKUP(D55,'Liste Zugehörigkeiten'!$A$2:$B$109,2,FALSE),IF(A55="trial C",VLOOKUP(D55,'Liste Zugehörigkeiten'!$D$2:$E$25,2,FALSE),"")),"")</f>
        <v>2</v>
      </c>
      <c r="F55" s="28" t="s">
        <v>29</v>
      </c>
      <c r="G55" s="28" t="s">
        <v>9</v>
      </c>
      <c r="H55" s="35">
        <v>5.1180633123869633E-2</v>
      </c>
    </row>
    <row r="56" spans="1:8" s="28" customFormat="1">
      <c r="A56" s="28" t="s">
        <v>25</v>
      </c>
      <c r="B56" s="30">
        <v>41709</v>
      </c>
      <c r="C56" s="28">
        <v>2</v>
      </c>
      <c r="D56" s="29">
        <v>13</v>
      </c>
      <c r="E56" s="28">
        <f>IF(D56&lt;&gt;0,IF(OR(A56="trial A",A56="trial B"),VLOOKUP(D56,'Liste Zugehörigkeiten'!$A$2:$B$109,2,FALSE),IF(A56="trial C",VLOOKUP(D56,'Liste Zugehörigkeiten'!$D$2:$E$25,2,FALSE),"")),"")</f>
        <v>2</v>
      </c>
      <c r="F56" s="28" t="s">
        <v>29</v>
      </c>
      <c r="G56" s="28" t="s">
        <v>10</v>
      </c>
      <c r="H56" s="35">
        <v>4.6146945076620649E-2</v>
      </c>
    </row>
    <row r="57" spans="1:8" s="28" customFormat="1">
      <c r="A57" s="28" t="s">
        <v>25</v>
      </c>
      <c r="B57" s="30">
        <v>41709</v>
      </c>
      <c r="C57" s="28">
        <v>3</v>
      </c>
      <c r="D57" s="29">
        <v>14</v>
      </c>
      <c r="E57" s="28">
        <f>IF(D57&lt;&gt;0,IF(OR(A57="trial A",A57="trial B"),VLOOKUP(D57,'Liste Zugehörigkeiten'!$A$2:$B$109,2,FALSE),IF(A57="trial C",VLOOKUP(D57,'Liste Zugehörigkeiten'!$D$2:$E$25,2,FALSE),"")),"")</f>
        <v>3</v>
      </c>
      <c r="F57" s="28" t="s">
        <v>29</v>
      </c>
      <c r="G57" s="28" t="s">
        <v>7</v>
      </c>
      <c r="H57" s="35">
        <v>0.10333391018161335</v>
      </c>
    </row>
    <row r="58" spans="1:8" s="28" customFormat="1">
      <c r="A58" s="28" t="s">
        <v>25</v>
      </c>
      <c r="B58" s="30">
        <v>41709</v>
      </c>
      <c r="C58" s="28">
        <v>3</v>
      </c>
      <c r="D58" s="29">
        <v>14</v>
      </c>
      <c r="E58" s="28">
        <f>IF(D58&lt;&gt;0,IF(OR(A58="trial A",A58="trial B"),VLOOKUP(D58,'Liste Zugehörigkeiten'!$A$2:$B$109,2,FALSE),IF(A58="trial C",VLOOKUP(D58,'Liste Zugehörigkeiten'!$D$2:$E$25,2,FALSE),"")),"")</f>
        <v>3</v>
      </c>
      <c r="F58" s="28" t="s">
        <v>29</v>
      </c>
      <c r="G58" s="28" t="s">
        <v>8</v>
      </c>
      <c r="H58" s="35">
        <v>7.7636276444670888E-2</v>
      </c>
    </row>
    <row r="59" spans="1:8" s="28" customFormat="1">
      <c r="A59" s="28" t="s">
        <v>25</v>
      </c>
      <c r="B59" s="30">
        <v>41709</v>
      </c>
      <c r="C59" s="28">
        <v>3</v>
      </c>
      <c r="D59" s="29">
        <v>14</v>
      </c>
      <c r="E59" s="28">
        <f>IF(D59&lt;&gt;0,IF(OR(A59="trial A",A59="trial B"),VLOOKUP(D59,'Liste Zugehörigkeiten'!$A$2:$B$109,2,FALSE),IF(A59="trial C",VLOOKUP(D59,'Liste Zugehörigkeiten'!$D$2:$E$25,2,FALSE),"")),"")</f>
        <v>3</v>
      </c>
      <c r="F59" s="28" t="s">
        <v>29</v>
      </c>
      <c r="G59" s="28" t="s">
        <v>9</v>
      </c>
      <c r="H59" s="35">
        <v>5.7458696792252149E-2</v>
      </c>
    </row>
    <row r="60" spans="1:8" s="28" customFormat="1">
      <c r="A60" s="28" t="s">
        <v>25</v>
      </c>
      <c r="B60" s="30">
        <v>41709</v>
      </c>
      <c r="C60" s="28">
        <v>3</v>
      </c>
      <c r="D60" s="29">
        <v>14</v>
      </c>
      <c r="E60" s="28">
        <f>IF(D60&lt;&gt;0,IF(OR(A60="trial A",A60="trial B"),VLOOKUP(D60,'Liste Zugehörigkeiten'!$A$2:$B$109,2,FALSE),IF(A60="trial C",VLOOKUP(D60,'Liste Zugehörigkeiten'!$D$2:$E$25,2,FALSE),"")),"")</f>
        <v>3</v>
      </c>
      <c r="F60" s="28" t="s">
        <v>29</v>
      </c>
      <c r="G60" s="28" t="s">
        <v>10</v>
      </c>
      <c r="H60" s="35">
        <v>5.0204370291663997E-2</v>
      </c>
    </row>
    <row r="61" spans="1:8" s="28" customFormat="1">
      <c r="A61" s="28" t="s">
        <v>25</v>
      </c>
      <c r="B61" s="30">
        <v>41709</v>
      </c>
      <c r="C61" s="28">
        <v>1</v>
      </c>
      <c r="D61" s="29">
        <v>15</v>
      </c>
      <c r="E61" s="28">
        <f>IF(D61&lt;&gt;0,IF(OR(A61="trial A",A61="trial B"),VLOOKUP(D61,'Liste Zugehörigkeiten'!$A$2:$B$109,2,FALSE),IF(A61="trial C",VLOOKUP(D61,'Liste Zugehörigkeiten'!$D$2:$E$25,2,FALSE),"")),"")</f>
        <v>1</v>
      </c>
      <c r="F61" s="28" t="s">
        <v>29</v>
      </c>
      <c r="G61" s="28" t="s">
        <v>7</v>
      </c>
      <c r="H61" s="35">
        <v>0.10728498848697786</v>
      </c>
    </row>
    <row r="62" spans="1:8" s="28" customFormat="1">
      <c r="A62" s="28" t="s">
        <v>25</v>
      </c>
      <c r="B62" s="30">
        <v>41709</v>
      </c>
      <c r="C62" s="28">
        <v>1</v>
      </c>
      <c r="D62" s="29">
        <v>15</v>
      </c>
      <c r="E62" s="28">
        <f>IF(D62&lt;&gt;0,IF(OR(A62="trial A",A62="trial B"),VLOOKUP(D62,'Liste Zugehörigkeiten'!$A$2:$B$109,2,FALSE),IF(A62="trial C",VLOOKUP(D62,'Liste Zugehörigkeiten'!$D$2:$E$25,2,FALSE),"")),"")</f>
        <v>1</v>
      </c>
      <c r="F62" s="28" t="s">
        <v>29</v>
      </c>
      <c r="G62" s="28" t="s">
        <v>8</v>
      </c>
      <c r="H62" s="35">
        <v>9.3486955168309932E-2</v>
      </c>
    </row>
    <row r="63" spans="1:8" s="28" customFormat="1">
      <c r="A63" s="28" t="s">
        <v>25</v>
      </c>
      <c r="B63" s="30">
        <v>41709</v>
      </c>
      <c r="C63" s="28">
        <v>1</v>
      </c>
      <c r="D63" s="29">
        <v>15</v>
      </c>
      <c r="E63" s="28">
        <f>IF(D63&lt;&gt;0,IF(OR(A63="trial A",A63="trial B"),VLOOKUP(D63,'Liste Zugehörigkeiten'!$A$2:$B$109,2,FALSE),IF(A63="trial C",VLOOKUP(D63,'Liste Zugehörigkeiten'!$D$2:$E$25,2,FALSE),"")),"")</f>
        <v>1</v>
      </c>
      <c r="F63" s="28" t="s">
        <v>29</v>
      </c>
      <c r="G63" s="28" t="s">
        <v>9</v>
      </c>
      <c r="H63" s="35">
        <v>5.7555337336471238E-2</v>
      </c>
    </row>
    <row r="64" spans="1:8" s="28" customFormat="1">
      <c r="A64" s="28" t="s">
        <v>25</v>
      </c>
      <c r="B64" s="30">
        <v>41709</v>
      </c>
      <c r="C64" s="28">
        <v>1</v>
      </c>
      <c r="D64" s="29">
        <v>15</v>
      </c>
      <c r="E64" s="28">
        <f>IF(D64&lt;&gt;0,IF(OR(A64="trial A",A64="trial B"),VLOOKUP(D64,'Liste Zugehörigkeiten'!$A$2:$B$109,2,FALSE),IF(A64="trial C",VLOOKUP(D64,'Liste Zugehörigkeiten'!$D$2:$E$25,2,FALSE),"")),"")</f>
        <v>1</v>
      </c>
      <c r="F64" s="28" t="s">
        <v>29</v>
      </c>
      <c r="G64" s="28" t="s">
        <v>10</v>
      </c>
      <c r="H64" s="35">
        <v>4.5460511732732481E-2</v>
      </c>
    </row>
    <row r="65" spans="1:8" s="28" customFormat="1">
      <c r="A65" s="28" t="s">
        <v>25</v>
      </c>
      <c r="B65" s="30">
        <v>41709</v>
      </c>
      <c r="C65" s="28">
        <v>6</v>
      </c>
      <c r="D65" s="29">
        <v>16</v>
      </c>
      <c r="E65" s="28">
        <f>IF(D65&lt;&gt;0,IF(OR(A65="trial A",A65="trial B"),VLOOKUP(D65,'Liste Zugehörigkeiten'!$A$2:$B$109,2,FALSE),IF(A65="trial C",VLOOKUP(D65,'Liste Zugehörigkeiten'!$D$2:$E$25,2,FALSE),"")),"")</f>
        <v>6</v>
      </c>
      <c r="F65" s="28" t="s">
        <v>29</v>
      </c>
      <c r="G65" s="28" t="s">
        <v>7</v>
      </c>
      <c r="H65" s="35">
        <v>0.11162607523361898</v>
      </c>
    </row>
    <row r="66" spans="1:8" s="28" customFormat="1">
      <c r="A66" s="28" t="s">
        <v>25</v>
      </c>
      <c r="B66" s="30">
        <v>41709</v>
      </c>
      <c r="C66" s="28">
        <v>6</v>
      </c>
      <c r="D66" s="29">
        <v>16</v>
      </c>
      <c r="E66" s="28">
        <f>IF(D66&lt;&gt;0,IF(OR(A66="trial A",A66="trial B"),VLOOKUP(D66,'Liste Zugehörigkeiten'!$A$2:$B$109,2,FALSE),IF(A66="trial C",VLOOKUP(D66,'Liste Zugehörigkeiten'!$D$2:$E$25,2,FALSE),"")),"")</f>
        <v>6</v>
      </c>
      <c r="F66" s="28" t="s">
        <v>29</v>
      </c>
      <c r="G66" s="28" t="s">
        <v>8</v>
      </c>
      <c r="H66" s="35">
        <v>0.10013962056189682</v>
      </c>
    </row>
    <row r="67" spans="1:8" s="28" customFormat="1">
      <c r="A67" s="28" t="s">
        <v>25</v>
      </c>
      <c r="B67" s="30">
        <v>41709</v>
      </c>
      <c r="C67" s="28">
        <v>6</v>
      </c>
      <c r="D67" s="29">
        <v>16</v>
      </c>
      <c r="E67" s="28">
        <f>IF(D67&lt;&gt;0,IF(OR(A67="trial A",A67="trial B"),VLOOKUP(D67,'Liste Zugehörigkeiten'!$A$2:$B$109,2,FALSE),IF(A67="trial C",VLOOKUP(D67,'Liste Zugehörigkeiten'!$D$2:$E$25,2,FALSE),"")),"")</f>
        <v>6</v>
      </c>
      <c r="F67" s="28" t="s">
        <v>29</v>
      </c>
      <c r="G67" s="28" t="s">
        <v>9</v>
      </c>
      <c r="H67" s="35">
        <v>5.732018732722801E-2</v>
      </c>
    </row>
    <row r="68" spans="1:8" s="28" customFormat="1">
      <c r="A68" s="28" t="s">
        <v>25</v>
      </c>
      <c r="B68" s="30">
        <v>41709</v>
      </c>
      <c r="C68" s="28">
        <v>6</v>
      </c>
      <c r="D68" s="29">
        <v>16</v>
      </c>
      <c r="E68" s="28">
        <f>IF(D68&lt;&gt;0,IF(OR(A68="trial A",A68="trial B"),VLOOKUP(D68,'Liste Zugehörigkeiten'!$A$2:$B$109,2,FALSE),IF(A68="trial C",VLOOKUP(D68,'Liste Zugehörigkeiten'!$D$2:$E$25,2,FALSE),"")),"")</f>
        <v>6</v>
      </c>
      <c r="F68" s="28" t="s">
        <v>29</v>
      </c>
      <c r="G68" s="28" t="s">
        <v>10</v>
      </c>
      <c r="H68" s="35">
        <v>4.7470725399323351E-2</v>
      </c>
    </row>
    <row r="69" spans="1:8" s="28" customFormat="1">
      <c r="A69" s="28" t="s">
        <v>25</v>
      </c>
      <c r="B69" s="30">
        <v>41709</v>
      </c>
      <c r="C69" s="28">
        <v>5</v>
      </c>
      <c r="D69" s="29">
        <v>17</v>
      </c>
      <c r="E69" s="28">
        <f>IF(D69&lt;&gt;0,IF(OR(A69="trial A",A69="trial B"),VLOOKUP(D69,'Liste Zugehörigkeiten'!$A$2:$B$109,2,FALSE),IF(A69="trial C",VLOOKUP(D69,'Liste Zugehörigkeiten'!$D$2:$E$25,2,FALSE),"")),"")</f>
        <v>5</v>
      </c>
      <c r="F69" s="28" t="s">
        <v>29</v>
      </c>
      <c r="G69" s="28" t="s">
        <v>7</v>
      </c>
      <c r="H69" s="35">
        <v>0.11579648548372455</v>
      </c>
    </row>
    <row r="70" spans="1:8" s="28" customFormat="1">
      <c r="A70" s="28" t="s">
        <v>25</v>
      </c>
      <c r="B70" s="30">
        <v>41709</v>
      </c>
      <c r="C70" s="28">
        <v>5</v>
      </c>
      <c r="D70" s="29">
        <v>17</v>
      </c>
      <c r="E70" s="28">
        <f>IF(D70&lt;&gt;0,IF(OR(A70="trial A",A70="trial B"),VLOOKUP(D70,'Liste Zugehörigkeiten'!$A$2:$B$109,2,FALSE),IF(A70="trial C",VLOOKUP(D70,'Liste Zugehörigkeiten'!$D$2:$E$25,2,FALSE),"")),"")</f>
        <v>5</v>
      </c>
      <c r="F70" s="28" t="s">
        <v>29</v>
      </c>
      <c r="G70" s="28" t="s">
        <v>8</v>
      </c>
      <c r="H70" s="35">
        <v>0.10263335709301954</v>
      </c>
    </row>
    <row r="71" spans="1:8" s="28" customFormat="1">
      <c r="A71" s="28" t="s">
        <v>25</v>
      </c>
      <c r="B71" s="30">
        <v>41709</v>
      </c>
      <c r="C71" s="28">
        <v>5</v>
      </c>
      <c r="D71" s="29">
        <v>17</v>
      </c>
      <c r="E71" s="28">
        <f>IF(D71&lt;&gt;0,IF(OR(A71="trial A",A71="trial B"),VLOOKUP(D71,'Liste Zugehörigkeiten'!$A$2:$B$109,2,FALSE),IF(A71="trial C",VLOOKUP(D71,'Liste Zugehörigkeiten'!$D$2:$E$25,2,FALSE),"")),"")</f>
        <v>5</v>
      </c>
      <c r="F71" s="28" t="s">
        <v>29</v>
      </c>
      <c r="G71" s="28" t="s">
        <v>9</v>
      </c>
      <c r="H71" s="35">
        <v>6.1405469652980049E-2</v>
      </c>
    </row>
    <row r="72" spans="1:8" s="28" customFormat="1">
      <c r="A72" s="28" t="s">
        <v>25</v>
      </c>
      <c r="B72" s="30">
        <v>41709</v>
      </c>
      <c r="C72" s="28">
        <v>5</v>
      </c>
      <c r="D72" s="29">
        <v>17</v>
      </c>
      <c r="E72" s="28">
        <f>IF(D72&lt;&gt;0,IF(OR(A72="trial A",A72="trial B"),VLOOKUP(D72,'Liste Zugehörigkeiten'!$A$2:$B$109,2,FALSE),IF(A72="trial C",VLOOKUP(D72,'Liste Zugehörigkeiten'!$D$2:$E$25,2,FALSE),"")),"")</f>
        <v>5</v>
      </c>
      <c r="F72" s="28" t="s">
        <v>29</v>
      </c>
      <c r="G72" s="28" t="s">
        <v>10</v>
      </c>
      <c r="H72" s="35">
        <v>4.853767161895238E-2</v>
      </c>
    </row>
    <row r="73" spans="1:8" s="28" customFormat="1">
      <c r="A73" s="28" t="s">
        <v>25</v>
      </c>
      <c r="B73" s="30">
        <v>41709</v>
      </c>
      <c r="C73" s="28">
        <v>4</v>
      </c>
      <c r="D73" s="29">
        <v>18</v>
      </c>
      <c r="E73" s="28">
        <f>IF(D73&lt;&gt;0,IF(OR(A73="trial A",A73="trial B"),VLOOKUP(D73,'Liste Zugehörigkeiten'!$A$2:$B$109,2,FALSE),IF(A73="trial C",VLOOKUP(D73,'Liste Zugehörigkeiten'!$D$2:$E$25,2,FALSE),"")),"")</f>
        <v>4</v>
      </c>
      <c r="F73" s="28" t="s">
        <v>29</v>
      </c>
      <c r="G73" s="28" t="s">
        <v>7</v>
      </c>
      <c r="H73" s="35">
        <v>0.11828848659374031</v>
      </c>
    </row>
    <row r="74" spans="1:8" s="28" customFormat="1">
      <c r="A74" s="28" t="s">
        <v>25</v>
      </c>
      <c r="B74" s="30">
        <v>41709</v>
      </c>
      <c r="C74" s="28">
        <v>4</v>
      </c>
      <c r="D74" s="29">
        <v>18</v>
      </c>
      <c r="E74" s="28">
        <f>IF(D74&lt;&gt;0,IF(OR(A74="trial A",A74="trial B"),VLOOKUP(D74,'Liste Zugehörigkeiten'!$A$2:$B$109,2,FALSE),IF(A74="trial C",VLOOKUP(D74,'Liste Zugehörigkeiten'!$D$2:$E$25,2,FALSE),"")),"")</f>
        <v>4</v>
      </c>
      <c r="F74" s="28" t="s">
        <v>29</v>
      </c>
      <c r="G74" s="28" t="s">
        <v>8</v>
      </c>
      <c r="H74" s="35">
        <v>9.9674871309894691E-2</v>
      </c>
    </row>
    <row r="75" spans="1:8" s="28" customFormat="1">
      <c r="A75" s="28" t="s">
        <v>25</v>
      </c>
      <c r="B75" s="30">
        <v>41709</v>
      </c>
      <c r="C75" s="28">
        <v>4</v>
      </c>
      <c r="D75" s="29">
        <v>18</v>
      </c>
      <c r="E75" s="28">
        <f>IF(D75&lt;&gt;0,IF(OR(A75="trial A",A75="trial B"),VLOOKUP(D75,'Liste Zugehörigkeiten'!$A$2:$B$109,2,FALSE),IF(A75="trial C",VLOOKUP(D75,'Liste Zugehörigkeiten'!$D$2:$E$25,2,FALSE),"")),"")</f>
        <v>4</v>
      </c>
      <c r="F75" s="28" t="s">
        <v>29</v>
      </c>
      <c r="G75" s="28" t="s">
        <v>9</v>
      </c>
      <c r="H75" s="35">
        <v>6.4482476292095303E-2</v>
      </c>
    </row>
    <row r="76" spans="1:8" s="28" customFormat="1">
      <c r="A76" s="28" t="s">
        <v>25</v>
      </c>
      <c r="B76" s="30">
        <v>41709</v>
      </c>
      <c r="C76" s="28">
        <v>4</v>
      </c>
      <c r="D76" s="29">
        <v>18</v>
      </c>
      <c r="E76" s="28">
        <f>IF(D76&lt;&gt;0,IF(OR(A76="trial A",A76="trial B"),VLOOKUP(D76,'Liste Zugehörigkeiten'!$A$2:$B$109,2,FALSE),IF(A76="trial C",VLOOKUP(D76,'Liste Zugehörigkeiten'!$D$2:$E$25,2,FALSE),"")),"")</f>
        <v>4</v>
      </c>
      <c r="F76" s="28" t="s">
        <v>29</v>
      </c>
      <c r="G76" s="28" t="s">
        <v>10</v>
      </c>
      <c r="H76" s="35">
        <v>4.7679796548952713E-2</v>
      </c>
    </row>
    <row r="77" spans="1:8" s="28" customFormat="1">
      <c r="A77" s="28" t="s">
        <v>25</v>
      </c>
      <c r="B77" s="30">
        <v>41709</v>
      </c>
      <c r="C77" s="28">
        <v>5</v>
      </c>
      <c r="D77" s="29">
        <v>19</v>
      </c>
      <c r="E77" s="28">
        <f>IF(D77&lt;&gt;0,IF(OR(A77="trial A",A77="trial B"),VLOOKUP(D77,'Liste Zugehörigkeiten'!$A$2:$B$109,2,FALSE),IF(A77="trial C",VLOOKUP(D77,'Liste Zugehörigkeiten'!$D$2:$E$25,2,FALSE),"")),"")</f>
        <v>5</v>
      </c>
      <c r="F77" s="28" t="s">
        <v>29</v>
      </c>
      <c r="G77" s="28" t="s">
        <v>7</v>
      </c>
      <c r="H77" s="35">
        <v>0.11484977208935881</v>
      </c>
    </row>
    <row r="78" spans="1:8" s="28" customFormat="1">
      <c r="A78" s="28" t="s">
        <v>25</v>
      </c>
      <c r="B78" s="30">
        <v>41709</v>
      </c>
      <c r="C78" s="28">
        <v>5</v>
      </c>
      <c r="D78" s="29">
        <v>19</v>
      </c>
      <c r="E78" s="28">
        <f>IF(D78&lt;&gt;0,IF(OR(A78="trial A",A78="trial B"),VLOOKUP(D78,'Liste Zugehörigkeiten'!$A$2:$B$109,2,FALSE),IF(A78="trial C",VLOOKUP(D78,'Liste Zugehörigkeiten'!$D$2:$E$25,2,FALSE),"")),"")</f>
        <v>5</v>
      </c>
      <c r="F78" s="28" t="s">
        <v>29</v>
      </c>
      <c r="G78" s="28" t="s">
        <v>8</v>
      </c>
      <c r="H78" s="35">
        <v>9.0317171394186518E-2</v>
      </c>
    </row>
    <row r="79" spans="1:8" s="28" customFormat="1">
      <c r="A79" s="28" t="s">
        <v>25</v>
      </c>
      <c r="B79" s="30">
        <v>41709</v>
      </c>
      <c r="C79" s="28">
        <v>5</v>
      </c>
      <c r="D79" s="29">
        <v>19</v>
      </c>
      <c r="E79" s="28">
        <f>IF(D79&lt;&gt;0,IF(OR(A79="trial A",A79="trial B"),VLOOKUP(D79,'Liste Zugehörigkeiten'!$A$2:$B$109,2,FALSE),IF(A79="trial C",VLOOKUP(D79,'Liste Zugehörigkeiten'!$D$2:$E$25,2,FALSE),"")),"")</f>
        <v>5</v>
      </c>
      <c r="F79" s="28" t="s">
        <v>29</v>
      </c>
      <c r="G79" s="28" t="s">
        <v>9</v>
      </c>
      <c r="H79" s="35">
        <v>5.6551373661828663E-2</v>
      </c>
    </row>
    <row r="80" spans="1:8" s="28" customFormat="1">
      <c r="A80" s="28" t="s">
        <v>25</v>
      </c>
      <c r="B80" s="30">
        <v>41709</v>
      </c>
      <c r="C80" s="28">
        <v>5</v>
      </c>
      <c r="D80" s="29">
        <v>19</v>
      </c>
      <c r="E80" s="28">
        <f>IF(D80&lt;&gt;0,IF(OR(A80="trial A",A80="trial B"),VLOOKUP(D80,'Liste Zugehörigkeiten'!$A$2:$B$109,2,FALSE),IF(A80="trial C",VLOOKUP(D80,'Liste Zugehörigkeiten'!$D$2:$E$25,2,FALSE),"")),"")</f>
        <v>5</v>
      </c>
      <c r="F80" s="28" t="s">
        <v>29</v>
      </c>
      <c r="G80" s="28" t="s">
        <v>10</v>
      </c>
      <c r="H80" s="35">
        <v>4.5722651066012615E-2</v>
      </c>
    </row>
    <row r="81" spans="1:8" s="28" customFormat="1">
      <c r="A81" s="28" t="s">
        <v>25</v>
      </c>
      <c r="B81" s="30">
        <v>41709</v>
      </c>
      <c r="C81" s="28">
        <v>4</v>
      </c>
      <c r="D81" s="29">
        <v>20</v>
      </c>
      <c r="E81" s="28">
        <f>IF(D81&lt;&gt;0,IF(OR(A81="trial A",A81="trial B"),VLOOKUP(D81,'Liste Zugehörigkeiten'!$A$2:$B$109,2,FALSE),IF(A81="trial C",VLOOKUP(D81,'Liste Zugehörigkeiten'!$D$2:$E$25,2,FALSE),"")),"")</f>
        <v>4</v>
      </c>
      <c r="F81" s="28" t="s">
        <v>29</v>
      </c>
      <c r="G81" s="28" t="s">
        <v>7</v>
      </c>
      <c r="H81" s="35">
        <v>0.1184935586556238</v>
      </c>
    </row>
    <row r="82" spans="1:8" s="28" customFormat="1">
      <c r="A82" s="28" t="s">
        <v>25</v>
      </c>
      <c r="B82" s="30">
        <v>41709</v>
      </c>
      <c r="C82" s="28">
        <v>4</v>
      </c>
      <c r="D82" s="29">
        <v>20</v>
      </c>
      <c r="E82" s="28">
        <f>IF(D82&lt;&gt;0,IF(OR(A82="trial A",A82="trial B"),VLOOKUP(D82,'Liste Zugehörigkeiten'!$A$2:$B$109,2,FALSE),IF(A82="trial C",VLOOKUP(D82,'Liste Zugehörigkeiten'!$D$2:$E$25,2,FALSE),"")),"")</f>
        <v>4</v>
      </c>
      <c r="F82" s="28" t="s">
        <v>29</v>
      </c>
      <c r="G82" s="28" t="s">
        <v>8</v>
      </c>
      <c r="H82" s="35">
        <v>0.10557666996199212</v>
      </c>
    </row>
    <row r="83" spans="1:8" s="28" customFormat="1">
      <c r="A83" s="28" t="s">
        <v>25</v>
      </c>
      <c r="B83" s="30">
        <v>41709</v>
      </c>
      <c r="C83" s="28">
        <v>4</v>
      </c>
      <c r="D83" s="29">
        <v>20</v>
      </c>
      <c r="E83" s="28">
        <f>IF(D83&lt;&gt;0,IF(OR(A83="trial A",A83="trial B"),VLOOKUP(D83,'Liste Zugehörigkeiten'!$A$2:$B$109,2,FALSE),IF(A83="trial C",VLOOKUP(D83,'Liste Zugehörigkeiten'!$D$2:$E$25,2,FALSE),"")),"")</f>
        <v>4</v>
      </c>
      <c r="F83" s="28" t="s">
        <v>29</v>
      </c>
      <c r="G83" s="28" t="s">
        <v>9</v>
      </c>
      <c r="H83" s="35">
        <v>5.9067711434574337E-2</v>
      </c>
    </row>
    <row r="84" spans="1:8" s="28" customFormat="1">
      <c r="A84" s="28" t="s">
        <v>25</v>
      </c>
      <c r="B84" s="30">
        <v>41709</v>
      </c>
      <c r="C84" s="28">
        <v>4</v>
      </c>
      <c r="D84" s="29">
        <v>20</v>
      </c>
      <c r="E84" s="28">
        <f>IF(D84&lt;&gt;0,IF(OR(A84="trial A",A84="trial B"),VLOOKUP(D84,'Liste Zugehörigkeiten'!$A$2:$B$109,2,FALSE),IF(A84="trial C",VLOOKUP(D84,'Liste Zugehörigkeiten'!$D$2:$E$25,2,FALSE),"")),"")</f>
        <v>4</v>
      </c>
      <c r="F84" s="28" t="s">
        <v>29</v>
      </c>
      <c r="G84" s="28" t="s">
        <v>10</v>
      </c>
      <c r="H84" s="35">
        <v>4.2500830045212254E-2</v>
      </c>
    </row>
    <row r="85" spans="1:8" s="28" customFormat="1">
      <c r="A85" s="28" t="s">
        <v>25</v>
      </c>
      <c r="B85" s="30">
        <v>41709</v>
      </c>
      <c r="C85" s="28">
        <v>6</v>
      </c>
      <c r="D85" s="29">
        <v>21</v>
      </c>
      <c r="E85" s="28">
        <f>IF(D85&lt;&gt;0,IF(OR(A85="trial A",A85="trial B"),VLOOKUP(D85,'Liste Zugehörigkeiten'!$A$2:$B$109,2,FALSE),IF(A85="trial C",VLOOKUP(D85,'Liste Zugehörigkeiten'!$D$2:$E$25,2,FALSE),"")),"")</f>
        <v>6</v>
      </c>
      <c r="F85" s="28" t="s">
        <v>29</v>
      </c>
      <c r="G85" s="28" t="s">
        <v>7</v>
      </c>
      <c r="H85" s="35">
        <v>0.1218503429280632</v>
      </c>
    </row>
    <row r="86" spans="1:8" s="28" customFormat="1">
      <c r="A86" s="28" t="s">
        <v>25</v>
      </c>
      <c r="B86" s="30">
        <v>41709</v>
      </c>
      <c r="C86" s="28">
        <v>6</v>
      </c>
      <c r="D86" s="29">
        <v>21</v>
      </c>
      <c r="E86" s="28">
        <f>IF(D86&lt;&gt;0,IF(OR(A86="trial A",A86="trial B"),VLOOKUP(D86,'Liste Zugehörigkeiten'!$A$2:$B$109,2,FALSE),IF(A86="trial C",VLOOKUP(D86,'Liste Zugehörigkeiten'!$D$2:$E$25,2,FALSE),"")),"")</f>
        <v>6</v>
      </c>
      <c r="F86" s="28" t="s">
        <v>29</v>
      </c>
      <c r="G86" s="28" t="s">
        <v>8</v>
      </c>
      <c r="H86" s="35">
        <v>9.3282468080143691E-2</v>
      </c>
    </row>
    <row r="87" spans="1:8" s="28" customFormat="1">
      <c r="A87" s="28" t="s">
        <v>25</v>
      </c>
      <c r="B87" s="30">
        <v>41709</v>
      </c>
      <c r="C87" s="28">
        <v>6</v>
      </c>
      <c r="D87" s="29">
        <v>21</v>
      </c>
      <c r="E87" s="28">
        <f>IF(D87&lt;&gt;0,IF(OR(A87="trial A",A87="trial B"),VLOOKUP(D87,'Liste Zugehörigkeiten'!$A$2:$B$109,2,FALSE),IF(A87="trial C",VLOOKUP(D87,'Liste Zugehörigkeiten'!$D$2:$E$25,2,FALSE),"")),"")</f>
        <v>6</v>
      </c>
      <c r="F87" s="28" t="s">
        <v>29</v>
      </c>
      <c r="G87" s="28" t="s">
        <v>9</v>
      </c>
      <c r="H87" s="35">
        <v>5.5495955263143715E-2</v>
      </c>
    </row>
    <row r="88" spans="1:8" s="28" customFormat="1">
      <c r="A88" s="28" t="s">
        <v>25</v>
      </c>
      <c r="B88" s="30">
        <v>41709</v>
      </c>
      <c r="C88" s="28">
        <v>6</v>
      </c>
      <c r="D88" s="29">
        <v>21</v>
      </c>
      <c r="E88" s="28">
        <f>IF(D88&lt;&gt;0,IF(OR(A88="trial A",A88="trial B"),VLOOKUP(D88,'Liste Zugehörigkeiten'!$A$2:$B$109,2,FALSE),IF(A88="trial C",VLOOKUP(D88,'Liste Zugehörigkeiten'!$D$2:$E$25,2,FALSE),"")),"")</f>
        <v>6</v>
      </c>
      <c r="F88" s="28" t="s">
        <v>29</v>
      </c>
      <c r="G88" s="28" t="s">
        <v>10</v>
      </c>
      <c r="H88" s="35">
        <v>4.369308535780872E-2</v>
      </c>
    </row>
    <row r="89" spans="1:8" s="28" customFormat="1">
      <c r="A89" s="28" t="s">
        <v>25</v>
      </c>
      <c r="B89" s="30">
        <v>41709</v>
      </c>
      <c r="C89" s="28">
        <v>3</v>
      </c>
      <c r="D89" s="29">
        <v>22</v>
      </c>
      <c r="E89" s="28">
        <f>IF(D89&lt;&gt;0,IF(OR(A89="trial A",A89="trial B"),VLOOKUP(D89,'Liste Zugehörigkeiten'!$A$2:$B$109,2,FALSE),IF(A89="trial C",VLOOKUP(D89,'Liste Zugehörigkeiten'!$D$2:$E$25,2,FALSE),"")),"")</f>
        <v>3</v>
      </c>
      <c r="F89" s="28" t="s">
        <v>29</v>
      </c>
      <c r="G89" s="28" t="s">
        <v>7</v>
      </c>
      <c r="H89" s="35">
        <v>0.11977491733323864</v>
      </c>
    </row>
    <row r="90" spans="1:8" s="28" customFormat="1">
      <c r="A90" s="28" t="s">
        <v>25</v>
      </c>
      <c r="B90" s="30">
        <v>41709</v>
      </c>
      <c r="C90" s="28">
        <v>3</v>
      </c>
      <c r="D90" s="29">
        <v>22</v>
      </c>
      <c r="E90" s="28">
        <f>IF(D90&lt;&gt;0,IF(OR(A90="trial A",A90="trial B"),VLOOKUP(D90,'Liste Zugehörigkeiten'!$A$2:$B$109,2,FALSE),IF(A90="trial C",VLOOKUP(D90,'Liste Zugehörigkeiten'!$D$2:$E$25,2,FALSE),"")),"")</f>
        <v>3</v>
      </c>
      <c r="F90" s="28" t="s">
        <v>29</v>
      </c>
      <c r="G90" s="28" t="s">
        <v>8</v>
      </c>
      <c r="H90" s="35">
        <v>9.219677557572678E-2</v>
      </c>
    </row>
    <row r="91" spans="1:8" s="28" customFormat="1">
      <c r="A91" s="28" t="s">
        <v>25</v>
      </c>
      <c r="B91" s="30">
        <v>41709</v>
      </c>
      <c r="C91" s="28">
        <v>3</v>
      </c>
      <c r="D91" s="29">
        <v>22</v>
      </c>
      <c r="E91" s="28">
        <f>IF(D91&lt;&gt;0,IF(OR(A91="trial A",A91="trial B"),VLOOKUP(D91,'Liste Zugehörigkeiten'!$A$2:$B$109,2,FALSE),IF(A91="trial C",VLOOKUP(D91,'Liste Zugehörigkeiten'!$D$2:$E$25,2,FALSE),"")),"")</f>
        <v>3</v>
      </c>
      <c r="F91" s="28" t="s">
        <v>29</v>
      </c>
      <c r="G91" s="28" t="s">
        <v>9</v>
      </c>
      <c r="H91" s="35">
        <v>5.3777218663893761E-2</v>
      </c>
    </row>
    <row r="92" spans="1:8" s="28" customFormat="1">
      <c r="A92" s="28" t="s">
        <v>25</v>
      </c>
      <c r="B92" s="30">
        <v>41709</v>
      </c>
      <c r="C92" s="28">
        <v>3</v>
      </c>
      <c r="D92" s="29">
        <v>22</v>
      </c>
      <c r="E92" s="28">
        <f>IF(D92&lt;&gt;0,IF(OR(A92="trial A",A92="trial B"),VLOOKUP(D92,'Liste Zugehörigkeiten'!$A$2:$B$109,2,FALSE),IF(A92="trial C",VLOOKUP(D92,'Liste Zugehörigkeiten'!$D$2:$E$25,2,FALSE),"")),"")</f>
        <v>3</v>
      </c>
      <c r="F92" s="28" t="s">
        <v>29</v>
      </c>
      <c r="G92" s="28" t="s">
        <v>10</v>
      </c>
      <c r="H92" s="35">
        <v>4.7722435537187691E-2</v>
      </c>
    </row>
    <row r="93" spans="1:8" s="28" customFormat="1">
      <c r="A93" s="28" t="s">
        <v>25</v>
      </c>
      <c r="B93" s="30">
        <v>41709</v>
      </c>
      <c r="C93" s="28">
        <v>2</v>
      </c>
      <c r="D93" s="29">
        <v>23</v>
      </c>
      <c r="E93" s="28">
        <f>IF(D93&lt;&gt;0,IF(OR(A93="trial A",A93="trial B"),VLOOKUP(D93,'Liste Zugehörigkeiten'!$A$2:$B$109,2,FALSE),IF(A93="trial C",VLOOKUP(D93,'Liste Zugehörigkeiten'!$D$2:$E$25,2,FALSE),"")),"")</f>
        <v>2</v>
      </c>
      <c r="F93" s="28" t="s">
        <v>29</v>
      </c>
      <c r="G93" s="28" t="s">
        <v>7</v>
      </c>
      <c r="H93" s="35">
        <v>0.1167013709662458</v>
      </c>
    </row>
    <row r="94" spans="1:8" s="28" customFormat="1">
      <c r="A94" s="28" t="s">
        <v>25</v>
      </c>
      <c r="B94" s="30">
        <v>41709</v>
      </c>
      <c r="C94" s="28">
        <v>2</v>
      </c>
      <c r="D94" s="29">
        <v>23</v>
      </c>
      <c r="E94" s="28">
        <f>IF(D94&lt;&gt;0,IF(OR(A94="trial A",A94="trial B"),VLOOKUP(D94,'Liste Zugehörigkeiten'!$A$2:$B$109,2,FALSE),IF(A94="trial C",VLOOKUP(D94,'Liste Zugehörigkeiten'!$D$2:$E$25,2,FALSE),"")),"")</f>
        <v>2</v>
      </c>
      <c r="F94" s="28" t="s">
        <v>29</v>
      </c>
      <c r="G94" s="28" t="s">
        <v>8</v>
      </c>
      <c r="H94" s="35">
        <v>0.10195460528216102</v>
      </c>
    </row>
    <row r="95" spans="1:8" s="28" customFormat="1">
      <c r="A95" s="28" t="s">
        <v>25</v>
      </c>
      <c r="B95" s="30">
        <v>41709</v>
      </c>
      <c r="C95" s="28">
        <v>2</v>
      </c>
      <c r="D95" s="29">
        <v>23</v>
      </c>
      <c r="E95" s="28">
        <f>IF(D95&lt;&gt;0,IF(OR(A95="trial A",A95="trial B"),VLOOKUP(D95,'Liste Zugehörigkeiten'!$A$2:$B$109,2,FALSE),IF(A95="trial C",VLOOKUP(D95,'Liste Zugehörigkeiten'!$D$2:$E$25,2,FALSE),"")),"")</f>
        <v>2</v>
      </c>
      <c r="F95" s="28" t="s">
        <v>29</v>
      </c>
      <c r="G95" s="28" t="s">
        <v>9</v>
      </c>
      <c r="H95" s="35">
        <v>6.059854310224401E-2</v>
      </c>
    </row>
    <row r="96" spans="1:8" s="28" customFormat="1">
      <c r="A96" s="28" t="s">
        <v>25</v>
      </c>
      <c r="B96" s="30">
        <v>41709</v>
      </c>
      <c r="C96" s="28">
        <v>2</v>
      </c>
      <c r="D96" s="29">
        <v>23</v>
      </c>
      <c r="E96" s="28">
        <f>IF(D96&lt;&gt;0,IF(OR(A96="trial A",A96="trial B"),VLOOKUP(D96,'Liste Zugehörigkeiten'!$A$2:$B$109,2,FALSE),IF(A96="trial C",VLOOKUP(D96,'Liste Zugehörigkeiten'!$D$2:$E$25,2,FALSE),"")),"")</f>
        <v>2</v>
      </c>
      <c r="F96" s="28" t="s">
        <v>29</v>
      </c>
      <c r="G96" s="28" t="s">
        <v>10</v>
      </c>
      <c r="H96" s="35">
        <v>4.1233413299472943E-2</v>
      </c>
    </row>
    <row r="97" spans="1:10" s="28" customFormat="1">
      <c r="A97" s="28" t="s">
        <v>25</v>
      </c>
      <c r="B97" s="30">
        <v>41709</v>
      </c>
      <c r="C97" s="28">
        <v>1</v>
      </c>
      <c r="D97" s="29">
        <v>24</v>
      </c>
      <c r="E97" s="28">
        <f>IF(D97&lt;&gt;0,IF(OR(A97="trial A",A97="trial B"),VLOOKUP(D97,'Liste Zugehörigkeiten'!$A$2:$B$109,2,FALSE),IF(A97="trial C",VLOOKUP(D97,'Liste Zugehörigkeiten'!$D$2:$E$25,2,FALSE),"")),"")</f>
        <v>1</v>
      </c>
      <c r="F97" s="28" t="s">
        <v>29</v>
      </c>
      <c r="G97" s="28" t="s">
        <v>7</v>
      </c>
      <c r="H97" s="35">
        <v>0.11783593032635767</v>
      </c>
    </row>
    <row r="98" spans="1:10" s="28" customFormat="1">
      <c r="A98" s="28" t="s">
        <v>25</v>
      </c>
      <c r="B98" s="30">
        <v>41709</v>
      </c>
      <c r="C98" s="28">
        <v>1</v>
      </c>
      <c r="D98" s="29">
        <v>24</v>
      </c>
      <c r="E98" s="28">
        <f>IF(D98&lt;&gt;0,IF(OR(A98="trial A",A98="trial B"),VLOOKUP(D98,'Liste Zugehörigkeiten'!$A$2:$B$109,2,FALSE),IF(A98="trial C",VLOOKUP(D98,'Liste Zugehörigkeiten'!$D$2:$E$25,2,FALSE),"")),"")</f>
        <v>1</v>
      </c>
      <c r="F98" s="28" t="s">
        <v>29</v>
      </c>
      <c r="G98" s="28" t="s">
        <v>8</v>
      </c>
      <c r="H98" s="35">
        <v>9.7654732035349412E-2</v>
      </c>
    </row>
    <row r="99" spans="1:10" s="28" customFormat="1">
      <c r="A99" s="28" t="s">
        <v>25</v>
      </c>
      <c r="B99" s="30">
        <v>41709</v>
      </c>
      <c r="C99" s="28">
        <v>1</v>
      </c>
      <c r="D99" s="29">
        <v>24</v>
      </c>
      <c r="E99" s="28">
        <f>IF(D99&lt;&gt;0,IF(OR(A99="trial A",A99="trial B"),VLOOKUP(D99,'Liste Zugehörigkeiten'!$A$2:$B$109,2,FALSE),IF(A99="trial C",VLOOKUP(D99,'Liste Zugehörigkeiten'!$D$2:$E$25,2,FALSE),"")),"")</f>
        <v>1</v>
      </c>
      <c r="F99" s="28" t="s">
        <v>29</v>
      </c>
      <c r="G99" s="28" t="s">
        <v>9</v>
      </c>
      <c r="H99" s="35">
        <v>5.8242191972520625E-2</v>
      </c>
    </row>
    <row r="100" spans="1:10" s="28" customFormat="1">
      <c r="A100" s="28" t="s">
        <v>25</v>
      </c>
      <c r="B100" s="30">
        <v>41709</v>
      </c>
      <c r="C100" s="28">
        <v>1</v>
      </c>
      <c r="D100" s="29">
        <v>24</v>
      </c>
      <c r="E100" s="28">
        <f>IF(D100&lt;&gt;0,IF(OR(A100="trial A",A100="trial B"),VLOOKUP(D100,'Liste Zugehörigkeiten'!$A$2:$B$109,2,FALSE),IF(A100="trial C",VLOOKUP(D100,'Liste Zugehörigkeiten'!$D$2:$E$25,2,FALSE),"")),"")</f>
        <v>1</v>
      </c>
      <c r="F100" s="28" t="s">
        <v>29</v>
      </c>
      <c r="G100" s="28" t="s">
        <v>10</v>
      </c>
      <c r="H100" s="35">
        <v>4.3956114535455573E-2</v>
      </c>
    </row>
    <row r="101" spans="1:10" s="3" customFormat="1">
      <c r="B101" s="5"/>
      <c r="D101" s="27"/>
      <c r="H101" s="6"/>
      <c r="J101" s="4"/>
    </row>
    <row r="102" spans="1:10" s="31" customFormat="1">
      <c r="A102" s="31" t="s">
        <v>25</v>
      </c>
      <c r="B102" s="32">
        <v>42102</v>
      </c>
      <c r="C102" s="31">
        <v>1</v>
      </c>
      <c r="D102" s="33">
        <v>1</v>
      </c>
      <c r="E102" s="31">
        <f>IF(D102&lt;&gt;0,IF(OR(A102="trial A",A102="trial B"),VLOOKUP(D102,'Liste Zugehörigkeiten'!$A$2:$B$109,2,FALSE),IF(A102="trial C",VLOOKUP(D102,'Liste Zugehörigkeiten'!$D$2:$E$25,2,FALSE),"")),"")</f>
        <v>1</v>
      </c>
      <c r="F102" s="31" t="s">
        <v>26</v>
      </c>
      <c r="G102" s="31" t="s">
        <v>7</v>
      </c>
      <c r="H102" s="34">
        <v>0.11192436558308466</v>
      </c>
      <c r="I102" s="31" t="s">
        <v>36</v>
      </c>
    </row>
    <row r="103" spans="1:10" s="31" customFormat="1">
      <c r="A103" s="31" t="s">
        <v>25</v>
      </c>
      <c r="B103" s="32">
        <v>42102</v>
      </c>
      <c r="C103" s="31">
        <v>1</v>
      </c>
      <c r="D103" s="33">
        <v>1</v>
      </c>
      <c r="E103" s="31">
        <f>IF(D103&lt;&gt;0,IF(OR(A103="trial A",A103="trial B"),VLOOKUP(D103,'Liste Zugehörigkeiten'!$A$2:$B$109,2,FALSE),IF(A103="trial C",VLOOKUP(D103,'Liste Zugehörigkeiten'!$D$2:$E$25,2,FALSE),"")),"")</f>
        <v>1</v>
      </c>
      <c r="F103" s="31" t="s">
        <v>26</v>
      </c>
      <c r="G103" s="31" t="s">
        <v>8</v>
      </c>
      <c r="H103" s="34">
        <v>8.8104370610610189E-2</v>
      </c>
    </row>
    <row r="104" spans="1:10" s="31" customFormat="1">
      <c r="A104" s="31" t="s">
        <v>25</v>
      </c>
      <c r="B104" s="32">
        <v>42102</v>
      </c>
      <c r="C104" s="31">
        <v>1</v>
      </c>
      <c r="D104" s="33">
        <v>1</v>
      </c>
      <c r="E104" s="31">
        <f>IF(D104&lt;&gt;0,IF(OR(A104="trial A",A104="trial B"),VLOOKUP(D104,'Liste Zugehörigkeiten'!$A$2:$B$109,2,FALSE),IF(A104="trial C",VLOOKUP(D104,'Liste Zugehörigkeiten'!$D$2:$E$25,2,FALSE),"")),"")</f>
        <v>1</v>
      </c>
      <c r="F104" s="31" t="s">
        <v>26</v>
      </c>
      <c r="G104" s="31" t="s">
        <v>9</v>
      </c>
      <c r="H104" s="34">
        <v>5.7264775903250631E-2</v>
      </c>
    </row>
    <row r="105" spans="1:10" s="31" customFormat="1">
      <c r="A105" s="31" t="s">
        <v>25</v>
      </c>
      <c r="B105" s="32">
        <v>42102</v>
      </c>
      <c r="C105" s="31">
        <v>1</v>
      </c>
      <c r="D105" s="33">
        <v>1</v>
      </c>
      <c r="E105" s="31">
        <f>IF(D105&lt;&gt;0,IF(OR(A105="trial A",A105="trial B"),VLOOKUP(D105,'Liste Zugehörigkeiten'!$A$2:$B$109,2,FALSE),IF(A105="trial C",VLOOKUP(D105,'Liste Zugehörigkeiten'!$D$2:$E$25,2,FALSE),"")),"")</f>
        <v>1</v>
      </c>
      <c r="F105" s="31" t="s">
        <v>26</v>
      </c>
      <c r="G105" s="31" t="s">
        <v>10</v>
      </c>
      <c r="H105" s="34">
        <v>5.0672696686505078E-2</v>
      </c>
    </row>
    <row r="106" spans="1:10" s="31" customFormat="1">
      <c r="A106" s="31" t="s">
        <v>25</v>
      </c>
      <c r="B106" s="32">
        <v>42102</v>
      </c>
      <c r="C106" s="31">
        <v>2</v>
      </c>
      <c r="D106" s="33">
        <v>2</v>
      </c>
      <c r="E106" s="31">
        <f>IF(D106&lt;&gt;0,IF(OR(A106="trial A",A106="trial B"),VLOOKUP(D106,'Liste Zugehörigkeiten'!$A$2:$B$109,2,FALSE),IF(A106="trial C",VLOOKUP(D106,'Liste Zugehörigkeiten'!$D$2:$E$25,2,FALSE),"")),"")</f>
        <v>2</v>
      </c>
      <c r="F106" s="31" t="s">
        <v>26</v>
      </c>
      <c r="G106" s="31" t="s">
        <v>7</v>
      </c>
      <c r="H106" s="34">
        <v>0.10490700278865886</v>
      </c>
    </row>
    <row r="107" spans="1:10" s="31" customFormat="1">
      <c r="A107" s="31" t="s">
        <v>25</v>
      </c>
      <c r="B107" s="32">
        <v>42102</v>
      </c>
      <c r="C107" s="31">
        <v>2</v>
      </c>
      <c r="D107" s="33">
        <v>2</v>
      </c>
      <c r="E107" s="31">
        <f>IF(D107&lt;&gt;0,IF(OR(A107="trial A",A107="trial B"),VLOOKUP(D107,'Liste Zugehörigkeiten'!$A$2:$B$109,2,FALSE),IF(A107="trial C",VLOOKUP(D107,'Liste Zugehörigkeiten'!$D$2:$E$25,2,FALSE),"")),"")</f>
        <v>2</v>
      </c>
      <c r="F107" s="31" t="s">
        <v>26</v>
      </c>
      <c r="G107" s="31" t="s">
        <v>8</v>
      </c>
      <c r="H107" s="34">
        <v>8.0693154220242785E-2</v>
      </c>
    </row>
    <row r="108" spans="1:10" s="31" customFormat="1">
      <c r="A108" s="31" t="s">
        <v>25</v>
      </c>
      <c r="B108" s="32">
        <v>42102</v>
      </c>
      <c r="C108" s="31">
        <v>2</v>
      </c>
      <c r="D108" s="33">
        <v>2</v>
      </c>
      <c r="E108" s="31">
        <f>IF(D108&lt;&gt;0,IF(OR(A108="trial A",A108="trial B"),VLOOKUP(D108,'Liste Zugehörigkeiten'!$A$2:$B$109,2,FALSE),IF(A108="trial C",VLOOKUP(D108,'Liste Zugehörigkeiten'!$D$2:$E$25,2,FALSE),"")),"")</f>
        <v>2</v>
      </c>
      <c r="F108" s="31" t="s">
        <v>26</v>
      </c>
      <c r="G108" s="31" t="s">
        <v>9</v>
      </c>
      <c r="H108" s="34">
        <v>5.2013576761996305E-2</v>
      </c>
    </row>
    <row r="109" spans="1:10" s="31" customFormat="1">
      <c r="A109" s="31" t="s">
        <v>25</v>
      </c>
      <c r="B109" s="32">
        <v>42102</v>
      </c>
      <c r="C109" s="31">
        <v>2</v>
      </c>
      <c r="D109" s="33">
        <v>2</v>
      </c>
      <c r="E109" s="31">
        <f>IF(D109&lt;&gt;0,IF(OR(A109="trial A",A109="trial B"),VLOOKUP(D109,'Liste Zugehörigkeiten'!$A$2:$B$109,2,FALSE),IF(A109="trial C",VLOOKUP(D109,'Liste Zugehörigkeiten'!$D$2:$E$25,2,FALSE),"")),"")</f>
        <v>2</v>
      </c>
      <c r="F109" s="31" t="s">
        <v>26</v>
      </c>
      <c r="G109" s="31" t="s">
        <v>10</v>
      </c>
      <c r="H109" s="34">
        <v>4.6747278523686431E-2</v>
      </c>
    </row>
    <row r="110" spans="1:10" s="31" customFormat="1">
      <c r="A110" s="31" t="s">
        <v>25</v>
      </c>
      <c r="B110" s="32">
        <v>42102</v>
      </c>
      <c r="C110" s="31">
        <v>3</v>
      </c>
      <c r="D110" s="33">
        <v>3</v>
      </c>
      <c r="E110" s="31">
        <f>IF(D110&lt;&gt;0,IF(OR(A110="trial A",A110="trial B"),VLOOKUP(D110,'Liste Zugehörigkeiten'!$A$2:$B$109,2,FALSE),IF(A110="trial C",VLOOKUP(D110,'Liste Zugehörigkeiten'!$D$2:$E$25,2,FALSE),"")),"")</f>
        <v>3</v>
      </c>
      <c r="F110" s="31" t="s">
        <v>26</v>
      </c>
      <c r="G110" s="31" t="s">
        <v>7</v>
      </c>
      <c r="H110" s="34">
        <v>0.10067157733953869</v>
      </c>
    </row>
    <row r="111" spans="1:10" s="31" customFormat="1">
      <c r="A111" s="31" t="s">
        <v>25</v>
      </c>
      <c r="B111" s="32">
        <v>42102</v>
      </c>
      <c r="C111" s="31">
        <v>3</v>
      </c>
      <c r="D111" s="33">
        <v>3</v>
      </c>
      <c r="E111" s="31">
        <f>IF(D111&lt;&gt;0,IF(OR(A111="trial A",A111="trial B"),VLOOKUP(D111,'Liste Zugehörigkeiten'!$A$2:$B$109,2,FALSE),IF(A111="trial C",VLOOKUP(D111,'Liste Zugehörigkeiten'!$D$2:$E$25,2,FALSE),"")),"")</f>
        <v>3</v>
      </c>
      <c r="F111" s="31" t="s">
        <v>26</v>
      </c>
      <c r="G111" s="31" t="s">
        <v>8</v>
      </c>
      <c r="H111" s="34">
        <v>4.9997713758284767E-2</v>
      </c>
    </row>
    <row r="112" spans="1:10" s="31" customFormat="1">
      <c r="A112" s="31" t="s">
        <v>25</v>
      </c>
      <c r="B112" s="32">
        <v>42102</v>
      </c>
      <c r="C112" s="31">
        <v>3</v>
      </c>
      <c r="D112" s="33">
        <v>3</v>
      </c>
      <c r="E112" s="31">
        <f>IF(D112&lt;&gt;0,IF(OR(A112="trial A",A112="trial B"),VLOOKUP(D112,'Liste Zugehörigkeiten'!$A$2:$B$109,2,FALSE),IF(A112="trial C",VLOOKUP(D112,'Liste Zugehörigkeiten'!$D$2:$E$25,2,FALSE),"")),"")</f>
        <v>3</v>
      </c>
      <c r="F112" s="31" t="s">
        <v>26</v>
      </c>
      <c r="G112" s="31" t="s">
        <v>9</v>
      </c>
      <c r="H112" s="34">
        <v>4.3969865795328536E-2</v>
      </c>
    </row>
    <row r="113" spans="1:8" s="31" customFormat="1">
      <c r="A113" s="31" t="s">
        <v>25</v>
      </c>
      <c r="B113" s="32">
        <v>42102</v>
      </c>
      <c r="C113" s="31">
        <v>3</v>
      </c>
      <c r="D113" s="33">
        <v>3</v>
      </c>
      <c r="E113" s="31">
        <f>IF(D113&lt;&gt;0,IF(OR(A113="trial A",A113="trial B"),VLOOKUP(D113,'Liste Zugehörigkeiten'!$A$2:$B$109,2,FALSE),IF(A113="trial C",VLOOKUP(D113,'Liste Zugehörigkeiten'!$D$2:$E$25,2,FALSE),"")),"")</f>
        <v>3</v>
      </c>
      <c r="F113" s="31" t="s">
        <v>26</v>
      </c>
      <c r="G113" s="31" t="s">
        <v>10</v>
      </c>
      <c r="H113" s="34">
        <v>4.2549235449480229E-2</v>
      </c>
    </row>
    <row r="114" spans="1:8" s="31" customFormat="1">
      <c r="A114" s="31" t="s">
        <v>25</v>
      </c>
      <c r="B114" s="32">
        <v>42102</v>
      </c>
      <c r="C114" s="31">
        <v>4</v>
      </c>
      <c r="D114" s="33">
        <v>4</v>
      </c>
      <c r="E114" s="31">
        <f>IF(D114&lt;&gt;0,IF(OR(A114="trial A",A114="trial B"),VLOOKUP(D114,'Liste Zugehörigkeiten'!$A$2:$B$109,2,FALSE),IF(A114="trial C",VLOOKUP(D114,'Liste Zugehörigkeiten'!$D$2:$E$25,2,FALSE),"")),"")</f>
        <v>4</v>
      </c>
      <c r="F114" s="31" t="s">
        <v>26</v>
      </c>
      <c r="G114" s="31" t="s">
        <v>7</v>
      </c>
      <c r="H114" s="34">
        <v>9.9338265756042765E-2</v>
      </c>
    </row>
    <row r="115" spans="1:8" s="31" customFormat="1">
      <c r="A115" s="31" t="s">
        <v>25</v>
      </c>
      <c r="B115" s="32">
        <v>42102</v>
      </c>
      <c r="C115" s="31">
        <v>4</v>
      </c>
      <c r="D115" s="33">
        <v>4</v>
      </c>
      <c r="E115" s="31">
        <f>IF(D115&lt;&gt;0,IF(OR(A115="trial A",A115="trial B"),VLOOKUP(D115,'Liste Zugehörigkeiten'!$A$2:$B$109,2,FALSE),IF(A115="trial C",VLOOKUP(D115,'Liste Zugehörigkeiten'!$D$2:$E$25,2,FALSE),"")),"")</f>
        <v>4</v>
      </c>
      <c r="F115" s="31" t="s">
        <v>26</v>
      </c>
      <c r="G115" s="31" t="s">
        <v>8</v>
      </c>
      <c r="H115" s="34">
        <v>7.8398711345063238E-2</v>
      </c>
    </row>
    <row r="116" spans="1:8" s="31" customFormat="1">
      <c r="A116" s="31" t="s">
        <v>25</v>
      </c>
      <c r="B116" s="32">
        <v>42102</v>
      </c>
      <c r="C116" s="31">
        <v>4</v>
      </c>
      <c r="D116" s="33">
        <v>4</v>
      </c>
      <c r="E116" s="31">
        <f>IF(D116&lt;&gt;0,IF(OR(A116="trial A",A116="trial B"),VLOOKUP(D116,'Liste Zugehörigkeiten'!$A$2:$B$109,2,FALSE),IF(A116="trial C",VLOOKUP(D116,'Liste Zugehörigkeiten'!$D$2:$E$25,2,FALSE),"")),"")</f>
        <v>4</v>
      </c>
      <c r="F116" s="31" t="s">
        <v>26</v>
      </c>
      <c r="G116" s="31" t="s">
        <v>9</v>
      </c>
      <c r="H116" s="34">
        <v>5.1923921842252072E-2</v>
      </c>
    </row>
    <row r="117" spans="1:8" s="31" customFormat="1">
      <c r="A117" s="31" t="s">
        <v>25</v>
      </c>
      <c r="B117" s="32">
        <v>42102</v>
      </c>
      <c r="C117" s="31">
        <v>4</v>
      </c>
      <c r="D117" s="33">
        <v>4</v>
      </c>
      <c r="E117" s="31">
        <f>IF(D117&lt;&gt;0,IF(OR(A117="trial A",A117="trial B"),VLOOKUP(D117,'Liste Zugehörigkeiten'!$A$2:$B$109,2,FALSE),IF(A117="trial C",VLOOKUP(D117,'Liste Zugehörigkeiten'!$D$2:$E$25,2,FALSE),"")),"")</f>
        <v>4</v>
      </c>
      <c r="F117" s="31" t="s">
        <v>26</v>
      </c>
      <c r="G117" s="31" t="s">
        <v>10</v>
      </c>
      <c r="H117" s="34">
        <v>6.4737517481520526E-2</v>
      </c>
    </row>
    <row r="118" spans="1:8" s="31" customFormat="1">
      <c r="A118" s="31" t="s">
        <v>25</v>
      </c>
      <c r="B118" s="32">
        <v>42102</v>
      </c>
      <c r="C118" s="31">
        <v>5</v>
      </c>
      <c r="D118" s="33">
        <v>5</v>
      </c>
      <c r="E118" s="31">
        <f>IF(D118&lt;&gt;0,IF(OR(A118="trial A",A118="trial B"),VLOOKUP(D118,'Liste Zugehörigkeiten'!$A$2:$B$109,2,FALSE),IF(A118="trial C",VLOOKUP(D118,'Liste Zugehörigkeiten'!$D$2:$E$25,2,FALSE),"")),"")</f>
        <v>5</v>
      </c>
      <c r="F118" s="31" t="s">
        <v>26</v>
      </c>
      <c r="G118" s="31" t="s">
        <v>7</v>
      </c>
      <c r="H118" s="34">
        <v>9.7578528295462125E-2</v>
      </c>
    </row>
    <row r="119" spans="1:8" s="31" customFormat="1">
      <c r="A119" s="31" t="s">
        <v>25</v>
      </c>
      <c r="B119" s="32">
        <v>42102</v>
      </c>
      <c r="C119" s="31">
        <v>5</v>
      </c>
      <c r="D119" s="33">
        <v>5</v>
      </c>
      <c r="E119" s="31">
        <f>IF(D119&lt;&gt;0,IF(OR(A119="trial A",A119="trial B"),VLOOKUP(D119,'Liste Zugehörigkeiten'!$A$2:$B$109,2,FALSE),IF(A119="trial C",VLOOKUP(D119,'Liste Zugehörigkeiten'!$D$2:$E$25,2,FALSE),"")),"")</f>
        <v>5</v>
      </c>
      <c r="F119" s="31" t="s">
        <v>26</v>
      </c>
      <c r="G119" s="31" t="s">
        <v>8</v>
      </c>
      <c r="H119" s="34">
        <v>6.1063683530328823E-2</v>
      </c>
    </row>
    <row r="120" spans="1:8" s="31" customFormat="1">
      <c r="A120" s="31" t="s">
        <v>25</v>
      </c>
      <c r="B120" s="32">
        <v>42102</v>
      </c>
      <c r="C120" s="31">
        <v>5</v>
      </c>
      <c r="D120" s="33">
        <v>5</v>
      </c>
      <c r="E120" s="31">
        <f>IF(D120&lt;&gt;0,IF(OR(A120="trial A",A120="trial B"),VLOOKUP(D120,'Liste Zugehörigkeiten'!$A$2:$B$109,2,FALSE),IF(A120="trial C",VLOOKUP(D120,'Liste Zugehörigkeiten'!$D$2:$E$25,2,FALSE),"")),"")</f>
        <v>5</v>
      </c>
      <c r="F120" s="31" t="s">
        <v>26</v>
      </c>
      <c r="G120" s="31" t="s">
        <v>9</v>
      </c>
      <c r="H120" s="34">
        <v>4.7169227336756388E-2</v>
      </c>
    </row>
    <row r="121" spans="1:8" s="31" customFormat="1">
      <c r="A121" s="31" t="s">
        <v>25</v>
      </c>
      <c r="B121" s="32">
        <v>42102</v>
      </c>
      <c r="C121" s="31">
        <v>5</v>
      </c>
      <c r="D121" s="33">
        <v>5</v>
      </c>
      <c r="E121" s="31">
        <f>IF(D121&lt;&gt;0,IF(OR(A121="trial A",A121="trial B"),VLOOKUP(D121,'Liste Zugehörigkeiten'!$A$2:$B$109,2,FALSE),IF(A121="trial C",VLOOKUP(D121,'Liste Zugehörigkeiten'!$D$2:$E$25,2,FALSE),"")),"")</f>
        <v>5</v>
      </c>
      <c r="F121" s="31" t="s">
        <v>26</v>
      </c>
      <c r="G121" s="31" t="s">
        <v>10</v>
      </c>
      <c r="H121" s="34">
        <v>5.0226356896582794E-2</v>
      </c>
    </row>
    <row r="122" spans="1:8" s="31" customFormat="1">
      <c r="A122" s="31" t="s">
        <v>25</v>
      </c>
      <c r="B122" s="32">
        <v>42102</v>
      </c>
      <c r="C122" s="31">
        <v>6</v>
      </c>
      <c r="D122" s="33">
        <v>6</v>
      </c>
      <c r="E122" s="31">
        <f>IF(D122&lt;&gt;0,IF(OR(A122="trial A",A122="trial B"),VLOOKUP(D122,'Liste Zugehörigkeiten'!$A$2:$B$109,2,FALSE),IF(A122="trial C",VLOOKUP(D122,'Liste Zugehörigkeiten'!$D$2:$E$25,2,FALSE),"")),"")</f>
        <v>6</v>
      </c>
      <c r="F122" s="31" t="s">
        <v>26</v>
      </c>
      <c r="G122" s="31" t="s">
        <v>7</v>
      </c>
      <c r="H122" s="34">
        <v>9.7877019814713667E-2</v>
      </c>
    </row>
    <row r="123" spans="1:8" s="31" customFormat="1">
      <c r="A123" s="31" t="s">
        <v>25</v>
      </c>
      <c r="B123" s="32">
        <v>42102</v>
      </c>
      <c r="C123" s="31">
        <v>6</v>
      </c>
      <c r="D123" s="33">
        <v>6</v>
      </c>
      <c r="E123" s="31">
        <f>IF(D123&lt;&gt;0,IF(OR(A123="trial A",A123="trial B"),VLOOKUP(D123,'Liste Zugehörigkeiten'!$A$2:$B$109,2,FALSE),IF(A123="trial C",VLOOKUP(D123,'Liste Zugehörigkeiten'!$D$2:$E$25,2,FALSE),"")),"")</f>
        <v>6</v>
      </c>
      <c r="F123" s="31" t="s">
        <v>26</v>
      </c>
      <c r="G123" s="31" t="s">
        <v>8</v>
      </c>
      <c r="H123" s="34">
        <v>6.854032687838052E-2</v>
      </c>
    </row>
    <row r="124" spans="1:8" s="31" customFormat="1">
      <c r="A124" s="31" t="s">
        <v>25</v>
      </c>
      <c r="B124" s="32">
        <v>42102</v>
      </c>
      <c r="C124" s="31">
        <v>6</v>
      </c>
      <c r="D124" s="33">
        <v>6</v>
      </c>
      <c r="E124" s="31">
        <f>IF(D124&lt;&gt;0,IF(OR(A124="trial A",A124="trial B"),VLOOKUP(D124,'Liste Zugehörigkeiten'!$A$2:$B$109,2,FALSE),IF(A124="trial C",VLOOKUP(D124,'Liste Zugehörigkeiten'!$D$2:$E$25,2,FALSE),"")),"")</f>
        <v>6</v>
      </c>
      <c r="F124" s="31" t="s">
        <v>26</v>
      </c>
      <c r="G124" s="31" t="s">
        <v>9</v>
      </c>
      <c r="H124" s="34">
        <v>5.0407356985159517E-2</v>
      </c>
    </row>
    <row r="125" spans="1:8" s="31" customFormat="1">
      <c r="A125" s="31" t="s">
        <v>25</v>
      </c>
      <c r="B125" s="32">
        <v>42102</v>
      </c>
      <c r="C125" s="31">
        <v>6</v>
      </c>
      <c r="D125" s="33">
        <v>6</v>
      </c>
      <c r="E125" s="31">
        <f>IF(D125&lt;&gt;0,IF(OR(A125="trial A",A125="trial B"),VLOOKUP(D125,'Liste Zugehörigkeiten'!$A$2:$B$109,2,FALSE),IF(A125="trial C",VLOOKUP(D125,'Liste Zugehörigkeiten'!$D$2:$E$25,2,FALSE),"")),"")</f>
        <v>6</v>
      </c>
      <c r="F125" s="31" t="s">
        <v>26</v>
      </c>
      <c r="G125" s="31" t="s">
        <v>10</v>
      </c>
      <c r="H125" s="34">
        <v>4.5428338427872611E-2</v>
      </c>
    </row>
    <row r="126" spans="1:8" s="31" customFormat="1">
      <c r="A126" s="31" t="s">
        <v>25</v>
      </c>
      <c r="B126" s="32">
        <v>42102</v>
      </c>
      <c r="C126" s="31">
        <v>5</v>
      </c>
      <c r="D126" s="33">
        <v>7</v>
      </c>
      <c r="E126" s="31">
        <f>IF(D126&lt;&gt;0,IF(OR(A126="trial A",A126="trial B"),VLOOKUP(D126,'Liste Zugehörigkeiten'!$A$2:$B$109,2,FALSE),IF(A126="trial C",VLOOKUP(D126,'Liste Zugehörigkeiten'!$D$2:$E$25,2,FALSE),"")),"")</f>
        <v>5</v>
      </c>
      <c r="F126" s="31" t="s">
        <v>26</v>
      </c>
      <c r="G126" s="31" t="s">
        <v>7</v>
      </c>
      <c r="H126" s="34">
        <v>9.4580957724740858E-2</v>
      </c>
    </row>
    <row r="127" spans="1:8" s="31" customFormat="1">
      <c r="A127" s="31" t="s">
        <v>25</v>
      </c>
      <c r="B127" s="32">
        <v>42102</v>
      </c>
      <c r="C127" s="31">
        <v>5</v>
      </c>
      <c r="D127" s="33">
        <v>7</v>
      </c>
      <c r="E127" s="31">
        <f>IF(D127&lt;&gt;0,IF(OR(A127="trial A",A127="trial B"),VLOOKUP(D127,'Liste Zugehörigkeiten'!$A$2:$B$109,2,FALSE),IF(A127="trial C",VLOOKUP(D127,'Liste Zugehörigkeiten'!$D$2:$E$25,2,FALSE),"")),"")</f>
        <v>5</v>
      </c>
      <c r="F127" s="31" t="s">
        <v>26</v>
      </c>
      <c r="G127" s="31" t="s">
        <v>8</v>
      </c>
      <c r="H127" s="34">
        <v>6.6902635937098637E-2</v>
      </c>
    </row>
    <row r="128" spans="1:8" s="31" customFormat="1">
      <c r="A128" s="31" t="s">
        <v>25</v>
      </c>
      <c r="B128" s="32">
        <v>42102</v>
      </c>
      <c r="C128" s="31">
        <v>5</v>
      </c>
      <c r="D128" s="33">
        <v>7</v>
      </c>
      <c r="E128" s="31">
        <f>IF(D128&lt;&gt;0,IF(OR(A128="trial A",A128="trial B"),VLOOKUP(D128,'Liste Zugehörigkeiten'!$A$2:$B$109,2,FALSE),IF(A128="trial C",VLOOKUP(D128,'Liste Zugehörigkeiten'!$D$2:$E$25,2,FALSE),"")),"")</f>
        <v>5</v>
      </c>
      <c r="F128" s="31" t="s">
        <v>26</v>
      </c>
      <c r="G128" s="31" t="s">
        <v>9</v>
      </c>
      <c r="H128" s="34">
        <v>4.4873145600586709E-2</v>
      </c>
    </row>
    <row r="129" spans="1:8" s="31" customFormat="1">
      <c r="A129" s="31" t="s">
        <v>25</v>
      </c>
      <c r="B129" s="32">
        <v>42102</v>
      </c>
      <c r="C129" s="31">
        <v>5</v>
      </c>
      <c r="D129" s="33">
        <v>7</v>
      </c>
      <c r="E129" s="31">
        <f>IF(D129&lt;&gt;0,IF(OR(A129="trial A",A129="trial B"),VLOOKUP(D129,'Liste Zugehörigkeiten'!$A$2:$B$109,2,FALSE),IF(A129="trial C",VLOOKUP(D129,'Liste Zugehörigkeiten'!$D$2:$E$25,2,FALSE),"")),"")</f>
        <v>5</v>
      </c>
      <c r="F129" s="31" t="s">
        <v>26</v>
      </c>
      <c r="G129" s="31" t="s">
        <v>10</v>
      </c>
      <c r="H129" s="34">
        <v>4.6493266646180337E-2</v>
      </c>
    </row>
    <row r="130" spans="1:8" s="31" customFormat="1">
      <c r="A130" s="31" t="s">
        <v>25</v>
      </c>
      <c r="B130" s="32">
        <v>42102</v>
      </c>
      <c r="C130" s="31">
        <v>6</v>
      </c>
      <c r="D130" s="33">
        <v>8</v>
      </c>
      <c r="E130" s="31">
        <f>IF(D130&lt;&gt;0,IF(OR(A130="trial A",A130="trial B"),VLOOKUP(D130,'Liste Zugehörigkeiten'!$A$2:$B$109,2,FALSE),IF(A130="trial C",VLOOKUP(D130,'Liste Zugehörigkeiten'!$D$2:$E$25,2,FALSE),"")),"")</f>
        <v>6</v>
      </c>
      <c r="F130" s="31" t="s">
        <v>26</v>
      </c>
      <c r="G130" s="31" t="s">
        <v>7</v>
      </c>
      <c r="H130" s="34">
        <v>9.6502724997518788E-2</v>
      </c>
    </row>
    <row r="131" spans="1:8" s="31" customFormat="1">
      <c r="A131" s="31" t="s">
        <v>25</v>
      </c>
      <c r="B131" s="32">
        <v>42102</v>
      </c>
      <c r="C131" s="31">
        <v>6</v>
      </c>
      <c r="D131" s="33">
        <v>8</v>
      </c>
      <c r="E131" s="31">
        <f>IF(D131&lt;&gt;0,IF(OR(A131="trial A",A131="trial B"),VLOOKUP(D131,'Liste Zugehörigkeiten'!$A$2:$B$109,2,FALSE),IF(A131="trial C",VLOOKUP(D131,'Liste Zugehörigkeiten'!$D$2:$E$25,2,FALSE),"")),"")</f>
        <v>6</v>
      </c>
      <c r="F131" s="31" t="s">
        <v>26</v>
      </c>
      <c r="G131" s="31" t="s">
        <v>8</v>
      </c>
      <c r="H131" s="34">
        <v>6.8700958869172629E-2</v>
      </c>
    </row>
    <row r="132" spans="1:8" s="31" customFormat="1">
      <c r="A132" s="31" t="s">
        <v>25</v>
      </c>
      <c r="B132" s="32">
        <v>42102</v>
      </c>
      <c r="C132" s="31">
        <v>6</v>
      </c>
      <c r="D132" s="33">
        <v>8</v>
      </c>
      <c r="E132" s="31">
        <f>IF(D132&lt;&gt;0,IF(OR(A132="trial A",A132="trial B"),VLOOKUP(D132,'Liste Zugehörigkeiten'!$A$2:$B$109,2,FALSE),IF(A132="trial C",VLOOKUP(D132,'Liste Zugehörigkeiten'!$D$2:$E$25,2,FALSE),"")),"")</f>
        <v>6</v>
      </c>
      <c r="F132" s="31" t="s">
        <v>26</v>
      </c>
      <c r="G132" s="31" t="s">
        <v>9</v>
      </c>
      <c r="H132" s="34">
        <v>4.8944925769278183E-2</v>
      </c>
    </row>
    <row r="133" spans="1:8" s="31" customFormat="1">
      <c r="A133" s="31" t="s">
        <v>25</v>
      </c>
      <c r="B133" s="32">
        <v>42102</v>
      </c>
      <c r="C133" s="31">
        <v>6</v>
      </c>
      <c r="D133" s="33">
        <v>8</v>
      </c>
      <c r="E133" s="31">
        <f>IF(D133&lt;&gt;0,IF(OR(A133="trial A",A133="trial B"),VLOOKUP(D133,'Liste Zugehörigkeiten'!$A$2:$B$109,2,FALSE),IF(A133="trial C",VLOOKUP(D133,'Liste Zugehörigkeiten'!$D$2:$E$25,2,FALSE),"")),"")</f>
        <v>6</v>
      </c>
      <c r="F133" s="31" t="s">
        <v>26</v>
      </c>
      <c r="G133" s="31" t="s">
        <v>10</v>
      </c>
      <c r="H133" s="34">
        <v>4.3326081117307319E-2</v>
      </c>
    </row>
    <row r="134" spans="1:8" s="31" customFormat="1">
      <c r="A134" s="31" t="s">
        <v>25</v>
      </c>
      <c r="B134" s="32">
        <v>42102</v>
      </c>
      <c r="C134" s="31">
        <v>4</v>
      </c>
      <c r="D134" s="33">
        <v>9</v>
      </c>
      <c r="E134" s="31">
        <f>IF(D134&lt;&gt;0,IF(OR(A134="trial A",A134="trial B"),VLOOKUP(D134,'Liste Zugehörigkeiten'!$A$2:$B$109,2,FALSE),IF(A134="trial C",VLOOKUP(D134,'Liste Zugehörigkeiten'!$D$2:$E$25,2,FALSE),"")),"")</f>
        <v>4</v>
      </c>
      <c r="F134" s="31" t="s">
        <v>26</v>
      </c>
      <c r="G134" s="31" t="s">
        <v>7</v>
      </c>
      <c r="H134" s="34">
        <v>9.2366018587445115E-2</v>
      </c>
    </row>
    <row r="135" spans="1:8" s="31" customFormat="1">
      <c r="A135" s="31" t="s">
        <v>25</v>
      </c>
      <c r="B135" s="32">
        <v>42102</v>
      </c>
      <c r="C135" s="31">
        <v>4</v>
      </c>
      <c r="D135" s="33">
        <v>9</v>
      </c>
      <c r="E135" s="31">
        <f>IF(D135&lt;&gt;0,IF(OR(A135="trial A",A135="trial B"),VLOOKUP(D135,'Liste Zugehörigkeiten'!$A$2:$B$109,2,FALSE),IF(A135="trial C",VLOOKUP(D135,'Liste Zugehörigkeiten'!$D$2:$E$25,2,FALSE),"")),"")</f>
        <v>4</v>
      </c>
      <c r="F135" s="31" t="s">
        <v>26</v>
      </c>
      <c r="G135" s="31" t="s">
        <v>8</v>
      </c>
      <c r="H135" s="34">
        <v>6.7040089817546097E-2</v>
      </c>
    </row>
    <row r="136" spans="1:8" s="31" customFormat="1">
      <c r="A136" s="31" t="s">
        <v>25</v>
      </c>
      <c r="B136" s="32">
        <v>42102</v>
      </c>
      <c r="C136" s="31">
        <v>4</v>
      </c>
      <c r="D136" s="33">
        <v>9</v>
      </c>
      <c r="E136" s="31">
        <f>IF(D136&lt;&gt;0,IF(OR(A136="trial A",A136="trial B"),VLOOKUP(D136,'Liste Zugehörigkeiten'!$A$2:$B$109,2,FALSE),IF(A136="trial C",VLOOKUP(D136,'Liste Zugehörigkeiten'!$D$2:$E$25,2,FALSE),"")),"")</f>
        <v>4</v>
      </c>
      <c r="F136" s="31" t="s">
        <v>26</v>
      </c>
      <c r="G136" s="31" t="s">
        <v>9</v>
      </c>
      <c r="H136" s="34">
        <v>5.0517834761067235E-2</v>
      </c>
    </row>
    <row r="137" spans="1:8" s="31" customFormat="1">
      <c r="A137" s="31" t="s">
        <v>25</v>
      </c>
      <c r="B137" s="32">
        <v>42102</v>
      </c>
      <c r="C137" s="31">
        <v>4</v>
      </c>
      <c r="D137" s="33">
        <v>9</v>
      </c>
      <c r="E137" s="31">
        <f>IF(D137&lt;&gt;0,IF(OR(A137="trial A",A137="trial B"),VLOOKUP(D137,'Liste Zugehörigkeiten'!$A$2:$B$109,2,FALSE),IF(A137="trial C",VLOOKUP(D137,'Liste Zugehörigkeiten'!$D$2:$E$25,2,FALSE),"")),"")</f>
        <v>4</v>
      </c>
      <c r="F137" s="31" t="s">
        <v>26</v>
      </c>
      <c r="G137" s="31" t="s">
        <v>10</v>
      </c>
      <c r="H137" s="34">
        <v>6.2589064215665263E-2</v>
      </c>
    </row>
    <row r="138" spans="1:8" s="31" customFormat="1">
      <c r="A138" s="31" t="s">
        <v>25</v>
      </c>
      <c r="B138" s="32">
        <v>42102</v>
      </c>
      <c r="C138" s="31">
        <v>3</v>
      </c>
      <c r="D138" s="33">
        <v>10</v>
      </c>
      <c r="E138" s="31">
        <f>IF(D138&lt;&gt;0,IF(OR(A138="trial A",A138="trial B"),VLOOKUP(D138,'Liste Zugehörigkeiten'!$A$2:$B$109,2,FALSE),IF(A138="trial C",VLOOKUP(D138,'Liste Zugehörigkeiten'!$D$2:$E$25,2,FALSE),"")),"")</f>
        <v>3</v>
      </c>
      <c r="F138" s="31" t="s">
        <v>26</v>
      </c>
      <c r="G138" s="31" t="s">
        <v>7</v>
      </c>
      <c r="H138" s="34">
        <v>0.10137118575919064</v>
      </c>
    </row>
    <row r="139" spans="1:8" s="31" customFormat="1">
      <c r="A139" s="31" t="s">
        <v>25</v>
      </c>
      <c r="B139" s="32">
        <v>42102</v>
      </c>
      <c r="C139" s="31">
        <v>3</v>
      </c>
      <c r="D139" s="33">
        <v>10</v>
      </c>
      <c r="E139" s="31">
        <f>IF(D139&lt;&gt;0,IF(OR(A139="trial A",A139="trial B"),VLOOKUP(D139,'Liste Zugehörigkeiten'!$A$2:$B$109,2,FALSE),IF(A139="trial C",VLOOKUP(D139,'Liste Zugehörigkeiten'!$D$2:$E$25,2,FALSE),"")),"")</f>
        <v>3</v>
      </c>
      <c r="F139" s="31" t="s">
        <v>26</v>
      </c>
      <c r="G139" s="31" t="s">
        <v>8</v>
      </c>
      <c r="H139" s="34">
        <v>7.9265266739229651E-2</v>
      </c>
    </row>
    <row r="140" spans="1:8" s="31" customFormat="1">
      <c r="A140" s="31" t="s">
        <v>25</v>
      </c>
      <c r="B140" s="32">
        <v>42102</v>
      </c>
      <c r="C140" s="31">
        <v>3</v>
      </c>
      <c r="D140" s="33">
        <v>10</v>
      </c>
      <c r="E140" s="31">
        <f>IF(D140&lt;&gt;0,IF(OR(A140="trial A",A140="trial B"),VLOOKUP(D140,'Liste Zugehörigkeiten'!$A$2:$B$109,2,FALSE),IF(A140="trial C",VLOOKUP(D140,'Liste Zugehörigkeiten'!$D$2:$E$25,2,FALSE),"")),"")</f>
        <v>3</v>
      </c>
      <c r="F140" s="31" t="s">
        <v>26</v>
      </c>
      <c r="G140" s="31" t="s">
        <v>9</v>
      </c>
      <c r="H140" s="34">
        <v>4.8277334562476182E-2</v>
      </c>
    </row>
    <row r="141" spans="1:8" s="31" customFormat="1">
      <c r="A141" s="31" t="s">
        <v>25</v>
      </c>
      <c r="B141" s="32">
        <v>42102</v>
      </c>
      <c r="C141" s="31">
        <v>3</v>
      </c>
      <c r="D141" s="33">
        <v>10</v>
      </c>
      <c r="E141" s="31">
        <f>IF(D141&lt;&gt;0,IF(OR(A141="trial A",A141="trial B"),VLOOKUP(D141,'Liste Zugehörigkeiten'!$A$2:$B$109,2,FALSE),IF(A141="trial C",VLOOKUP(D141,'Liste Zugehörigkeiten'!$D$2:$E$25,2,FALSE),"")),"")</f>
        <v>3</v>
      </c>
      <c r="F141" s="31" t="s">
        <v>26</v>
      </c>
      <c r="G141" s="31" t="s">
        <v>10</v>
      </c>
      <c r="H141" s="34">
        <v>5.1973761362167109E-2</v>
      </c>
    </row>
    <row r="142" spans="1:8" s="31" customFormat="1">
      <c r="A142" s="31" t="s">
        <v>25</v>
      </c>
      <c r="B142" s="32">
        <v>42102</v>
      </c>
      <c r="C142" s="31">
        <v>1</v>
      </c>
      <c r="D142" s="33">
        <v>11</v>
      </c>
      <c r="E142" s="31">
        <f>IF(D142&lt;&gt;0,IF(OR(A142="trial A",A142="trial B"),VLOOKUP(D142,'Liste Zugehörigkeiten'!$A$2:$B$109,2,FALSE),IF(A142="trial C",VLOOKUP(D142,'Liste Zugehörigkeiten'!$D$2:$E$25,2,FALSE),"")),"")</f>
        <v>1</v>
      </c>
      <c r="F142" s="31" t="s">
        <v>26</v>
      </c>
      <c r="G142" s="31" t="s">
        <v>7</v>
      </c>
      <c r="H142" s="34">
        <v>0.10573913971692106</v>
      </c>
    </row>
    <row r="143" spans="1:8" s="31" customFormat="1">
      <c r="A143" s="31" t="s">
        <v>25</v>
      </c>
      <c r="B143" s="32">
        <v>42102</v>
      </c>
      <c r="C143" s="31">
        <v>1</v>
      </c>
      <c r="D143" s="33">
        <v>11</v>
      </c>
      <c r="E143" s="31">
        <f>IF(D143&lt;&gt;0,IF(OR(A143="trial A",A143="trial B"),VLOOKUP(D143,'Liste Zugehörigkeiten'!$A$2:$B$109,2,FALSE),IF(A143="trial C",VLOOKUP(D143,'Liste Zugehörigkeiten'!$D$2:$E$25,2,FALSE),"")),"")</f>
        <v>1</v>
      </c>
      <c r="F143" s="31" t="s">
        <v>26</v>
      </c>
      <c r="G143" s="31" t="s">
        <v>8</v>
      </c>
      <c r="H143" s="34">
        <v>8.354227343330041E-2</v>
      </c>
    </row>
    <row r="144" spans="1:8" s="31" customFormat="1">
      <c r="A144" s="31" t="s">
        <v>25</v>
      </c>
      <c r="B144" s="32">
        <v>42102</v>
      </c>
      <c r="C144" s="31">
        <v>1</v>
      </c>
      <c r="D144" s="33">
        <v>11</v>
      </c>
      <c r="E144" s="31">
        <f>IF(D144&lt;&gt;0,IF(OR(A144="trial A",A144="trial B"),VLOOKUP(D144,'Liste Zugehörigkeiten'!$A$2:$B$109,2,FALSE),IF(A144="trial C",VLOOKUP(D144,'Liste Zugehörigkeiten'!$D$2:$E$25,2,FALSE),"")),"")</f>
        <v>1</v>
      </c>
      <c r="F144" s="31" t="s">
        <v>26</v>
      </c>
      <c r="G144" s="31" t="s">
        <v>9</v>
      </c>
      <c r="H144" s="34">
        <v>4.7518284943551217E-2</v>
      </c>
    </row>
    <row r="145" spans="1:8" s="31" customFormat="1">
      <c r="A145" s="31" t="s">
        <v>25</v>
      </c>
      <c r="B145" s="32">
        <v>42102</v>
      </c>
      <c r="C145" s="31">
        <v>1</v>
      </c>
      <c r="D145" s="33">
        <v>11</v>
      </c>
      <c r="E145" s="31">
        <f>IF(D145&lt;&gt;0,IF(OR(A145="trial A",A145="trial B"),VLOOKUP(D145,'Liste Zugehörigkeiten'!$A$2:$B$109,2,FALSE),IF(A145="trial C",VLOOKUP(D145,'Liste Zugehörigkeiten'!$D$2:$E$25,2,FALSE),"")),"")</f>
        <v>1</v>
      </c>
      <c r="F145" s="31" t="s">
        <v>26</v>
      </c>
      <c r="G145" s="31" t="s">
        <v>10</v>
      </c>
      <c r="H145" s="34">
        <v>4.3137740520867177E-2</v>
      </c>
    </row>
    <row r="146" spans="1:8" s="31" customFormat="1">
      <c r="A146" s="31" t="s">
        <v>25</v>
      </c>
      <c r="B146" s="32">
        <v>42102</v>
      </c>
      <c r="C146" s="31">
        <v>2</v>
      </c>
      <c r="D146" s="33">
        <v>12</v>
      </c>
      <c r="E146" s="31">
        <f>IF(D146&lt;&gt;0,IF(OR(A146="trial A",A146="trial B"),VLOOKUP(D146,'Liste Zugehörigkeiten'!$A$2:$B$109,2,FALSE),IF(A146="trial C",VLOOKUP(D146,'Liste Zugehörigkeiten'!$D$2:$E$25,2,FALSE),"")),"")</f>
        <v>2</v>
      </c>
      <c r="F146" s="31" t="s">
        <v>26</v>
      </c>
      <c r="G146" s="31" t="s">
        <v>7</v>
      </c>
      <c r="H146" s="34">
        <v>0.10157394591685732</v>
      </c>
    </row>
    <row r="147" spans="1:8" s="31" customFormat="1">
      <c r="A147" s="31" t="s">
        <v>25</v>
      </c>
      <c r="B147" s="32">
        <v>42102</v>
      </c>
      <c r="C147" s="31">
        <v>2</v>
      </c>
      <c r="D147" s="33">
        <v>12</v>
      </c>
      <c r="E147" s="31">
        <f>IF(D147&lt;&gt;0,IF(OR(A147="trial A",A147="trial B"),VLOOKUP(D147,'Liste Zugehörigkeiten'!$A$2:$B$109,2,FALSE),IF(A147="trial C",VLOOKUP(D147,'Liste Zugehörigkeiten'!$D$2:$E$25,2,FALSE),"")),"")</f>
        <v>2</v>
      </c>
      <c r="F147" s="31" t="s">
        <v>26</v>
      </c>
      <c r="G147" s="31" t="s">
        <v>8</v>
      </c>
      <c r="H147" s="34">
        <v>8.4607025740792235E-2</v>
      </c>
    </row>
    <row r="148" spans="1:8" s="31" customFormat="1">
      <c r="A148" s="31" t="s">
        <v>25</v>
      </c>
      <c r="B148" s="32">
        <v>42102</v>
      </c>
      <c r="C148" s="31">
        <v>2</v>
      </c>
      <c r="D148" s="33">
        <v>12</v>
      </c>
      <c r="E148" s="31">
        <f>IF(D148&lt;&gt;0,IF(OR(A148="trial A",A148="trial B"),VLOOKUP(D148,'Liste Zugehörigkeiten'!$A$2:$B$109,2,FALSE),IF(A148="trial C",VLOOKUP(D148,'Liste Zugehörigkeiten'!$D$2:$E$25,2,FALSE),"")),"")</f>
        <v>2</v>
      </c>
      <c r="F148" s="31" t="s">
        <v>26</v>
      </c>
      <c r="G148" s="31" t="s">
        <v>9</v>
      </c>
      <c r="H148" s="34">
        <v>4.9256784565681395E-2</v>
      </c>
    </row>
    <row r="149" spans="1:8" s="31" customFormat="1">
      <c r="A149" s="31" t="s">
        <v>25</v>
      </c>
      <c r="B149" s="32">
        <v>42102</v>
      </c>
      <c r="C149" s="31">
        <v>2</v>
      </c>
      <c r="D149" s="33">
        <v>12</v>
      </c>
      <c r="E149" s="31">
        <f>IF(D149&lt;&gt;0,IF(OR(A149="trial A",A149="trial B"),VLOOKUP(D149,'Liste Zugehörigkeiten'!$A$2:$B$109,2,FALSE),IF(A149="trial C",VLOOKUP(D149,'Liste Zugehörigkeiten'!$D$2:$E$25,2,FALSE),"")),"")</f>
        <v>2</v>
      </c>
      <c r="F149" s="31" t="s">
        <v>26</v>
      </c>
      <c r="G149" s="31" t="s">
        <v>10</v>
      </c>
      <c r="H149" s="34">
        <v>4.4191906163309924E-2</v>
      </c>
    </row>
    <row r="150" spans="1:8" s="31" customFormat="1">
      <c r="A150" s="31" t="s">
        <v>25</v>
      </c>
      <c r="B150" s="32">
        <v>42102</v>
      </c>
      <c r="C150" s="31">
        <v>2</v>
      </c>
      <c r="D150" s="33">
        <v>13</v>
      </c>
      <c r="E150" s="31">
        <f>IF(D150&lt;&gt;0,IF(OR(A150="trial A",A150="trial B"),VLOOKUP(D150,'Liste Zugehörigkeiten'!$A$2:$B$109,2,FALSE),IF(A150="trial C",VLOOKUP(D150,'Liste Zugehörigkeiten'!$D$2:$E$25,2,FALSE),"")),"")</f>
        <v>2</v>
      </c>
      <c r="F150" s="31" t="s">
        <v>26</v>
      </c>
      <c r="G150" s="31" t="s">
        <v>7</v>
      </c>
      <c r="H150" s="34">
        <v>9.6670038040067185E-2</v>
      </c>
    </row>
    <row r="151" spans="1:8" s="31" customFormat="1">
      <c r="A151" s="31" t="s">
        <v>25</v>
      </c>
      <c r="B151" s="32">
        <v>42102</v>
      </c>
      <c r="C151" s="31">
        <v>2</v>
      </c>
      <c r="D151" s="33">
        <v>13</v>
      </c>
      <c r="E151" s="31">
        <f>IF(D151&lt;&gt;0,IF(OR(A151="trial A",A151="trial B"),VLOOKUP(D151,'Liste Zugehörigkeiten'!$A$2:$B$109,2,FALSE),IF(A151="trial C",VLOOKUP(D151,'Liste Zugehörigkeiten'!$D$2:$E$25,2,FALSE),"")),"")</f>
        <v>2</v>
      </c>
      <c r="F151" s="31" t="s">
        <v>26</v>
      </c>
      <c r="G151" s="31" t="s">
        <v>8</v>
      </c>
      <c r="H151" s="34">
        <v>7.3713150071057332E-2</v>
      </c>
    </row>
    <row r="152" spans="1:8" s="31" customFormat="1">
      <c r="A152" s="31" t="s">
        <v>25</v>
      </c>
      <c r="B152" s="32">
        <v>42102</v>
      </c>
      <c r="C152" s="31">
        <v>2</v>
      </c>
      <c r="D152" s="33">
        <v>13</v>
      </c>
      <c r="E152" s="31">
        <f>IF(D152&lt;&gt;0,IF(OR(A152="trial A",A152="trial B"),VLOOKUP(D152,'Liste Zugehörigkeiten'!$A$2:$B$109,2,FALSE),IF(A152="trial C",VLOOKUP(D152,'Liste Zugehörigkeiten'!$D$2:$E$25,2,FALSE),"")),"")</f>
        <v>2</v>
      </c>
      <c r="F152" s="31" t="s">
        <v>26</v>
      </c>
      <c r="G152" s="31" t="s">
        <v>9</v>
      </c>
      <c r="H152" s="34">
        <v>5.4103871739611169E-2</v>
      </c>
    </row>
    <row r="153" spans="1:8" s="31" customFormat="1">
      <c r="A153" s="31" t="s">
        <v>25</v>
      </c>
      <c r="B153" s="32">
        <v>42102</v>
      </c>
      <c r="C153" s="31">
        <v>2</v>
      </c>
      <c r="D153" s="33">
        <v>13</v>
      </c>
      <c r="E153" s="31">
        <f>IF(D153&lt;&gt;0,IF(OR(A153="trial A",A153="trial B"),VLOOKUP(D153,'Liste Zugehörigkeiten'!$A$2:$B$109,2,FALSE),IF(A153="trial C",VLOOKUP(D153,'Liste Zugehörigkeiten'!$D$2:$E$25,2,FALSE),"")),"")</f>
        <v>2</v>
      </c>
      <c r="F153" s="31" t="s">
        <v>26</v>
      </c>
      <c r="G153" s="31" t="s">
        <v>10</v>
      </c>
      <c r="H153" s="34">
        <v>4.7889531556742373E-2</v>
      </c>
    </row>
    <row r="154" spans="1:8" s="31" customFormat="1">
      <c r="A154" s="31" t="s">
        <v>25</v>
      </c>
      <c r="B154" s="32">
        <v>42102</v>
      </c>
      <c r="C154" s="31">
        <v>3</v>
      </c>
      <c r="D154" s="33">
        <v>14</v>
      </c>
      <c r="E154" s="31">
        <f>IF(D154&lt;&gt;0,IF(OR(A154="trial A",A154="trial B"),VLOOKUP(D154,'Liste Zugehörigkeiten'!$A$2:$B$109,2,FALSE),IF(A154="trial C",VLOOKUP(D154,'Liste Zugehörigkeiten'!$D$2:$E$25,2,FALSE),"")),"")</f>
        <v>3</v>
      </c>
      <c r="F154" s="31" t="s">
        <v>26</v>
      </c>
      <c r="G154" s="31" t="s">
        <v>7</v>
      </c>
      <c r="H154" s="34">
        <v>9.9528609190492168E-2</v>
      </c>
    </row>
    <row r="155" spans="1:8" s="31" customFormat="1">
      <c r="A155" s="31" t="s">
        <v>25</v>
      </c>
      <c r="B155" s="32">
        <v>42102</v>
      </c>
      <c r="C155" s="31">
        <v>3</v>
      </c>
      <c r="D155" s="33">
        <v>14</v>
      </c>
      <c r="E155" s="31">
        <f>IF(D155&lt;&gt;0,IF(OR(A155="trial A",A155="trial B"),VLOOKUP(D155,'Liste Zugehörigkeiten'!$A$2:$B$109,2,FALSE),IF(A155="trial C",VLOOKUP(D155,'Liste Zugehörigkeiten'!$D$2:$E$25,2,FALSE),"")),"")</f>
        <v>3</v>
      </c>
      <c r="F155" s="31" t="s">
        <v>26</v>
      </c>
      <c r="G155" s="31" t="s">
        <v>8</v>
      </c>
      <c r="H155" s="34">
        <v>7.8852018945575683E-2</v>
      </c>
    </row>
    <row r="156" spans="1:8" s="31" customFormat="1">
      <c r="A156" s="31" t="s">
        <v>25</v>
      </c>
      <c r="B156" s="32">
        <v>42102</v>
      </c>
      <c r="C156" s="31">
        <v>3</v>
      </c>
      <c r="D156" s="33">
        <v>14</v>
      </c>
      <c r="E156" s="31">
        <f>IF(D156&lt;&gt;0,IF(OR(A156="trial A",A156="trial B"),VLOOKUP(D156,'Liste Zugehörigkeiten'!$A$2:$B$109,2,FALSE),IF(A156="trial C",VLOOKUP(D156,'Liste Zugehörigkeiten'!$D$2:$E$25,2,FALSE),"")),"")</f>
        <v>3</v>
      </c>
      <c r="F156" s="31" t="s">
        <v>26</v>
      </c>
      <c r="G156" s="31" t="s">
        <v>9</v>
      </c>
      <c r="H156" s="34">
        <v>6.034110599821256E-2</v>
      </c>
    </row>
    <row r="157" spans="1:8" s="31" customFormat="1">
      <c r="A157" s="31" t="s">
        <v>25</v>
      </c>
      <c r="B157" s="32">
        <v>42102</v>
      </c>
      <c r="C157" s="31">
        <v>3</v>
      </c>
      <c r="D157" s="33">
        <v>14</v>
      </c>
      <c r="E157" s="31">
        <f>IF(D157&lt;&gt;0,IF(OR(A157="trial A",A157="trial B"),VLOOKUP(D157,'Liste Zugehörigkeiten'!$A$2:$B$109,2,FALSE),IF(A157="trial C",VLOOKUP(D157,'Liste Zugehörigkeiten'!$D$2:$E$25,2,FALSE),"")),"")</f>
        <v>3</v>
      </c>
      <c r="F157" s="31" t="s">
        <v>26</v>
      </c>
      <c r="G157" s="31" t="s">
        <v>10</v>
      </c>
      <c r="H157" s="34">
        <v>4.8327362332069947E-2</v>
      </c>
    </row>
    <row r="158" spans="1:8" s="31" customFormat="1">
      <c r="A158" s="31" t="s">
        <v>25</v>
      </c>
      <c r="B158" s="32">
        <v>42102</v>
      </c>
      <c r="C158" s="31">
        <v>1</v>
      </c>
      <c r="D158" s="33">
        <v>15</v>
      </c>
      <c r="E158" s="31">
        <f>IF(D158&lt;&gt;0,IF(OR(A158="trial A",A158="trial B"),VLOOKUP(D158,'Liste Zugehörigkeiten'!$A$2:$B$109,2,FALSE),IF(A158="trial C",VLOOKUP(D158,'Liste Zugehörigkeiten'!$D$2:$E$25,2,FALSE),"")),"")</f>
        <v>1</v>
      </c>
      <c r="F158" s="31" t="s">
        <v>26</v>
      </c>
      <c r="G158" s="31" t="s">
        <v>7</v>
      </c>
      <c r="H158" s="34">
        <v>0.10328434457099833</v>
      </c>
    </row>
    <row r="159" spans="1:8" s="31" customFormat="1">
      <c r="A159" s="31" t="s">
        <v>25</v>
      </c>
      <c r="B159" s="32">
        <v>42102</v>
      </c>
      <c r="C159" s="31">
        <v>1</v>
      </c>
      <c r="D159" s="33">
        <v>15</v>
      </c>
      <c r="E159" s="31">
        <f>IF(D159&lt;&gt;0,IF(OR(A159="trial A",A159="trial B"),VLOOKUP(D159,'Liste Zugehörigkeiten'!$A$2:$B$109,2,FALSE),IF(A159="trial C",VLOOKUP(D159,'Liste Zugehörigkeiten'!$D$2:$E$25,2,FALSE),"")),"")</f>
        <v>1</v>
      </c>
      <c r="F159" s="31" t="s">
        <v>26</v>
      </c>
      <c r="G159" s="31" t="s">
        <v>8</v>
      </c>
      <c r="H159" s="34">
        <v>8.9739679505232053E-2</v>
      </c>
    </row>
    <row r="160" spans="1:8" s="31" customFormat="1">
      <c r="A160" s="31" t="s">
        <v>25</v>
      </c>
      <c r="B160" s="32">
        <v>42102</v>
      </c>
      <c r="C160" s="31">
        <v>1</v>
      </c>
      <c r="D160" s="33">
        <v>15</v>
      </c>
      <c r="E160" s="31">
        <f>IF(D160&lt;&gt;0,IF(OR(A160="trial A",A160="trial B"),VLOOKUP(D160,'Liste Zugehörigkeiten'!$A$2:$B$109,2,FALSE),IF(A160="trial C",VLOOKUP(D160,'Liste Zugehörigkeiten'!$D$2:$E$25,2,FALSE),"")),"")</f>
        <v>1</v>
      </c>
      <c r="F160" s="31" t="s">
        <v>26</v>
      </c>
      <c r="G160" s="31" t="s">
        <v>9</v>
      </c>
      <c r="H160" s="34">
        <v>6.034261064599987E-2</v>
      </c>
    </row>
    <row r="161" spans="1:8" s="31" customFormat="1">
      <c r="A161" s="31" t="s">
        <v>25</v>
      </c>
      <c r="B161" s="32">
        <v>42102</v>
      </c>
      <c r="C161" s="31">
        <v>1</v>
      </c>
      <c r="D161" s="33">
        <v>15</v>
      </c>
      <c r="E161" s="31">
        <f>IF(D161&lt;&gt;0,IF(OR(A161="trial A",A161="trial B"),VLOOKUP(D161,'Liste Zugehörigkeiten'!$A$2:$B$109,2,FALSE),IF(A161="trial C",VLOOKUP(D161,'Liste Zugehörigkeiten'!$D$2:$E$25,2,FALSE),"")),"")</f>
        <v>1</v>
      </c>
      <c r="F161" s="31" t="s">
        <v>26</v>
      </c>
      <c r="G161" s="31" t="s">
        <v>10</v>
      </c>
      <c r="H161" s="34">
        <v>4.6731416710063145E-2</v>
      </c>
    </row>
    <row r="162" spans="1:8" s="31" customFormat="1">
      <c r="A162" s="31" t="s">
        <v>25</v>
      </c>
      <c r="B162" s="32">
        <v>42102</v>
      </c>
      <c r="C162" s="31">
        <v>6</v>
      </c>
      <c r="D162" s="33">
        <v>16</v>
      </c>
      <c r="E162" s="31">
        <f>IF(D162&lt;&gt;0,IF(OR(A162="trial A",A162="trial B"),VLOOKUP(D162,'Liste Zugehörigkeiten'!$A$2:$B$109,2,FALSE),IF(A162="trial C",VLOOKUP(D162,'Liste Zugehörigkeiten'!$D$2:$E$25,2,FALSE),"")),"")</f>
        <v>6</v>
      </c>
      <c r="F162" s="31" t="s">
        <v>26</v>
      </c>
      <c r="G162" s="31" t="s">
        <v>7</v>
      </c>
      <c r="H162" s="34">
        <v>0.11471060435097469</v>
      </c>
    </row>
    <row r="163" spans="1:8" s="31" customFormat="1">
      <c r="A163" s="31" t="s">
        <v>25</v>
      </c>
      <c r="B163" s="32">
        <v>42102</v>
      </c>
      <c r="C163" s="31">
        <v>6</v>
      </c>
      <c r="D163" s="33">
        <v>16</v>
      </c>
      <c r="E163" s="31">
        <f>IF(D163&lt;&gt;0,IF(OR(A163="trial A",A163="trial B"),VLOOKUP(D163,'Liste Zugehörigkeiten'!$A$2:$B$109,2,FALSE),IF(A163="trial C",VLOOKUP(D163,'Liste Zugehörigkeiten'!$D$2:$E$25,2,FALSE),"")),"")</f>
        <v>6</v>
      </c>
      <c r="F163" s="31" t="s">
        <v>26</v>
      </c>
      <c r="G163" s="31" t="s">
        <v>8</v>
      </c>
      <c r="H163" s="34">
        <v>8.2933496747194427E-2</v>
      </c>
    </row>
    <row r="164" spans="1:8" s="31" customFormat="1">
      <c r="A164" s="31" t="s">
        <v>25</v>
      </c>
      <c r="B164" s="32">
        <v>42102</v>
      </c>
      <c r="C164" s="31">
        <v>6</v>
      </c>
      <c r="D164" s="33">
        <v>16</v>
      </c>
      <c r="E164" s="31">
        <f>IF(D164&lt;&gt;0,IF(OR(A164="trial A",A164="trial B"),VLOOKUP(D164,'Liste Zugehörigkeiten'!$A$2:$B$109,2,FALSE),IF(A164="trial C",VLOOKUP(D164,'Liste Zugehörigkeiten'!$D$2:$E$25,2,FALSE),"")),"")</f>
        <v>6</v>
      </c>
      <c r="F164" s="31" t="s">
        <v>26</v>
      </c>
      <c r="G164" s="31" t="s">
        <v>9</v>
      </c>
      <c r="H164" s="34">
        <v>5.8255988708189752E-2</v>
      </c>
    </row>
    <row r="165" spans="1:8" s="31" customFormat="1">
      <c r="A165" s="31" t="s">
        <v>25</v>
      </c>
      <c r="B165" s="32">
        <v>42102</v>
      </c>
      <c r="C165" s="31">
        <v>6</v>
      </c>
      <c r="D165" s="33">
        <v>16</v>
      </c>
      <c r="E165" s="31">
        <f>IF(D165&lt;&gt;0,IF(OR(A165="trial A",A165="trial B"),VLOOKUP(D165,'Liste Zugehörigkeiten'!$A$2:$B$109,2,FALSE),IF(A165="trial C",VLOOKUP(D165,'Liste Zugehörigkeiten'!$D$2:$E$25,2,FALSE),"")),"")</f>
        <v>6</v>
      </c>
      <c r="F165" s="31" t="s">
        <v>26</v>
      </c>
      <c r="G165" s="31" t="s">
        <v>10</v>
      </c>
      <c r="H165" s="34">
        <v>4.6958594345681268E-2</v>
      </c>
    </row>
    <row r="166" spans="1:8" s="31" customFormat="1">
      <c r="A166" s="31" t="s">
        <v>25</v>
      </c>
      <c r="B166" s="32">
        <v>42102</v>
      </c>
      <c r="C166" s="31">
        <v>5</v>
      </c>
      <c r="D166" s="33">
        <v>17</v>
      </c>
      <c r="E166" s="31">
        <f>IF(D166&lt;&gt;0,IF(OR(A166="trial A",A166="trial B"),VLOOKUP(D166,'Liste Zugehörigkeiten'!$A$2:$B$109,2,FALSE),IF(A166="trial C",VLOOKUP(D166,'Liste Zugehörigkeiten'!$D$2:$E$25,2,FALSE),"")),"")</f>
        <v>5</v>
      </c>
      <c r="F166" s="31" t="s">
        <v>26</v>
      </c>
      <c r="G166" s="31" t="s">
        <v>7</v>
      </c>
      <c r="H166" s="34">
        <v>0.11687253425361771</v>
      </c>
    </row>
    <row r="167" spans="1:8" s="31" customFormat="1">
      <c r="A167" s="31" t="s">
        <v>25</v>
      </c>
      <c r="B167" s="32">
        <v>42102</v>
      </c>
      <c r="C167" s="31">
        <v>5</v>
      </c>
      <c r="D167" s="33">
        <v>17</v>
      </c>
      <c r="E167" s="31">
        <f>IF(D167&lt;&gt;0,IF(OR(A167="trial A",A167="trial B"),VLOOKUP(D167,'Liste Zugehörigkeiten'!$A$2:$B$109,2,FALSE),IF(A167="trial C",VLOOKUP(D167,'Liste Zugehörigkeiten'!$D$2:$E$25,2,FALSE),"")),"")</f>
        <v>5</v>
      </c>
      <c r="F167" s="31" t="s">
        <v>26</v>
      </c>
      <c r="G167" s="31" t="s">
        <v>8</v>
      </c>
      <c r="H167" s="34">
        <v>8.4390031189997314E-2</v>
      </c>
    </row>
    <row r="168" spans="1:8" s="31" customFormat="1">
      <c r="A168" s="31" t="s">
        <v>25</v>
      </c>
      <c r="B168" s="32">
        <v>42102</v>
      </c>
      <c r="C168" s="31">
        <v>5</v>
      </c>
      <c r="D168" s="33">
        <v>17</v>
      </c>
      <c r="E168" s="31">
        <f>IF(D168&lt;&gt;0,IF(OR(A168="trial A",A168="trial B"),VLOOKUP(D168,'Liste Zugehörigkeiten'!$A$2:$B$109,2,FALSE),IF(A168="trial C",VLOOKUP(D168,'Liste Zugehörigkeiten'!$D$2:$E$25,2,FALSE),"")),"")</f>
        <v>5</v>
      </c>
      <c r="F168" s="31" t="s">
        <v>26</v>
      </c>
      <c r="G168" s="31" t="s">
        <v>9</v>
      </c>
      <c r="H168" s="34">
        <v>5.629778569222281E-2</v>
      </c>
    </row>
    <row r="169" spans="1:8" s="31" customFormat="1">
      <c r="A169" s="31" t="s">
        <v>25</v>
      </c>
      <c r="B169" s="32">
        <v>42102</v>
      </c>
      <c r="C169" s="31">
        <v>5</v>
      </c>
      <c r="D169" s="33">
        <v>17</v>
      </c>
      <c r="E169" s="31">
        <f>IF(D169&lt;&gt;0,IF(OR(A169="trial A",A169="trial B"),VLOOKUP(D169,'Liste Zugehörigkeiten'!$A$2:$B$109,2,FALSE),IF(A169="trial C",VLOOKUP(D169,'Liste Zugehörigkeiten'!$D$2:$E$25,2,FALSE),"")),"")</f>
        <v>5</v>
      </c>
      <c r="F169" s="31" t="s">
        <v>26</v>
      </c>
      <c r="G169" s="31" t="s">
        <v>10</v>
      </c>
      <c r="H169" s="34">
        <v>4.3554927416543897E-2</v>
      </c>
    </row>
    <row r="170" spans="1:8" s="31" customFormat="1">
      <c r="A170" s="31" t="s">
        <v>25</v>
      </c>
      <c r="B170" s="32">
        <v>42102</v>
      </c>
      <c r="C170" s="31">
        <v>4</v>
      </c>
      <c r="D170" s="33">
        <v>18</v>
      </c>
      <c r="E170" s="31">
        <f>IF(D170&lt;&gt;0,IF(OR(A170="trial A",A170="trial B"),VLOOKUP(D170,'Liste Zugehörigkeiten'!$A$2:$B$109,2,FALSE),IF(A170="trial C",VLOOKUP(D170,'Liste Zugehörigkeiten'!$D$2:$E$25,2,FALSE),"")),"")</f>
        <v>4</v>
      </c>
      <c r="F170" s="31" t="s">
        <v>26</v>
      </c>
      <c r="G170" s="31" t="s">
        <v>7</v>
      </c>
      <c r="H170" s="34">
        <v>0.10895390730778196</v>
      </c>
    </row>
    <row r="171" spans="1:8" s="31" customFormat="1">
      <c r="A171" s="31" t="s">
        <v>25</v>
      </c>
      <c r="B171" s="32">
        <v>42102</v>
      </c>
      <c r="C171" s="31">
        <v>4</v>
      </c>
      <c r="D171" s="33">
        <v>18</v>
      </c>
      <c r="E171" s="31">
        <f>IF(D171&lt;&gt;0,IF(OR(A171="trial A",A171="trial B"),VLOOKUP(D171,'Liste Zugehörigkeiten'!$A$2:$B$109,2,FALSE),IF(A171="trial C",VLOOKUP(D171,'Liste Zugehörigkeiten'!$D$2:$E$25,2,FALSE),"")),"")</f>
        <v>4</v>
      </c>
      <c r="F171" s="31" t="s">
        <v>26</v>
      </c>
      <c r="G171" s="31" t="s">
        <v>8</v>
      </c>
      <c r="H171" s="34">
        <v>8.5763623020103416E-2</v>
      </c>
    </row>
    <row r="172" spans="1:8" s="31" customFormat="1">
      <c r="A172" s="31" t="s">
        <v>25</v>
      </c>
      <c r="B172" s="32">
        <v>42102</v>
      </c>
      <c r="C172" s="31">
        <v>4</v>
      </c>
      <c r="D172" s="33">
        <v>18</v>
      </c>
      <c r="E172" s="31">
        <f>IF(D172&lt;&gt;0,IF(OR(A172="trial A",A172="trial B"),VLOOKUP(D172,'Liste Zugehörigkeiten'!$A$2:$B$109,2,FALSE),IF(A172="trial C",VLOOKUP(D172,'Liste Zugehörigkeiten'!$D$2:$E$25,2,FALSE),"")),"")</f>
        <v>4</v>
      </c>
      <c r="F172" s="31" t="s">
        <v>26</v>
      </c>
      <c r="G172" s="31" t="s">
        <v>9</v>
      </c>
      <c r="H172" s="34">
        <v>5.942400827267158E-2</v>
      </c>
    </row>
    <row r="173" spans="1:8" s="31" customFormat="1">
      <c r="A173" s="31" t="s">
        <v>25</v>
      </c>
      <c r="B173" s="32">
        <v>42102</v>
      </c>
      <c r="C173" s="31">
        <v>4</v>
      </c>
      <c r="D173" s="33">
        <v>18</v>
      </c>
      <c r="E173" s="31">
        <f>IF(D173&lt;&gt;0,IF(OR(A173="trial A",A173="trial B"),VLOOKUP(D173,'Liste Zugehörigkeiten'!$A$2:$B$109,2,FALSE),IF(A173="trial C",VLOOKUP(D173,'Liste Zugehörigkeiten'!$D$2:$E$25,2,FALSE),"")),"")</f>
        <v>4</v>
      </c>
      <c r="F173" s="31" t="s">
        <v>26</v>
      </c>
      <c r="G173" s="31" t="s">
        <v>10</v>
      </c>
      <c r="H173" s="34">
        <v>4.8557130737381347E-2</v>
      </c>
    </row>
    <row r="174" spans="1:8" s="31" customFormat="1">
      <c r="A174" s="31" t="s">
        <v>25</v>
      </c>
      <c r="B174" s="32">
        <v>42102</v>
      </c>
      <c r="C174" s="31">
        <v>5</v>
      </c>
      <c r="D174" s="33">
        <v>19</v>
      </c>
      <c r="E174" s="31">
        <f>IF(D174&lt;&gt;0,IF(OR(A174="trial A",A174="trial B"),VLOOKUP(D174,'Liste Zugehörigkeiten'!$A$2:$B$109,2,FALSE),IF(A174="trial C",VLOOKUP(D174,'Liste Zugehörigkeiten'!$D$2:$E$25,2,FALSE),"")),"")</f>
        <v>5</v>
      </c>
      <c r="F174" s="31" t="s">
        <v>26</v>
      </c>
      <c r="G174" s="31" t="s">
        <v>7</v>
      </c>
      <c r="H174" s="34">
        <v>0.11145585109258095</v>
      </c>
    </row>
    <row r="175" spans="1:8" s="31" customFormat="1">
      <c r="A175" s="31" t="s">
        <v>25</v>
      </c>
      <c r="B175" s="32">
        <v>42102</v>
      </c>
      <c r="C175" s="31">
        <v>5</v>
      </c>
      <c r="D175" s="33">
        <v>19</v>
      </c>
      <c r="E175" s="31">
        <f>IF(D175&lt;&gt;0,IF(OR(A175="trial A",A175="trial B"),VLOOKUP(D175,'Liste Zugehörigkeiten'!$A$2:$B$109,2,FALSE),IF(A175="trial C",VLOOKUP(D175,'Liste Zugehörigkeiten'!$D$2:$E$25,2,FALSE),"")),"")</f>
        <v>5</v>
      </c>
      <c r="F175" s="31" t="s">
        <v>26</v>
      </c>
      <c r="G175" s="31" t="s">
        <v>8</v>
      </c>
      <c r="H175" s="34">
        <v>7.1741665118753947E-2</v>
      </c>
    </row>
    <row r="176" spans="1:8" s="31" customFormat="1">
      <c r="A176" s="31" t="s">
        <v>25</v>
      </c>
      <c r="B176" s="32">
        <v>42102</v>
      </c>
      <c r="C176" s="31">
        <v>5</v>
      </c>
      <c r="D176" s="33">
        <v>19</v>
      </c>
      <c r="E176" s="31">
        <f>IF(D176&lt;&gt;0,IF(OR(A176="trial A",A176="trial B"),VLOOKUP(D176,'Liste Zugehörigkeiten'!$A$2:$B$109,2,FALSE),IF(A176="trial C",VLOOKUP(D176,'Liste Zugehörigkeiten'!$D$2:$E$25,2,FALSE),"")),"")</f>
        <v>5</v>
      </c>
      <c r="F176" s="31" t="s">
        <v>26</v>
      </c>
      <c r="G176" s="31" t="s">
        <v>9</v>
      </c>
      <c r="H176" s="34">
        <v>4.8592005432286707E-2</v>
      </c>
    </row>
    <row r="177" spans="1:8" s="31" customFormat="1">
      <c r="A177" s="31" t="s">
        <v>25</v>
      </c>
      <c r="B177" s="32">
        <v>42102</v>
      </c>
      <c r="C177" s="31">
        <v>5</v>
      </c>
      <c r="D177" s="33">
        <v>19</v>
      </c>
      <c r="E177" s="31">
        <f>IF(D177&lt;&gt;0,IF(OR(A177="trial A",A177="trial B"),VLOOKUP(D177,'Liste Zugehörigkeiten'!$A$2:$B$109,2,FALSE),IF(A177="trial C",VLOOKUP(D177,'Liste Zugehörigkeiten'!$D$2:$E$25,2,FALSE),"")),"")</f>
        <v>5</v>
      </c>
      <c r="F177" s="31" t="s">
        <v>26</v>
      </c>
      <c r="G177" s="31" t="s">
        <v>10</v>
      </c>
      <c r="H177" s="34">
        <v>4.932774294596054E-2</v>
      </c>
    </row>
    <row r="178" spans="1:8" s="31" customFormat="1">
      <c r="A178" s="31" t="s">
        <v>25</v>
      </c>
      <c r="B178" s="32">
        <v>42102</v>
      </c>
      <c r="C178" s="31">
        <v>4</v>
      </c>
      <c r="D178" s="33">
        <v>20</v>
      </c>
      <c r="E178" s="31">
        <f>IF(D178&lt;&gt;0,IF(OR(A178="trial A",A178="trial B"),VLOOKUP(D178,'Liste Zugehörigkeiten'!$A$2:$B$109,2,FALSE),IF(A178="trial C",VLOOKUP(D178,'Liste Zugehörigkeiten'!$D$2:$E$25,2,FALSE),"")),"")</f>
        <v>4</v>
      </c>
      <c r="F178" s="31" t="s">
        <v>26</v>
      </c>
      <c r="G178" s="31" t="s">
        <v>7</v>
      </c>
      <c r="H178" s="34">
        <v>0.11810963960347817</v>
      </c>
    </row>
    <row r="179" spans="1:8" s="31" customFormat="1">
      <c r="A179" s="31" t="s">
        <v>25</v>
      </c>
      <c r="B179" s="32">
        <v>42102</v>
      </c>
      <c r="C179" s="31">
        <v>4</v>
      </c>
      <c r="D179" s="33">
        <v>20</v>
      </c>
      <c r="E179" s="31">
        <f>IF(D179&lt;&gt;0,IF(OR(A179="trial A",A179="trial B"),VLOOKUP(D179,'Liste Zugehörigkeiten'!$A$2:$B$109,2,FALSE),IF(A179="trial C",VLOOKUP(D179,'Liste Zugehörigkeiten'!$D$2:$E$25,2,FALSE),"")),"")</f>
        <v>4</v>
      </c>
      <c r="F179" s="31" t="s">
        <v>26</v>
      </c>
      <c r="G179" s="31" t="s">
        <v>8</v>
      </c>
      <c r="H179" s="34">
        <v>9.3685948633035337E-2</v>
      </c>
    </row>
    <row r="180" spans="1:8" s="31" customFormat="1">
      <c r="A180" s="31" t="s">
        <v>25</v>
      </c>
      <c r="B180" s="32">
        <v>42102</v>
      </c>
      <c r="C180" s="31">
        <v>4</v>
      </c>
      <c r="D180" s="33">
        <v>20</v>
      </c>
      <c r="E180" s="31">
        <f>IF(D180&lt;&gt;0,IF(OR(A180="trial A",A180="trial B"),VLOOKUP(D180,'Liste Zugehörigkeiten'!$A$2:$B$109,2,FALSE),IF(A180="trial C",VLOOKUP(D180,'Liste Zugehörigkeiten'!$D$2:$E$25,2,FALSE),"")),"")</f>
        <v>4</v>
      </c>
      <c r="F180" s="31" t="s">
        <v>26</v>
      </c>
      <c r="G180" s="31" t="s">
        <v>9</v>
      </c>
      <c r="H180" s="34">
        <v>5.5160127968717471E-2</v>
      </c>
    </row>
    <row r="181" spans="1:8" s="31" customFormat="1">
      <c r="A181" s="31" t="s">
        <v>25</v>
      </c>
      <c r="B181" s="32">
        <v>42102</v>
      </c>
      <c r="C181" s="31">
        <v>4</v>
      </c>
      <c r="D181" s="33">
        <v>20</v>
      </c>
      <c r="E181" s="31">
        <f>IF(D181&lt;&gt;0,IF(OR(A181="trial A",A181="trial B"),VLOOKUP(D181,'Liste Zugehörigkeiten'!$A$2:$B$109,2,FALSE),IF(A181="trial C",VLOOKUP(D181,'Liste Zugehörigkeiten'!$D$2:$E$25,2,FALSE),"")),"")</f>
        <v>4</v>
      </c>
      <c r="F181" s="31" t="s">
        <v>26</v>
      </c>
      <c r="G181" s="31" t="s">
        <v>10</v>
      </c>
      <c r="H181" s="34">
        <v>4.1541801637522004E-2</v>
      </c>
    </row>
    <row r="182" spans="1:8" s="31" customFormat="1">
      <c r="A182" s="31" t="s">
        <v>25</v>
      </c>
      <c r="B182" s="32">
        <v>42102</v>
      </c>
      <c r="C182" s="31">
        <v>6</v>
      </c>
      <c r="D182" s="33">
        <v>21</v>
      </c>
      <c r="E182" s="31">
        <f>IF(D182&lt;&gt;0,IF(OR(A182="trial A",A182="trial B"),VLOOKUP(D182,'Liste Zugehörigkeiten'!$A$2:$B$109,2,FALSE),IF(A182="trial C",VLOOKUP(D182,'Liste Zugehörigkeiten'!$D$2:$E$25,2,FALSE),"")),"")</f>
        <v>6</v>
      </c>
      <c r="F182" s="31" t="s">
        <v>26</v>
      </c>
      <c r="G182" s="31" t="s">
        <v>7</v>
      </c>
      <c r="H182" s="34">
        <v>0.11937547875872989</v>
      </c>
    </row>
    <row r="183" spans="1:8" s="31" customFormat="1">
      <c r="A183" s="31" t="s">
        <v>25</v>
      </c>
      <c r="B183" s="32">
        <v>42102</v>
      </c>
      <c r="C183" s="31">
        <v>6</v>
      </c>
      <c r="D183" s="33">
        <v>21</v>
      </c>
      <c r="E183" s="31">
        <f>IF(D183&lt;&gt;0,IF(OR(A183="trial A",A183="trial B"),VLOOKUP(D183,'Liste Zugehörigkeiten'!$A$2:$B$109,2,FALSE),IF(A183="trial C",VLOOKUP(D183,'Liste Zugehörigkeiten'!$D$2:$E$25,2,FALSE),"")),"")</f>
        <v>6</v>
      </c>
      <c r="F183" s="31" t="s">
        <v>26</v>
      </c>
      <c r="G183" s="31" t="s">
        <v>8</v>
      </c>
      <c r="H183" s="34">
        <v>8.3078107061091894E-2</v>
      </c>
    </row>
    <row r="184" spans="1:8" s="31" customFormat="1">
      <c r="A184" s="31" t="s">
        <v>25</v>
      </c>
      <c r="B184" s="32">
        <v>42102</v>
      </c>
      <c r="C184" s="31">
        <v>6</v>
      </c>
      <c r="D184" s="33">
        <v>21</v>
      </c>
      <c r="E184" s="31">
        <f>IF(D184&lt;&gt;0,IF(OR(A184="trial A",A184="trial B"),VLOOKUP(D184,'Liste Zugehörigkeiten'!$A$2:$B$109,2,FALSE),IF(A184="trial C",VLOOKUP(D184,'Liste Zugehörigkeiten'!$D$2:$E$25,2,FALSE),"")),"")</f>
        <v>6</v>
      </c>
      <c r="F184" s="31" t="s">
        <v>26</v>
      </c>
      <c r="G184" s="31" t="s">
        <v>9</v>
      </c>
      <c r="H184" s="34">
        <v>5.0637039013490995E-2</v>
      </c>
    </row>
    <row r="185" spans="1:8" s="31" customFormat="1">
      <c r="A185" s="31" t="s">
        <v>25</v>
      </c>
      <c r="B185" s="32">
        <v>42102</v>
      </c>
      <c r="C185" s="31">
        <v>6</v>
      </c>
      <c r="D185" s="33">
        <v>21</v>
      </c>
      <c r="E185" s="31">
        <f>IF(D185&lt;&gt;0,IF(OR(A185="trial A",A185="trial B"),VLOOKUP(D185,'Liste Zugehörigkeiten'!$A$2:$B$109,2,FALSE),IF(A185="trial C",VLOOKUP(D185,'Liste Zugehörigkeiten'!$D$2:$E$25,2,FALSE),"")),"")</f>
        <v>6</v>
      </c>
      <c r="F185" s="31" t="s">
        <v>26</v>
      </c>
      <c r="G185" s="31" t="s">
        <v>10</v>
      </c>
      <c r="H185" s="34">
        <v>4.1985082047751782E-2</v>
      </c>
    </row>
    <row r="186" spans="1:8" s="31" customFormat="1">
      <c r="A186" s="31" t="s">
        <v>25</v>
      </c>
      <c r="B186" s="32">
        <v>42102</v>
      </c>
      <c r="C186" s="31">
        <v>3</v>
      </c>
      <c r="D186" s="33">
        <v>22</v>
      </c>
      <c r="E186" s="31">
        <f>IF(D186&lt;&gt;0,IF(OR(A186="trial A",A186="trial B"),VLOOKUP(D186,'Liste Zugehörigkeiten'!$A$2:$B$109,2,FALSE),IF(A186="trial C",VLOOKUP(D186,'Liste Zugehörigkeiten'!$D$2:$E$25,2,FALSE),"")),"")</f>
        <v>3</v>
      </c>
      <c r="F186" s="31" t="s">
        <v>26</v>
      </c>
      <c r="G186" s="31" t="s">
        <v>7</v>
      </c>
      <c r="H186" s="34">
        <v>0.11421589460855366</v>
      </c>
    </row>
    <row r="187" spans="1:8" s="31" customFormat="1">
      <c r="A187" s="31" t="s">
        <v>25</v>
      </c>
      <c r="B187" s="32">
        <v>42102</v>
      </c>
      <c r="C187" s="31">
        <v>3</v>
      </c>
      <c r="D187" s="33">
        <v>22</v>
      </c>
      <c r="E187" s="31">
        <f>IF(D187&lt;&gt;0,IF(OR(A187="trial A",A187="trial B"),VLOOKUP(D187,'Liste Zugehörigkeiten'!$A$2:$B$109,2,FALSE),IF(A187="trial C",VLOOKUP(D187,'Liste Zugehörigkeiten'!$D$2:$E$25,2,FALSE),"")),"")</f>
        <v>3</v>
      </c>
      <c r="F187" s="31" t="s">
        <v>26</v>
      </c>
      <c r="G187" s="31" t="s">
        <v>8</v>
      </c>
      <c r="H187" s="34">
        <v>9.417044891255183E-2</v>
      </c>
    </row>
    <row r="188" spans="1:8" s="31" customFormat="1">
      <c r="A188" s="31" t="s">
        <v>25</v>
      </c>
      <c r="B188" s="32">
        <v>42102</v>
      </c>
      <c r="C188" s="31">
        <v>3</v>
      </c>
      <c r="D188" s="33">
        <v>22</v>
      </c>
      <c r="E188" s="31">
        <f>IF(D188&lt;&gt;0,IF(OR(A188="trial A",A188="trial B"),VLOOKUP(D188,'Liste Zugehörigkeiten'!$A$2:$B$109,2,FALSE),IF(A188="trial C",VLOOKUP(D188,'Liste Zugehörigkeiten'!$D$2:$E$25,2,FALSE),"")),"")</f>
        <v>3</v>
      </c>
      <c r="F188" s="31" t="s">
        <v>26</v>
      </c>
      <c r="G188" s="31" t="s">
        <v>9</v>
      </c>
      <c r="H188" s="34">
        <v>5.8464607671181897E-2</v>
      </c>
    </row>
    <row r="189" spans="1:8" s="31" customFormat="1">
      <c r="A189" s="31" t="s">
        <v>25</v>
      </c>
      <c r="B189" s="32">
        <v>42102</v>
      </c>
      <c r="C189" s="31">
        <v>3</v>
      </c>
      <c r="D189" s="33">
        <v>22</v>
      </c>
      <c r="E189" s="31">
        <f>IF(D189&lt;&gt;0,IF(OR(A189="trial A",A189="trial B"),VLOOKUP(D189,'Liste Zugehörigkeiten'!$A$2:$B$109,2,FALSE),IF(A189="trial C",VLOOKUP(D189,'Liste Zugehörigkeiten'!$D$2:$E$25,2,FALSE),"")),"")</f>
        <v>3</v>
      </c>
      <c r="F189" s="31" t="s">
        <v>26</v>
      </c>
      <c r="G189" s="31" t="s">
        <v>10</v>
      </c>
      <c r="H189" s="34">
        <v>5.1030751729703575E-2</v>
      </c>
    </row>
    <row r="190" spans="1:8" s="31" customFormat="1">
      <c r="A190" s="31" t="s">
        <v>25</v>
      </c>
      <c r="B190" s="32">
        <v>42102</v>
      </c>
      <c r="C190" s="31">
        <v>2</v>
      </c>
      <c r="D190" s="33">
        <v>23</v>
      </c>
      <c r="E190" s="31">
        <f>IF(D190&lt;&gt;0,IF(OR(A190="trial A",A190="trial B"),VLOOKUP(D190,'Liste Zugehörigkeiten'!$A$2:$B$109,2,FALSE),IF(A190="trial C",VLOOKUP(D190,'Liste Zugehörigkeiten'!$D$2:$E$25,2,FALSE),"")),"")</f>
        <v>2</v>
      </c>
      <c r="F190" s="31" t="s">
        <v>26</v>
      </c>
      <c r="G190" s="31" t="s">
        <v>7</v>
      </c>
      <c r="H190" s="34">
        <v>0.11438352237775634</v>
      </c>
    </row>
    <row r="191" spans="1:8" s="31" customFormat="1">
      <c r="A191" s="31" t="s">
        <v>25</v>
      </c>
      <c r="B191" s="32">
        <v>42102</v>
      </c>
      <c r="C191" s="31">
        <v>2</v>
      </c>
      <c r="D191" s="33">
        <v>23</v>
      </c>
      <c r="E191" s="31">
        <f>IF(D191&lt;&gt;0,IF(OR(A191="trial A",A191="trial B"),VLOOKUP(D191,'Liste Zugehörigkeiten'!$A$2:$B$109,2,FALSE),IF(A191="trial C",VLOOKUP(D191,'Liste Zugehörigkeiten'!$D$2:$E$25,2,FALSE),"")),"")</f>
        <v>2</v>
      </c>
      <c r="F191" s="31" t="s">
        <v>26</v>
      </c>
      <c r="G191" s="31" t="s">
        <v>8</v>
      </c>
      <c r="H191" s="34">
        <v>7.3453123563712253E-2</v>
      </c>
    </row>
    <row r="192" spans="1:8" s="31" customFormat="1">
      <c r="A192" s="31" t="s">
        <v>25</v>
      </c>
      <c r="B192" s="32">
        <v>42102</v>
      </c>
      <c r="C192" s="31">
        <v>2</v>
      </c>
      <c r="D192" s="33">
        <v>23</v>
      </c>
      <c r="E192" s="31">
        <f>IF(D192&lt;&gt;0,IF(OR(A192="trial A",A192="trial B"),VLOOKUP(D192,'Liste Zugehörigkeiten'!$A$2:$B$109,2,FALSE),IF(A192="trial C",VLOOKUP(D192,'Liste Zugehörigkeiten'!$D$2:$E$25,2,FALSE),"")),"")</f>
        <v>2</v>
      </c>
      <c r="F192" s="31" t="s">
        <v>26</v>
      </c>
      <c r="G192" s="31" t="s">
        <v>9</v>
      </c>
      <c r="H192" s="34">
        <v>5.3367574883000903E-2</v>
      </c>
    </row>
    <row r="193" spans="1:10" s="31" customFormat="1">
      <c r="A193" s="31" t="s">
        <v>25</v>
      </c>
      <c r="B193" s="32">
        <v>42102</v>
      </c>
      <c r="C193" s="31">
        <v>2</v>
      </c>
      <c r="D193" s="33">
        <v>23</v>
      </c>
      <c r="E193" s="31">
        <f>IF(D193&lt;&gt;0,IF(OR(A193="trial A",A193="trial B"),VLOOKUP(D193,'Liste Zugehörigkeiten'!$A$2:$B$109,2,FALSE),IF(A193="trial C",VLOOKUP(D193,'Liste Zugehörigkeiten'!$D$2:$E$25,2,FALSE),"")),"")</f>
        <v>2</v>
      </c>
      <c r="F193" s="31" t="s">
        <v>26</v>
      </c>
      <c r="G193" s="31" t="s">
        <v>10</v>
      </c>
      <c r="H193" s="34">
        <v>3.5250843405301657E-2</v>
      </c>
    </row>
    <row r="194" spans="1:10" s="31" customFormat="1">
      <c r="A194" s="31" t="s">
        <v>25</v>
      </c>
      <c r="B194" s="32">
        <v>42102</v>
      </c>
      <c r="C194" s="31">
        <v>1</v>
      </c>
      <c r="D194" s="33">
        <v>24</v>
      </c>
      <c r="E194" s="31">
        <f>IF(D194&lt;&gt;0,IF(OR(A194="trial A",A194="trial B"),VLOOKUP(D194,'Liste Zugehörigkeiten'!$A$2:$B$109,2,FALSE),IF(A194="trial C",VLOOKUP(D194,'Liste Zugehörigkeiten'!$D$2:$E$25,2,FALSE),"")),"")</f>
        <v>1</v>
      </c>
      <c r="F194" s="31" t="s">
        <v>26</v>
      </c>
      <c r="G194" s="31" t="s">
        <v>7</v>
      </c>
      <c r="H194" s="34">
        <v>0.11031794960699531</v>
      </c>
    </row>
    <row r="195" spans="1:10" s="31" customFormat="1">
      <c r="A195" s="31" t="s">
        <v>25</v>
      </c>
      <c r="B195" s="32">
        <v>42102</v>
      </c>
      <c r="C195" s="31">
        <v>1</v>
      </c>
      <c r="D195" s="33">
        <v>24</v>
      </c>
      <c r="E195" s="31">
        <f>IF(D195&lt;&gt;0,IF(OR(A195="trial A",A195="trial B"),VLOOKUP(D195,'Liste Zugehörigkeiten'!$A$2:$B$109,2,FALSE),IF(A195="trial C",VLOOKUP(D195,'Liste Zugehörigkeiten'!$D$2:$E$25,2,FALSE),"")),"")</f>
        <v>1</v>
      </c>
      <c r="F195" s="31" t="s">
        <v>26</v>
      </c>
      <c r="G195" s="31" t="s">
        <v>8</v>
      </c>
      <c r="H195" s="34">
        <v>8.0352807645273375E-2</v>
      </c>
    </row>
    <row r="196" spans="1:10" s="31" customFormat="1">
      <c r="A196" s="31" t="s">
        <v>25</v>
      </c>
      <c r="B196" s="32">
        <v>42102</v>
      </c>
      <c r="C196" s="31">
        <v>1</v>
      </c>
      <c r="D196" s="33">
        <v>24</v>
      </c>
      <c r="E196" s="31">
        <f>IF(D196&lt;&gt;0,IF(OR(A196="trial A",A196="trial B"),VLOOKUP(D196,'Liste Zugehörigkeiten'!$A$2:$B$109,2,FALSE),IF(A196="trial C",VLOOKUP(D196,'Liste Zugehörigkeiten'!$D$2:$E$25,2,FALSE),"")),"")</f>
        <v>1</v>
      </c>
      <c r="F196" s="31" t="s">
        <v>26</v>
      </c>
      <c r="G196" s="31" t="s">
        <v>9</v>
      </c>
      <c r="H196" s="34">
        <v>5.0635360101921142E-2</v>
      </c>
    </row>
    <row r="197" spans="1:10" s="31" customFormat="1">
      <c r="A197" s="31" t="s">
        <v>25</v>
      </c>
      <c r="B197" s="32">
        <v>42102</v>
      </c>
      <c r="C197" s="31">
        <v>1</v>
      </c>
      <c r="D197" s="33">
        <v>24</v>
      </c>
      <c r="E197" s="31">
        <f>IF(D197&lt;&gt;0,IF(OR(A197="trial A",A197="trial B"),VLOOKUP(D197,'Liste Zugehörigkeiten'!$A$2:$B$109,2,FALSE),IF(A197="trial C",VLOOKUP(D197,'Liste Zugehörigkeiten'!$D$2:$E$25,2,FALSE),"")),"")</f>
        <v>1</v>
      </c>
      <c r="F197" s="31" t="s">
        <v>26</v>
      </c>
      <c r="G197" s="31" t="s">
        <v>10</v>
      </c>
      <c r="H197" s="34">
        <v>3.4102850601898452E-2</v>
      </c>
    </row>
    <row r="198" spans="1:10" s="3" customFormat="1">
      <c r="D198" s="27"/>
      <c r="E198" t="str">
        <f>IF(D198&lt;&gt;0,IF(OR(A198="trial A",A198="trial B"),VLOOKUP(D198,'Liste Zugehörigkeiten'!$A$2:$B$109,2,FALSE),IF(A198="trial C",VLOOKUP(D198,'Liste Zugehörigkeiten'!$D$2:$E$25,2,FALSE),"")),"")</f>
        <v/>
      </c>
      <c r="J198" s="4"/>
    </row>
    <row r="199" spans="1:10" s="28" customFormat="1">
      <c r="A199" s="28" t="s">
        <v>25</v>
      </c>
      <c r="B199" s="30">
        <v>42466</v>
      </c>
      <c r="C199" s="28">
        <v>1</v>
      </c>
      <c r="D199" s="29">
        <v>1</v>
      </c>
      <c r="E199" s="28">
        <f>IF(D199&lt;&gt;0,IF(OR(A199="trial A",A199="trial B"),VLOOKUP(D199,'Liste Zugehörigkeiten'!$A$2:$B$109,2,FALSE),IF(A199="trial C",VLOOKUP(D199,'Liste Zugehörigkeiten'!$D$2:$E$25,2,FALSE),"")),"")</f>
        <v>1</v>
      </c>
      <c r="F199" s="28" t="s">
        <v>13</v>
      </c>
      <c r="G199" s="28" t="s">
        <v>7</v>
      </c>
      <c r="H199" s="28">
        <v>0.10161626387827932</v>
      </c>
      <c r="I199" s="28" t="s">
        <v>27</v>
      </c>
    </row>
    <row r="200" spans="1:10" s="28" customFormat="1">
      <c r="A200" s="28" t="s">
        <v>25</v>
      </c>
      <c r="B200" s="30">
        <v>42466</v>
      </c>
      <c r="C200" s="28">
        <v>1</v>
      </c>
      <c r="D200" s="29">
        <v>1</v>
      </c>
      <c r="E200" s="28">
        <f>IF(D200&lt;&gt;0,IF(OR(A200="trial A",A200="trial B"),VLOOKUP(D200,'Liste Zugehörigkeiten'!$A$2:$B$109,2,FALSE),IF(A200="trial C",VLOOKUP(D200,'Liste Zugehörigkeiten'!$D$2:$E$25,2,FALSE),"")),"")</f>
        <v>1</v>
      </c>
      <c r="F200" s="28" t="s">
        <v>13</v>
      </c>
      <c r="G200" s="28" t="s">
        <v>8</v>
      </c>
      <c r="H200" s="28">
        <v>7.8515144677106338E-2</v>
      </c>
      <c r="J200" s="28" t="s">
        <v>23</v>
      </c>
    </row>
    <row r="201" spans="1:10" s="28" customFormat="1">
      <c r="A201" s="28" t="s">
        <v>25</v>
      </c>
      <c r="B201" s="30">
        <v>42466</v>
      </c>
      <c r="C201" s="28">
        <v>1</v>
      </c>
      <c r="D201" s="29">
        <v>1</v>
      </c>
      <c r="E201" s="28">
        <f>IF(D201&lt;&gt;0,IF(OR(A201="trial A",A201="trial B"),VLOOKUP(D201,'Liste Zugehörigkeiten'!$A$2:$B$109,2,FALSE),IF(A201="trial C",VLOOKUP(D201,'Liste Zugehörigkeiten'!$D$2:$E$25,2,FALSE),"")),"")</f>
        <v>1</v>
      </c>
      <c r="F201" s="28" t="s">
        <v>13</v>
      </c>
      <c r="G201" s="28" t="s">
        <v>9</v>
      </c>
      <c r="H201" s="28">
        <v>4.9502789180236303E-2</v>
      </c>
    </row>
    <row r="202" spans="1:10" s="28" customFormat="1">
      <c r="A202" s="28" t="s">
        <v>25</v>
      </c>
      <c r="B202" s="30">
        <v>42466</v>
      </c>
      <c r="C202" s="28">
        <v>1</v>
      </c>
      <c r="D202" s="29">
        <v>1</v>
      </c>
      <c r="E202" s="28">
        <f>IF(D202&lt;&gt;0,IF(OR(A202="trial A",A202="trial B"),VLOOKUP(D202,'Liste Zugehörigkeiten'!$A$2:$B$109,2,FALSE),IF(A202="trial C",VLOOKUP(D202,'Liste Zugehörigkeiten'!$D$2:$E$25,2,FALSE),"")),"")</f>
        <v>1</v>
      </c>
      <c r="F202" s="28" t="s">
        <v>13</v>
      </c>
      <c r="G202" s="28" t="s">
        <v>10</v>
      </c>
      <c r="H202" s="28">
        <v>4.6540040091582024E-2</v>
      </c>
    </row>
    <row r="203" spans="1:10" s="28" customFormat="1">
      <c r="A203" s="28" t="s">
        <v>25</v>
      </c>
      <c r="B203" s="30">
        <v>42466</v>
      </c>
      <c r="C203" s="28">
        <v>2</v>
      </c>
      <c r="D203" s="29">
        <v>2</v>
      </c>
      <c r="E203" s="28">
        <f>IF(D203&lt;&gt;0,IF(OR(A203="trial A",A203="trial B"),VLOOKUP(D203,'Liste Zugehörigkeiten'!$A$2:$B$109,2,FALSE),IF(A203="trial C",VLOOKUP(D203,'Liste Zugehörigkeiten'!$D$2:$E$25,2,FALSE),"")),"")</f>
        <v>2</v>
      </c>
      <c r="F203" s="28" t="s">
        <v>13</v>
      </c>
      <c r="G203" s="28" t="s">
        <v>7</v>
      </c>
      <c r="H203" s="28">
        <v>9.6163807985738814E-2</v>
      </c>
    </row>
    <row r="204" spans="1:10" s="28" customFormat="1">
      <c r="A204" s="28" t="s">
        <v>25</v>
      </c>
      <c r="B204" s="30">
        <v>42466</v>
      </c>
      <c r="C204" s="28">
        <v>2</v>
      </c>
      <c r="D204" s="29">
        <v>2</v>
      </c>
      <c r="E204" s="28">
        <f>IF(D204&lt;&gt;0,IF(OR(A204="trial A",A204="trial B"),VLOOKUP(D204,'Liste Zugehörigkeiten'!$A$2:$B$109,2,FALSE),IF(A204="trial C",VLOOKUP(D204,'Liste Zugehörigkeiten'!$D$2:$E$25,2,FALSE),"")),"")</f>
        <v>2</v>
      </c>
      <c r="F204" s="28" t="s">
        <v>13</v>
      </c>
      <c r="G204" s="28" t="s">
        <v>8</v>
      </c>
      <c r="H204" s="28">
        <v>8.0046853417591615E-2</v>
      </c>
    </row>
    <row r="205" spans="1:10" s="28" customFormat="1">
      <c r="A205" s="28" t="s">
        <v>25</v>
      </c>
      <c r="B205" s="30">
        <v>42466</v>
      </c>
      <c r="C205" s="28">
        <v>2</v>
      </c>
      <c r="D205" s="29">
        <v>2</v>
      </c>
      <c r="E205" s="28">
        <f>IF(D205&lt;&gt;0,IF(OR(A205="trial A",A205="trial B"),VLOOKUP(D205,'Liste Zugehörigkeiten'!$A$2:$B$109,2,FALSE),IF(A205="trial C",VLOOKUP(D205,'Liste Zugehörigkeiten'!$D$2:$E$25,2,FALSE),"")),"")</f>
        <v>2</v>
      </c>
      <c r="F205" s="28" t="s">
        <v>13</v>
      </c>
      <c r="G205" s="28" t="s">
        <v>9</v>
      </c>
      <c r="H205" s="28">
        <v>4.9339194096332084E-2</v>
      </c>
    </row>
    <row r="206" spans="1:10" s="28" customFormat="1">
      <c r="A206" s="28" t="s">
        <v>25</v>
      </c>
      <c r="B206" s="30">
        <v>42466</v>
      </c>
      <c r="C206" s="28">
        <v>2</v>
      </c>
      <c r="D206" s="29">
        <v>2</v>
      </c>
      <c r="E206" s="28">
        <f>IF(D206&lt;&gt;0,IF(OR(A206="trial A",A206="trial B"),VLOOKUP(D206,'Liste Zugehörigkeiten'!$A$2:$B$109,2,FALSE),IF(A206="trial C",VLOOKUP(D206,'Liste Zugehörigkeiten'!$D$2:$E$25,2,FALSE),"")),"")</f>
        <v>2</v>
      </c>
      <c r="F206" s="28" t="s">
        <v>13</v>
      </c>
      <c r="G206" s="28" t="s">
        <v>10</v>
      </c>
      <c r="H206" s="28">
        <v>4.5384454147049148E-2</v>
      </c>
    </row>
    <row r="207" spans="1:10" s="28" customFormat="1">
      <c r="A207" s="28" t="s">
        <v>25</v>
      </c>
      <c r="B207" s="30">
        <v>42466</v>
      </c>
      <c r="C207" s="28">
        <v>3</v>
      </c>
      <c r="D207" s="29">
        <v>3</v>
      </c>
      <c r="E207" s="28">
        <f>IF(D207&lt;&gt;0,IF(OR(A207="trial A",A207="trial B"),VLOOKUP(D207,'Liste Zugehörigkeiten'!$A$2:$B$109,2,FALSE),IF(A207="trial C",VLOOKUP(D207,'Liste Zugehörigkeiten'!$D$2:$E$25,2,FALSE),"")),"")</f>
        <v>3</v>
      </c>
      <c r="F207" s="28" t="s">
        <v>13</v>
      </c>
      <c r="G207" s="28" t="s">
        <v>7</v>
      </c>
      <c r="H207" s="28">
        <v>9.0993528361850567E-2</v>
      </c>
    </row>
    <row r="208" spans="1:10" s="28" customFormat="1">
      <c r="A208" s="28" t="s">
        <v>25</v>
      </c>
      <c r="B208" s="30">
        <v>42466</v>
      </c>
      <c r="C208" s="28">
        <v>3</v>
      </c>
      <c r="D208" s="29">
        <v>3</v>
      </c>
      <c r="E208" s="28">
        <f>IF(D208&lt;&gt;0,IF(OR(A208="trial A",A208="trial B"),VLOOKUP(D208,'Liste Zugehörigkeiten'!$A$2:$B$109,2,FALSE),IF(A208="trial C",VLOOKUP(D208,'Liste Zugehörigkeiten'!$D$2:$E$25,2,FALSE),"")),"")</f>
        <v>3</v>
      </c>
      <c r="F208" s="28" t="s">
        <v>13</v>
      </c>
      <c r="G208" s="28" t="s">
        <v>8</v>
      </c>
      <c r="H208" s="28">
        <v>7.1254652136307273E-2</v>
      </c>
    </row>
    <row r="209" spans="1:8" s="28" customFormat="1">
      <c r="A209" s="28" t="s">
        <v>25</v>
      </c>
      <c r="B209" s="30">
        <v>42466</v>
      </c>
      <c r="C209" s="28">
        <v>3</v>
      </c>
      <c r="D209" s="29">
        <v>3</v>
      </c>
      <c r="E209" s="28">
        <f>IF(D209&lt;&gt;0,IF(OR(A209="trial A",A209="trial B"),VLOOKUP(D209,'Liste Zugehörigkeiten'!$A$2:$B$109,2,FALSE),IF(A209="trial C",VLOOKUP(D209,'Liste Zugehörigkeiten'!$D$2:$E$25,2,FALSE),"")),"")</f>
        <v>3</v>
      </c>
      <c r="F209" s="28" t="s">
        <v>13</v>
      </c>
      <c r="G209" s="28" t="s">
        <v>9</v>
      </c>
      <c r="H209" s="28">
        <v>3.9937289710686996E-2</v>
      </c>
    </row>
    <row r="210" spans="1:8" s="28" customFormat="1">
      <c r="A210" s="28" t="s">
        <v>25</v>
      </c>
      <c r="B210" s="30">
        <v>42466</v>
      </c>
      <c r="C210" s="28">
        <v>3</v>
      </c>
      <c r="D210" s="29">
        <v>3</v>
      </c>
      <c r="E210" s="28">
        <f>IF(D210&lt;&gt;0,IF(OR(A210="trial A",A210="trial B"),VLOOKUP(D210,'Liste Zugehörigkeiten'!$A$2:$B$109,2,FALSE),IF(A210="trial C",VLOOKUP(D210,'Liste Zugehörigkeiten'!$D$2:$E$25,2,FALSE),"")),"")</f>
        <v>3</v>
      </c>
      <c r="F210" s="28" t="s">
        <v>13</v>
      </c>
      <c r="G210" s="28" t="s">
        <v>10</v>
      </c>
      <c r="H210" s="28">
        <v>4.2104686187552275E-2</v>
      </c>
    </row>
    <row r="211" spans="1:8" s="28" customFormat="1">
      <c r="A211" s="28" t="s">
        <v>25</v>
      </c>
      <c r="B211" s="30">
        <v>42466</v>
      </c>
      <c r="C211" s="28">
        <v>4</v>
      </c>
      <c r="D211" s="29">
        <v>4</v>
      </c>
      <c r="E211" s="28">
        <f>IF(D211&lt;&gt;0,IF(OR(A211="trial A",A211="trial B"),VLOOKUP(D211,'Liste Zugehörigkeiten'!$A$2:$B$109,2,FALSE),IF(A211="trial C",VLOOKUP(D211,'Liste Zugehörigkeiten'!$D$2:$E$25,2,FALSE),"")),"")</f>
        <v>4</v>
      </c>
      <c r="F211" s="28" t="s">
        <v>13</v>
      </c>
      <c r="G211" s="28" t="s">
        <v>7</v>
      </c>
      <c r="H211" s="28">
        <v>9.3524085900339976E-2</v>
      </c>
    </row>
    <row r="212" spans="1:8" s="28" customFormat="1">
      <c r="A212" s="28" t="s">
        <v>25</v>
      </c>
      <c r="B212" s="30">
        <v>42466</v>
      </c>
      <c r="C212" s="28">
        <v>4</v>
      </c>
      <c r="D212" s="29">
        <v>4</v>
      </c>
      <c r="E212" s="28">
        <f>IF(D212&lt;&gt;0,IF(OR(A212="trial A",A212="trial B"),VLOOKUP(D212,'Liste Zugehörigkeiten'!$A$2:$B$109,2,FALSE),IF(A212="trial C",VLOOKUP(D212,'Liste Zugehörigkeiten'!$D$2:$E$25,2,FALSE),"")),"")</f>
        <v>4</v>
      </c>
      <c r="F212" s="28" t="s">
        <v>13</v>
      </c>
      <c r="G212" s="28" t="s">
        <v>8</v>
      </c>
      <c r="H212" s="28">
        <v>6.9273654555942796E-2</v>
      </c>
    </row>
    <row r="213" spans="1:8" s="28" customFormat="1">
      <c r="A213" s="28" t="s">
        <v>25</v>
      </c>
      <c r="B213" s="30">
        <v>42466</v>
      </c>
      <c r="C213" s="28">
        <v>4</v>
      </c>
      <c r="D213" s="29">
        <v>4</v>
      </c>
      <c r="E213" s="28">
        <f>IF(D213&lt;&gt;0,IF(OR(A213="trial A",A213="trial B"),VLOOKUP(D213,'Liste Zugehörigkeiten'!$A$2:$B$109,2,FALSE),IF(A213="trial C",VLOOKUP(D213,'Liste Zugehörigkeiten'!$D$2:$E$25,2,FALSE),"")),"")</f>
        <v>4</v>
      </c>
      <c r="F213" s="28" t="s">
        <v>13</v>
      </c>
      <c r="G213" s="28" t="s">
        <v>9</v>
      </c>
      <c r="H213" s="28">
        <v>4.5055550621472457E-2</v>
      </c>
    </row>
    <row r="214" spans="1:8" s="28" customFormat="1">
      <c r="A214" s="28" t="s">
        <v>25</v>
      </c>
      <c r="B214" s="30">
        <v>42466</v>
      </c>
      <c r="C214" s="28">
        <v>4</v>
      </c>
      <c r="D214" s="29">
        <v>4</v>
      </c>
      <c r="E214" s="28">
        <f>IF(D214&lt;&gt;0,IF(OR(A214="trial A",A214="trial B"),VLOOKUP(D214,'Liste Zugehörigkeiten'!$A$2:$B$109,2,FALSE),IF(A214="trial C",VLOOKUP(D214,'Liste Zugehörigkeiten'!$D$2:$E$25,2,FALSE),"")),"")</f>
        <v>4</v>
      </c>
      <c r="F214" s="28" t="s">
        <v>13</v>
      </c>
      <c r="G214" s="28" t="s">
        <v>10</v>
      </c>
      <c r="H214" s="28">
        <v>4.1934727251017746E-2</v>
      </c>
    </row>
    <row r="215" spans="1:8" s="28" customFormat="1">
      <c r="A215" s="28" t="s">
        <v>25</v>
      </c>
      <c r="B215" s="30">
        <v>42466</v>
      </c>
      <c r="C215" s="28">
        <v>5</v>
      </c>
      <c r="D215" s="29">
        <v>5</v>
      </c>
      <c r="E215" s="28">
        <f>IF(D215&lt;&gt;0,IF(OR(A215="trial A",A215="trial B"),VLOOKUP(D215,'Liste Zugehörigkeiten'!$A$2:$B$109,2,FALSE),IF(A215="trial C",VLOOKUP(D215,'Liste Zugehörigkeiten'!$D$2:$E$25,2,FALSE),"")),"")</f>
        <v>5</v>
      </c>
      <c r="F215" s="28" t="s">
        <v>13</v>
      </c>
      <c r="G215" s="28" t="s">
        <v>7</v>
      </c>
      <c r="H215" s="28">
        <v>8.9022537961260306E-2</v>
      </c>
    </row>
    <row r="216" spans="1:8" s="28" customFormat="1">
      <c r="A216" s="28" t="s">
        <v>25</v>
      </c>
      <c r="B216" s="30">
        <v>42466</v>
      </c>
      <c r="C216" s="28">
        <v>5</v>
      </c>
      <c r="D216" s="29">
        <v>5</v>
      </c>
      <c r="E216" s="28">
        <f>IF(D216&lt;&gt;0,IF(OR(A216="trial A",A216="trial B"),VLOOKUP(D216,'Liste Zugehörigkeiten'!$A$2:$B$109,2,FALSE),IF(A216="trial C",VLOOKUP(D216,'Liste Zugehörigkeiten'!$D$2:$E$25,2,FALSE),"")),"")</f>
        <v>5</v>
      </c>
      <c r="F216" s="28" t="s">
        <v>13</v>
      </c>
      <c r="G216" s="28" t="s">
        <v>8</v>
      </c>
      <c r="H216" s="28">
        <v>7.0936916075855228E-2</v>
      </c>
    </row>
    <row r="217" spans="1:8" s="28" customFormat="1">
      <c r="A217" s="28" t="s">
        <v>25</v>
      </c>
      <c r="B217" s="30">
        <v>42466</v>
      </c>
      <c r="C217" s="28">
        <v>5</v>
      </c>
      <c r="D217" s="29">
        <v>5</v>
      </c>
      <c r="E217" s="28">
        <f>IF(D217&lt;&gt;0,IF(OR(A217="trial A",A217="trial B"),VLOOKUP(D217,'Liste Zugehörigkeiten'!$A$2:$B$109,2,FALSE),IF(A217="trial C",VLOOKUP(D217,'Liste Zugehörigkeiten'!$D$2:$E$25,2,FALSE),"")),"")</f>
        <v>5</v>
      </c>
      <c r="F217" s="28" t="s">
        <v>13</v>
      </c>
      <c r="G217" s="28" t="s">
        <v>9</v>
      </c>
      <c r="H217" s="28">
        <v>4.2454184420765262E-2</v>
      </c>
    </row>
    <row r="218" spans="1:8" s="28" customFormat="1">
      <c r="A218" s="28" t="s">
        <v>25</v>
      </c>
      <c r="B218" s="30">
        <v>42466</v>
      </c>
      <c r="C218" s="28">
        <v>5</v>
      </c>
      <c r="D218" s="29">
        <v>5</v>
      </c>
      <c r="E218" s="28">
        <f>IF(D218&lt;&gt;0,IF(OR(A218="trial A",A218="trial B"),VLOOKUP(D218,'Liste Zugehörigkeiten'!$A$2:$B$109,2,FALSE),IF(A218="trial C",VLOOKUP(D218,'Liste Zugehörigkeiten'!$D$2:$E$25,2,FALSE),"")),"")</f>
        <v>5</v>
      </c>
      <c r="F218" s="28" t="s">
        <v>13</v>
      </c>
      <c r="G218" s="28" t="s">
        <v>10</v>
      </c>
      <c r="H218" s="28">
        <v>4.3917401010489188E-2</v>
      </c>
    </row>
    <row r="219" spans="1:8" s="28" customFormat="1">
      <c r="A219" s="28" t="s">
        <v>25</v>
      </c>
      <c r="B219" s="30">
        <v>42466</v>
      </c>
      <c r="C219" s="28">
        <v>6</v>
      </c>
      <c r="D219" s="29">
        <v>6</v>
      </c>
      <c r="E219" s="28">
        <f>IF(D219&lt;&gt;0,IF(OR(A219="trial A",A219="trial B"),VLOOKUP(D219,'Liste Zugehörigkeiten'!$A$2:$B$109,2,FALSE),IF(A219="trial C",VLOOKUP(D219,'Liste Zugehörigkeiten'!$D$2:$E$25,2,FALSE),"")),"")</f>
        <v>6</v>
      </c>
      <c r="F219" s="28" t="s">
        <v>13</v>
      </c>
      <c r="G219" s="28" t="s">
        <v>7</v>
      </c>
      <c r="H219" s="28">
        <v>8.9804153880461202E-2</v>
      </c>
    </row>
    <row r="220" spans="1:8" s="28" customFormat="1">
      <c r="A220" s="28" t="s">
        <v>25</v>
      </c>
      <c r="B220" s="30">
        <v>42466</v>
      </c>
      <c r="C220" s="28">
        <v>6</v>
      </c>
      <c r="D220" s="29">
        <v>6</v>
      </c>
      <c r="E220" s="28">
        <f>IF(D220&lt;&gt;0,IF(OR(A220="trial A",A220="trial B"),VLOOKUP(D220,'Liste Zugehörigkeiten'!$A$2:$B$109,2,FALSE),IF(A220="trial C",VLOOKUP(D220,'Liste Zugehörigkeiten'!$D$2:$E$25,2,FALSE),"")),"")</f>
        <v>6</v>
      </c>
      <c r="F220" s="28" t="s">
        <v>13</v>
      </c>
      <c r="G220" s="28" t="s">
        <v>8</v>
      </c>
      <c r="H220" s="28">
        <v>7.2714047764533232E-2</v>
      </c>
    </row>
    <row r="221" spans="1:8" s="28" customFormat="1">
      <c r="A221" s="28" t="s">
        <v>25</v>
      </c>
      <c r="B221" s="30">
        <v>42466</v>
      </c>
      <c r="C221" s="28">
        <v>6</v>
      </c>
      <c r="D221" s="29">
        <v>6</v>
      </c>
      <c r="E221" s="28">
        <f>IF(D221&lt;&gt;0,IF(OR(A221="trial A",A221="trial B"),VLOOKUP(D221,'Liste Zugehörigkeiten'!$A$2:$B$109,2,FALSE),IF(A221="trial C",VLOOKUP(D221,'Liste Zugehörigkeiten'!$D$2:$E$25,2,FALSE),"")),"")</f>
        <v>6</v>
      </c>
      <c r="F221" s="28" t="s">
        <v>13</v>
      </c>
      <c r="G221" s="28" t="s">
        <v>9</v>
      </c>
      <c r="H221" s="28">
        <v>4.5920493620281715E-2</v>
      </c>
    </row>
    <row r="222" spans="1:8" s="28" customFormat="1">
      <c r="A222" s="28" t="s">
        <v>25</v>
      </c>
      <c r="B222" s="30">
        <v>42466</v>
      </c>
      <c r="C222" s="28">
        <v>6</v>
      </c>
      <c r="D222" s="29">
        <v>6</v>
      </c>
      <c r="E222" s="28">
        <f>IF(D222&lt;&gt;0,IF(OR(A222="trial A",A222="trial B"),VLOOKUP(D222,'Liste Zugehörigkeiten'!$A$2:$B$109,2,FALSE),IF(A222="trial C",VLOOKUP(D222,'Liste Zugehörigkeiten'!$D$2:$E$25,2,FALSE),"")),"")</f>
        <v>6</v>
      </c>
      <c r="F222" s="28" t="s">
        <v>13</v>
      </c>
      <c r="G222" s="28" t="s">
        <v>10</v>
      </c>
      <c r="H222" s="28">
        <v>4.37735993362878E-2</v>
      </c>
    </row>
    <row r="223" spans="1:8" s="28" customFormat="1">
      <c r="A223" s="28" t="s">
        <v>25</v>
      </c>
      <c r="B223" s="30">
        <v>42466</v>
      </c>
      <c r="C223" s="28">
        <v>5</v>
      </c>
      <c r="D223" s="29">
        <v>7</v>
      </c>
      <c r="E223" s="28">
        <f>IF(D223&lt;&gt;0,IF(OR(A223="trial A",A223="trial B"),VLOOKUP(D223,'Liste Zugehörigkeiten'!$A$2:$B$109,2,FALSE),IF(A223="trial C",VLOOKUP(D223,'Liste Zugehörigkeiten'!$D$2:$E$25,2,FALSE),"")),"")</f>
        <v>5</v>
      </c>
      <c r="F223" s="28" t="s">
        <v>13</v>
      </c>
      <c r="G223" s="28" t="s">
        <v>7</v>
      </c>
      <c r="H223" s="28">
        <v>8.8025274720890737E-2</v>
      </c>
    </row>
    <row r="224" spans="1:8" s="28" customFormat="1">
      <c r="A224" s="28" t="s">
        <v>25</v>
      </c>
      <c r="B224" s="30">
        <v>42466</v>
      </c>
      <c r="C224" s="28">
        <v>5</v>
      </c>
      <c r="D224" s="29">
        <v>7</v>
      </c>
      <c r="E224" s="28">
        <f>IF(D224&lt;&gt;0,IF(OR(A224="trial A",A224="trial B"),VLOOKUP(D224,'Liste Zugehörigkeiten'!$A$2:$B$109,2,FALSE),IF(A224="trial C",VLOOKUP(D224,'Liste Zugehörigkeiten'!$D$2:$E$25,2,FALSE),"")),"")</f>
        <v>5</v>
      </c>
      <c r="F224" s="28" t="s">
        <v>13</v>
      </c>
      <c r="G224" s="28" t="s">
        <v>8</v>
      </c>
      <c r="H224" s="28">
        <v>7.7553568318745797E-2</v>
      </c>
    </row>
    <row r="225" spans="1:8" s="28" customFormat="1">
      <c r="A225" s="28" t="s">
        <v>25</v>
      </c>
      <c r="B225" s="30">
        <v>42466</v>
      </c>
      <c r="C225" s="28">
        <v>5</v>
      </c>
      <c r="D225" s="29">
        <v>7</v>
      </c>
      <c r="E225" s="28">
        <f>IF(D225&lt;&gt;0,IF(OR(A225="trial A",A225="trial B"),VLOOKUP(D225,'Liste Zugehörigkeiten'!$A$2:$B$109,2,FALSE),IF(A225="trial C",VLOOKUP(D225,'Liste Zugehörigkeiten'!$D$2:$E$25,2,FALSE),"")),"")</f>
        <v>5</v>
      </c>
      <c r="F225" s="28" t="s">
        <v>13</v>
      </c>
      <c r="G225" s="28" t="s">
        <v>9</v>
      </c>
      <c r="H225" s="28">
        <v>4.9697740495309423E-2</v>
      </c>
    </row>
    <row r="226" spans="1:8" s="28" customFormat="1">
      <c r="A226" s="28" t="s">
        <v>25</v>
      </c>
      <c r="B226" s="30">
        <v>42466</v>
      </c>
      <c r="C226" s="28">
        <v>5</v>
      </c>
      <c r="D226" s="29">
        <v>7</v>
      </c>
      <c r="E226" s="28">
        <f>IF(D226&lt;&gt;0,IF(OR(A226="trial A",A226="trial B"),VLOOKUP(D226,'Liste Zugehörigkeiten'!$A$2:$B$109,2,FALSE),IF(A226="trial C",VLOOKUP(D226,'Liste Zugehörigkeiten'!$D$2:$E$25,2,FALSE),"")),"")</f>
        <v>5</v>
      </c>
      <c r="F226" s="28" t="s">
        <v>13</v>
      </c>
      <c r="G226" s="28" t="s">
        <v>10</v>
      </c>
      <c r="H226" s="28">
        <v>4.5694536350904286E-2</v>
      </c>
    </row>
    <row r="227" spans="1:8" s="28" customFormat="1">
      <c r="A227" s="28" t="s">
        <v>25</v>
      </c>
      <c r="B227" s="30">
        <v>42466</v>
      </c>
      <c r="C227" s="28">
        <v>6</v>
      </c>
      <c r="D227" s="29">
        <v>8</v>
      </c>
      <c r="E227" s="28">
        <f>IF(D227&lt;&gt;0,IF(OR(A227="trial A",A227="trial B"),VLOOKUP(D227,'Liste Zugehörigkeiten'!$A$2:$B$109,2,FALSE),IF(A227="trial C",VLOOKUP(D227,'Liste Zugehörigkeiten'!$D$2:$E$25,2,FALSE),"")),"")</f>
        <v>6</v>
      </c>
      <c r="F227" s="28" t="s">
        <v>13</v>
      </c>
      <c r="G227" s="28" t="s">
        <v>7</v>
      </c>
      <c r="H227" s="28">
        <v>3.6902050716119912E-2</v>
      </c>
    </row>
    <row r="228" spans="1:8" s="28" customFormat="1">
      <c r="A228" s="28" t="s">
        <v>25</v>
      </c>
      <c r="B228" s="30">
        <v>42466</v>
      </c>
      <c r="C228" s="28">
        <v>6</v>
      </c>
      <c r="D228" s="29">
        <v>8</v>
      </c>
      <c r="E228" s="28">
        <f>IF(D228&lt;&gt;0,IF(OR(A228="trial A",A228="trial B"),VLOOKUP(D228,'Liste Zugehörigkeiten'!$A$2:$B$109,2,FALSE),IF(A228="trial C",VLOOKUP(D228,'Liste Zugehörigkeiten'!$D$2:$E$25,2,FALSE),"")),"")</f>
        <v>6</v>
      </c>
      <c r="F228" s="28" t="s">
        <v>13</v>
      </c>
      <c r="G228" s="28" t="s">
        <v>8</v>
      </c>
      <c r="H228" s="28">
        <v>4.1639733519707504E-2</v>
      </c>
    </row>
    <row r="229" spans="1:8" s="28" customFormat="1">
      <c r="A229" s="28" t="s">
        <v>25</v>
      </c>
      <c r="B229" s="30">
        <v>42466</v>
      </c>
      <c r="C229" s="28">
        <v>6</v>
      </c>
      <c r="D229" s="29">
        <v>8</v>
      </c>
      <c r="E229" s="28">
        <f>IF(D229&lt;&gt;0,IF(OR(A229="trial A",A229="trial B"),VLOOKUP(D229,'Liste Zugehörigkeiten'!$A$2:$B$109,2,FALSE),IF(A229="trial C",VLOOKUP(D229,'Liste Zugehörigkeiten'!$D$2:$E$25,2,FALSE),"")),"")</f>
        <v>6</v>
      </c>
      <c r="F229" s="28" t="s">
        <v>13</v>
      </c>
      <c r="G229" s="28" t="s">
        <v>9</v>
      </c>
      <c r="H229" s="28">
        <v>5.2358938959332899E-2</v>
      </c>
    </row>
    <row r="230" spans="1:8" s="28" customFormat="1">
      <c r="A230" s="28" t="s">
        <v>25</v>
      </c>
      <c r="B230" s="30">
        <v>42466</v>
      </c>
      <c r="C230" s="28">
        <v>6</v>
      </c>
      <c r="D230" s="29">
        <v>8</v>
      </c>
      <c r="E230" s="28">
        <f>IF(D230&lt;&gt;0,IF(OR(A230="trial A",A230="trial B"),VLOOKUP(D230,'Liste Zugehörigkeiten'!$A$2:$B$109,2,FALSE),IF(A230="trial C",VLOOKUP(D230,'Liste Zugehörigkeiten'!$D$2:$E$25,2,FALSE),"")),"")</f>
        <v>6</v>
      </c>
      <c r="F230" s="28" t="s">
        <v>13</v>
      </c>
      <c r="G230" s="28" t="s">
        <v>10</v>
      </c>
      <c r="H230" s="28">
        <v>7.4478643136278527E-2</v>
      </c>
    </row>
    <row r="231" spans="1:8" s="28" customFormat="1">
      <c r="A231" s="28" t="s">
        <v>25</v>
      </c>
      <c r="B231" s="30">
        <v>42466</v>
      </c>
      <c r="C231" s="28">
        <v>4</v>
      </c>
      <c r="D231" s="29">
        <v>9</v>
      </c>
      <c r="E231" s="28">
        <f>IF(D231&lt;&gt;0,IF(OR(A231="trial A",A231="trial B"),VLOOKUP(D231,'Liste Zugehörigkeiten'!$A$2:$B$109,2,FALSE),IF(A231="trial C",VLOOKUP(D231,'Liste Zugehörigkeiten'!$D$2:$E$25,2,FALSE),"")),"")</f>
        <v>4</v>
      </c>
      <c r="F231" s="28" t="s">
        <v>13</v>
      </c>
      <c r="G231" s="28" t="s">
        <v>7</v>
      </c>
      <c r="H231" s="28">
        <v>8.1305481242267469E-2</v>
      </c>
    </row>
    <row r="232" spans="1:8" s="28" customFormat="1">
      <c r="A232" s="28" t="s">
        <v>25</v>
      </c>
      <c r="B232" s="30">
        <v>42466</v>
      </c>
      <c r="C232" s="28">
        <v>4</v>
      </c>
      <c r="D232" s="29">
        <v>9</v>
      </c>
      <c r="E232" s="28">
        <f>IF(D232&lt;&gt;0,IF(OR(A232="trial A",A232="trial B"),VLOOKUP(D232,'Liste Zugehörigkeiten'!$A$2:$B$109,2,FALSE),IF(A232="trial C",VLOOKUP(D232,'Liste Zugehörigkeiten'!$D$2:$E$25,2,FALSE),"")),"")</f>
        <v>4</v>
      </c>
      <c r="F232" s="28" t="s">
        <v>13</v>
      </c>
      <c r="G232" s="28" t="s">
        <v>8</v>
      </c>
      <c r="H232" s="28">
        <v>5.8769350662417938E-2</v>
      </c>
    </row>
    <row r="233" spans="1:8" s="28" customFormat="1">
      <c r="A233" s="28" t="s">
        <v>25</v>
      </c>
      <c r="B233" s="30">
        <v>42466</v>
      </c>
      <c r="C233" s="28">
        <v>4</v>
      </c>
      <c r="D233" s="29">
        <v>9</v>
      </c>
      <c r="E233" s="28">
        <f>IF(D233&lt;&gt;0,IF(OR(A233="trial A",A233="trial B"),VLOOKUP(D233,'Liste Zugehörigkeiten'!$A$2:$B$109,2,FALSE),IF(A233="trial C",VLOOKUP(D233,'Liste Zugehörigkeiten'!$D$2:$E$25,2,FALSE),"")),"")</f>
        <v>4</v>
      </c>
      <c r="F233" s="28" t="s">
        <v>13</v>
      </c>
      <c r="G233" s="28" t="s">
        <v>9</v>
      </c>
      <c r="H233" s="28">
        <v>3.5552345178901962E-2</v>
      </c>
    </row>
    <row r="234" spans="1:8" s="28" customFormat="1">
      <c r="A234" s="28" t="s">
        <v>25</v>
      </c>
      <c r="B234" s="30">
        <v>42466</v>
      </c>
      <c r="C234" s="28">
        <v>4</v>
      </c>
      <c r="D234" s="29">
        <v>9</v>
      </c>
      <c r="E234" s="28">
        <f>IF(D234&lt;&gt;0,IF(OR(A234="trial A",A234="trial B"),VLOOKUP(D234,'Liste Zugehörigkeiten'!$A$2:$B$109,2,FALSE),IF(A234="trial C",VLOOKUP(D234,'Liste Zugehörigkeiten'!$D$2:$E$25,2,FALSE),"")),"")</f>
        <v>4</v>
      </c>
      <c r="F234" s="28" t="s">
        <v>13</v>
      </c>
      <c r="G234" s="28" t="s">
        <v>10</v>
      </c>
      <c r="H234" s="28">
        <v>3.2387998830836651E-2</v>
      </c>
    </row>
    <row r="235" spans="1:8" s="28" customFormat="1">
      <c r="A235" s="28" t="s">
        <v>25</v>
      </c>
      <c r="B235" s="30">
        <v>42466</v>
      </c>
      <c r="C235" s="28">
        <v>3</v>
      </c>
      <c r="D235" s="29">
        <v>10</v>
      </c>
      <c r="E235" s="28">
        <f>IF(D235&lt;&gt;0,IF(OR(A235="trial A",A235="trial B"),VLOOKUP(D235,'Liste Zugehörigkeiten'!$A$2:$B$109,2,FALSE),IF(A235="trial C",VLOOKUP(D235,'Liste Zugehörigkeiten'!$D$2:$E$25,2,FALSE),"")),"")</f>
        <v>3</v>
      </c>
      <c r="F235" s="28" t="s">
        <v>13</v>
      </c>
      <c r="G235" s="28" t="s">
        <v>7</v>
      </c>
      <c r="H235" s="28">
        <v>8.3507972874428904E-2</v>
      </c>
    </row>
    <row r="236" spans="1:8" s="28" customFormat="1">
      <c r="A236" s="28" t="s">
        <v>25</v>
      </c>
      <c r="B236" s="30">
        <v>42466</v>
      </c>
      <c r="C236" s="28">
        <v>3</v>
      </c>
      <c r="D236" s="29">
        <v>10</v>
      </c>
      <c r="E236" s="28">
        <f>IF(D236&lt;&gt;0,IF(OR(A236="trial A",A236="trial B"),VLOOKUP(D236,'Liste Zugehörigkeiten'!$A$2:$B$109,2,FALSE),IF(A236="trial C",VLOOKUP(D236,'Liste Zugehörigkeiten'!$D$2:$E$25,2,FALSE),"")),"")</f>
        <v>3</v>
      </c>
      <c r="F236" s="28" t="s">
        <v>13</v>
      </c>
      <c r="G236" s="28" t="s">
        <v>8</v>
      </c>
      <c r="H236" s="28">
        <v>6.4190948317025626E-2</v>
      </c>
    </row>
    <row r="237" spans="1:8" s="28" customFormat="1">
      <c r="A237" s="28" t="s">
        <v>25</v>
      </c>
      <c r="B237" s="30">
        <v>42466</v>
      </c>
      <c r="C237" s="28">
        <v>3</v>
      </c>
      <c r="D237" s="29">
        <v>10</v>
      </c>
      <c r="E237" s="28">
        <f>IF(D237&lt;&gt;0,IF(OR(A237="trial A",A237="trial B"),VLOOKUP(D237,'Liste Zugehörigkeiten'!$A$2:$B$109,2,FALSE),IF(A237="trial C",VLOOKUP(D237,'Liste Zugehörigkeiten'!$D$2:$E$25,2,FALSE),"")),"")</f>
        <v>3</v>
      </c>
      <c r="F237" s="28" t="s">
        <v>13</v>
      </c>
      <c r="G237" s="28" t="s">
        <v>9</v>
      </c>
      <c r="H237" s="28">
        <v>3.6398616621002897E-2</v>
      </c>
    </row>
    <row r="238" spans="1:8" s="28" customFormat="1">
      <c r="A238" s="28" t="s">
        <v>25</v>
      </c>
      <c r="B238" s="30">
        <v>42466</v>
      </c>
      <c r="C238" s="28">
        <v>3</v>
      </c>
      <c r="D238" s="29">
        <v>10</v>
      </c>
      <c r="E238" s="28">
        <f>IF(D238&lt;&gt;0,IF(OR(A238="trial A",A238="trial B"),VLOOKUP(D238,'Liste Zugehörigkeiten'!$A$2:$B$109,2,FALSE),IF(A238="trial C",VLOOKUP(D238,'Liste Zugehörigkeiten'!$D$2:$E$25,2,FALSE),"")),"")</f>
        <v>3</v>
      </c>
      <c r="F238" s="28" t="s">
        <v>13</v>
      </c>
      <c r="G238" s="28" t="s">
        <v>10</v>
      </c>
    </row>
    <row r="239" spans="1:8" s="28" customFormat="1">
      <c r="A239" s="28" t="s">
        <v>25</v>
      </c>
      <c r="B239" s="30">
        <v>42466</v>
      </c>
      <c r="C239" s="28">
        <v>1</v>
      </c>
      <c r="D239" s="29">
        <v>11</v>
      </c>
      <c r="E239" s="28">
        <f>IF(D239&lt;&gt;0,IF(OR(A239="trial A",A239="trial B"),VLOOKUP(D239,'Liste Zugehörigkeiten'!$A$2:$B$109,2,FALSE),IF(A239="trial C",VLOOKUP(D239,'Liste Zugehörigkeiten'!$D$2:$E$25,2,FALSE),"")),"")</f>
        <v>1</v>
      </c>
      <c r="F239" s="28" t="s">
        <v>13</v>
      </c>
      <c r="G239" s="28" t="s">
        <v>7</v>
      </c>
      <c r="H239" s="28">
        <v>8.8938857901272483E-2</v>
      </c>
    </row>
    <row r="240" spans="1:8" s="28" customFormat="1">
      <c r="A240" s="28" t="s">
        <v>25</v>
      </c>
      <c r="B240" s="30">
        <v>42466</v>
      </c>
      <c r="C240" s="28">
        <v>1</v>
      </c>
      <c r="D240" s="29">
        <v>11</v>
      </c>
      <c r="E240" s="28">
        <f>IF(D240&lt;&gt;0,IF(OR(A240="trial A",A240="trial B"),VLOOKUP(D240,'Liste Zugehörigkeiten'!$A$2:$B$109,2,FALSE),IF(A240="trial C",VLOOKUP(D240,'Liste Zugehörigkeiten'!$D$2:$E$25,2,FALSE),"")),"")</f>
        <v>1</v>
      </c>
      <c r="F240" s="28" t="s">
        <v>13</v>
      </c>
      <c r="G240" s="28" t="s">
        <v>8</v>
      </c>
      <c r="H240" s="28">
        <v>7.4211946812537774E-2</v>
      </c>
    </row>
    <row r="241" spans="1:8" s="28" customFormat="1">
      <c r="A241" s="28" t="s">
        <v>25</v>
      </c>
      <c r="B241" s="30">
        <v>42466</v>
      </c>
      <c r="C241" s="28">
        <v>1</v>
      </c>
      <c r="D241" s="29">
        <v>11</v>
      </c>
      <c r="E241" s="28">
        <f>IF(D241&lt;&gt;0,IF(OR(A241="trial A",A241="trial B"),VLOOKUP(D241,'Liste Zugehörigkeiten'!$A$2:$B$109,2,FALSE),IF(A241="trial C",VLOOKUP(D241,'Liste Zugehörigkeiten'!$D$2:$E$25,2,FALSE),"")),"")</f>
        <v>1</v>
      </c>
      <c r="F241" s="28" t="s">
        <v>13</v>
      </c>
      <c r="G241" s="28" t="s">
        <v>9</v>
      </c>
    </row>
    <row r="242" spans="1:8" s="28" customFormat="1">
      <c r="A242" s="28" t="s">
        <v>25</v>
      </c>
      <c r="B242" s="30">
        <v>42466</v>
      </c>
      <c r="C242" s="28">
        <v>1</v>
      </c>
      <c r="D242" s="29">
        <v>11</v>
      </c>
      <c r="E242" s="28">
        <f>IF(D242&lt;&gt;0,IF(OR(A242="trial A",A242="trial B"),VLOOKUP(D242,'Liste Zugehörigkeiten'!$A$2:$B$109,2,FALSE),IF(A242="trial C",VLOOKUP(D242,'Liste Zugehörigkeiten'!$D$2:$E$25,2,FALSE),"")),"")</f>
        <v>1</v>
      </c>
      <c r="F242" s="28" t="s">
        <v>13</v>
      </c>
      <c r="G242" s="28" t="s">
        <v>10</v>
      </c>
      <c r="H242" s="28">
        <v>3.9111393116395374E-2</v>
      </c>
    </row>
    <row r="243" spans="1:8" s="28" customFormat="1">
      <c r="A243" s="28" t="s">
        <v>25</v>
      </c>
      <c r="B243" s="30">
        <v>42466</v>
      </c>
      <c r="C243" s="28">
        <v>2</v>
      </c>
      <c r="D243" s="29">
        <v>12</v>
      </c>
      <c r="E243" s="28">
        <f>IF(D243&lt;&gt;0,IF(OR(A243="trial A",A243="trial B"),VLOOKUP(D243,'Liste Zugehörigkeiten'!$A$2:$B$109,2,FALSE),IF(A243="trial C",VLOOKUP(D243,'Liste Zugehörigkeiten'!$D$2:$E$25,2,FALSE),"")),"")</f>
        <v>2</v>
      </c>
      <c r="F243" s="28" t="s">
        <v>13</v>
      </c>
      <c r="G243" s="28" t="s">
        <v>7</v>
      </c>
      <c r="H243" s="28">
        <v>8.6943465103542783E-2</v>
      </c>
    </row>
    <row r="244" spans="1:8" s="28" customFormat="1">
      <c r="A244" s="28" t="s">
        <v>25</v>
      </c>
      <c r="B244" s="30">
        <v>42466</v>
      </c>
      <c r="C244" s="28">
        <v>2</v>
      </c>
      <c r="D244" s="29">
        <v>12</v>
      </c>
      <c r="E244" s="28">
        <f>IF(D244&lt;&gt;0,IF(OR(A244="trial A",A244="trial B"),VLOOKUP(D244,'Liste Zugehörigkeiten'!$A$2:$B$109,2,FALSE),IF(A244="trial C",VLOOKUP(D244,'Liste Zugehörigkeiten'!$D$2:$E$25,2,FALSE),"")),"")</f>
        <v>2</v>
      </c>
      <c r="F244" s="28" t="s">
        <v>13</v>
      </c>
      <c r="G244" s="28" t="s">
        <v>8</v>
      </c>
      <c r="H244" s="28">
        <v>6.8589114555231784E-2</v>
      </c>
    </row>
    <row r="245" spans="1:8" s="28" customFormat="1">
      <c r="A245" s="28" t="s">
        <v>25</v>
      </c>
      <c r="B245" s="30">
        <v>42466</v>
      </c>
      <c r="C245" s="28">
        <v>2</v>
      </c>
      <c r="D245" s="29">
        <v>12</v>
      </c>
      <c r="E245" s="28">
        <f>IF(D245&lt;&gt;0,IF(OR(A245="trial A",A245="trial B"),VLOOKUP(D245,'Liste Zugehörigkeiten'!$A$2:$B$109,2,FALSE),IF(A245="trial C",VLOOKUP(D245,'Liste Zugehörigkeiten'!$D$2:$E$25,2,FALSE),"")),"")</f>
        <v>2</v>
      </c>
      <c r="F245" s="28" t="s">
        <v>13</v>
      </c>
      <c r="G245" s="28" t="s">
        <v>9</v>
      </c>
      <c r="H245" s="28">
        <v>4.157915481554153E-2</v>
      </c>
    </row>
    <row r="246" spans="1:8" s="28" customFormat="1">
      <c r="A246" s="28" t="s">
        <v>25</v>
      </c>
      <c r="B246" s="30">
        <v>42466</v>
      </c>
      <c r="C246" s="28">
        <v>2</v>
      </c>
      <c r="D246" s="29">
        <v>12</v>
      </c>
      <c r="E246" s="28">
        <f>IF(D246&lt;&gt;0,IF(OR(A246="trial A",A246="trial B"),VLOOKUP(D246,'Liste Zugehörigkeiten'!$A$2:$B$109,2,FALSE),IF(A246="trial C",VLOOKUP(D246,'Liste Zugehörigkeiten'!$D$2:$E$25,2,FALSE),"")),"")</f>
        <v>2</v>
      </c>
      <c r="F246" s="28" t="s">
        <v>13</v>
      </c>
      <c r="G246" s="28" t="s">
        <v>10</v>
      </c>
      <c r="H246" s="28">
        <v>3.9679906046913224E-2</v>
      </c>
    </row>
    <row r="247" spans="1:8" s="28" customFormat="1">
      <c r="A247" s="28" t="s">
        <v>25</v>
      </c>
      <c r="B247" s="30">
        <v>42466</v>
      </c>
      <c r="C247" s="28">
        <v>2</v>
      </c>
      <c r="D247" s="29">
        <v>13</v>
      </c>
      <c r="E247" s="28">
        <f>IF(D247&lt;&gt;0,IF(OR(A247="trial A",A247="trial B"),VLOOKUP(D247,'Liste Zugehörigkeiten'!$A$2:$B$109,2,FALSE),IF(A247="trial C",VLOOKUP(D247,'Liste Zugehörigkeiten'!$D$2:$E$25,2,FALSE),"")),"")</f>
        <v>2</v>
      </c>
      <c r="F247" s="28" t="s">
        <v>13</v>
      </c>
      <c r="G247" s="28" t="s">
        <v>7</v>
      </c>
      <c r="H247" s="28">
        <v>9.2096863537842924E-2</v>
      </c>
    </row>
    <row r="248" spans="1:8" s="28" customFormat="1">
      <c r="A248" s="28" t="s">
        <v>25</v>
      </c>
      <c r="B248" s="30">
        <v>42466</v>
      </c>
      <c r="C248" s="28">
        <v>2</v>
      </c>
      <c r="D248" s="29">
        <v>13</v>
      </c>
      <c r="E248" s="28">
        <f>IF(D248&lt;&gt;0,IF(OR(A248="trial A",A248="trial B"),VLOOKUP(D248,'Liste Zugehörigkeiten'!$A$2:$B$109,2,FALSE),IF(A248="trial C",VLOOKUP(D248,'Liste Zugehörigkeiten'!$D$2:$E$25,2,FALSE),"")),"")</f>
        <v>2</v>
      </c>
      <c r="F248" s="28" t="s">
        <v>13</v>
      </c>
      <c r="G248" s="28" t="s">
        <v>8</v>
      </c>
    </row>
    <row r="249" spans="1:8" s="28" customFormat="1">
      <c r="A249" s="28" t="s">
        <v>25</v>
      </c>
      <c r="B249" s="30">
        <v>42466</v>
      </c>
      <c r="C249" s="28">
        <v>2</v>
      </c>
      <c r="D249" s="29">
        <v>13</v>
      </c>
      <c r="E249" s="28">
        <f>IF(D249&lt;&gt;0,IF(OR(A249="trial A",A249="trial B"),VLOOKUP(D249,'Liste Zugehörigkeiten'!$A$2:$B$109,2,FALSE),IF(A249="trial C",VLOOKUP(D249,'Liste Zugehörigkeiten'!$D$2:$E$25,2,FALSE),"")),"")</f>
        <v>2</v>
      </c>
      <c r="F249" s="28" t="s">
        <v>13</v>
      </c>
      <c r="G249" s="28" t="s">
        <v>9</v>
      </c>
      <c r="H249" s="28">
        <v>4.313946665009244E-2</v>
      </c>
    </row>
    <row r="250" spans="1:8" s="28" customFormat="1">
      <c r="A250" s="28" t="s">
        <v>25</v>
      </c>
      <c r="B250" s="30">
        <v>42466</v>
      </c>
      <c r="C250" s="28">
        <v>2</v>
      </c>
      <c r="D250" s="29">
        <v>13</v>
      </c>
      <c r="E250" s="28">
        <f>IF(D250&lt;&gt;0,IF(OR(A250="trial A",A250="trial B"),VLOOKUP(D250,'Liste Zugehörigkeiten'!$A$2:$B$109,2,FALSE),IF(A250="trial C",VLOOKUP(D250,'Liste Zugehörigkeiten'!$D$2:$E$25,2,FALSE),"")),"")</f>
        <v>2</v>
      </c>
      <c r="F250" s="28" t="s">
        <v>13</v>
      </c>
      <c r="G250" s="28" t="s">
        <v>10</v>
      </c>
      <c r="H250" s="28">
        <v>3.975526994086559E-2</v>
      </c>
    </row>
    <row r="251" spans="1:8" s="28" customFormat="1">
      <c r="A251" s="28" t="s">
        <v>25</v>
      </c>
      <c r="B251" s="30">
        <v>42466</v>
      </c>
      <c r="C251" s="28">
        <v>3</v>
      </c>
      <c r="D251" s="29">
        <v>14</v>
      </c>
      <c r="E251" s="28">
        <f>IF(D251&lt;&gt;0,IF(OR(A251="trial A",A251="trial B"),VLOOKUP(D251,'Liste Zugehörigkeiten'!$A$2:$B$109,2,FALSE),IF(A251="trial C",VLOOKUP(D251,'Liste Zugehörigkeiten'!$D$2:$E$25,2,FALSE),"")),"")</f>
        <v>3</v>
      </c>
      <c r="F251" s="28" t="s">
        <v>13</v>
      </c>
      <c r="G251" s="28" t="s">
        <v>7</v>
      </c>
      <c r="H251" s="28">
        <v>9.3634917023832032E-2</v>
      </c>
    </row>
    <row r="252" spans="1:8" s="28" customFormat="1">
      <c r="A252" s="28" t="s">
        <v>25</v>
      </c>
      <c r="B252" s="30">
        <v>42466</v>
      </c>
      <c r="C252" s="28">
        <v>3</v>
      </c>
      <c r="D252" s="29">
        <v>14</v>
      </c>
      <c r="E252" s="28">
        <f>IF(D252&lt;&gt;0,IF(OR(A252="trial A",A252="trial B"),VLOOKUP(D252,'Liste Zugehörigkeiten'!$A$2:$B$109,2,FALSE),IF(A252="trial C",VLOOKUP(D252,'Liste Zugehörigkeiten'!$D$2:$E$25,2,FALSE),"")),"")</f>
        <v>3</v>
      </c>
      <c r="F252" s="28" t="s">
        <v>13</v>
      </c>
      <c r="G252" s="28" t="s">
        <v>8</v>
      </c>
      <c r="H252" s="28">
        <v>6.79670841586201E-2</v>
      </c>
    </row>
    <row r="253" spans="1:8" s="28" customFormat="1">
      <c r="A253" s="28" t="s">
        <v>25</v>
      </c>
      <c r="B253" s="30">
        <v>42466</v>
      </c>
      <c r="C253" s="28">
        <v>3</v>
      </c>
      <c r="D253" s="29">
        <v>14</v>
      </c>
      <c r="E253" s="28">
        <f>IF(D253&lt;&gt;0,IF(OR(A253="trial A",A253="trial B"),VLOOKUP(D253,'Liste Zugehörigkeiten'!$A$2:$B$109,2,FALSE),IF(A253="trial C",VLOOKUP(D253,'Liste Zugehörigkeiten'!$D$2:$E$25,2,FALSE),"")),"")</f>
        <v>3</v>
      </c>
      <c r="F253" s="28" t="s">
        <v>13</v>
      </c>
      <c r="G253" s="28" t="s">
        <v>9</v>
      </c>
      <c r="H253" s="28">
        <v>5.0303382292978552E-2</v>
      </c>
    </row>
    <row r="254" spans="1:8" s="28" customFormat="1">
      <c r="A254" s="28" t="s">
        <v>25</v>
      </c>
      <c r="B254" s="30">
        <v>42466</v>
      </c>
      <c r="C254" s="28">
        <v>3</v>
      </c>
      <c r="D254" s="29">
        <v>14</v>
      </c>
      <c r="E254" s="28">
        <f>IF(D254&lt;&gt;0,IF(OR(A254="trial A",A254="trial B"),VLOOKUP(D254,'Liste Zugehörigkeiten'!$A$2:$B$109,2,FALSE),IF(A254="trial C",VLOOKUP(D254,'Liste Zugehörigkeiten'!$D$2:$E$25,2,FALSE),"")),"")</f>
        <v>3</v>
      </c>
      <c r="F254" s="28" t="s">
        <v>13</v>
      </c>
      <c r="G254" s="28" t="s">
        <v>10</v>
      </c>
      <c r="H254" s="28">
        <v>4.2831824444559539E-2</v>
      </c>
    </row>
    <row r="255" spans="1:8" s="28" customFormat="1">
      <c r="A255" s="28" t="s">
        <v>25</v>
      </c>
      <c r="B255" s="30">
        <v>42466</v>
      </c>
      <c r="C255" s="28">
        <v>1</v>
      </c>
      <c r="D255" s="29">
        <v>15</v>
      </c>
      <c r="E255" s="28">
        <f>IF(D255&lt;&gt;0,IF(OR(A255="trial A",A255="trial B"),VLOOKUP(D255,'Liste Zugehörigkeiten'!$A$2:$B$109,2,FALSE),IF(A255="trial C",VLOOKUP(D255,'Liste Zugehörigkeiten'!$D$2:$E$25,2,FALSE),"")),"")</f>
        <v>1</v>
      </c>
      <c r="F255" s="28" t="s">
        <v>13</v>
      </c>
      <c r="G255" s="28" t="s">
        <v>7</v>
      </c>
      <c r="H255" s="28">
        <v>9.3908327022185697E-2</v>
      </c>
    </row>
    <row r="256" spans="1:8" s="28" customFormat="1">
      <c r="A256" s="28" t="s">
        <v>25</v>
      </c>
      <c r="B256" s="30">
        <v>42466</v>
      </c>
      <c r="C256" s="28">
        <v>1</v>
      </c>
      <c r="D256" s="29">
        <v>15</v>
      </c>
      <c r="E256" s="28">
        <f>IF(D256&lt;&gt;0,IF(OR(A256="trial A",A256="trial B"),VLOOKUP(D256,'Liste Zugehörigkeiten'!$A$2:$B$109,2,FALSE),IF(A256="trial C",VLOOKUP(D256,'Liste Zugehörigkeiten'!$D$2:$E$25,2,FALSE),"")),"")</f>
        <v>1</v>
      </c>
      <c r="F256" s="28" t="s">
        <v>13</v>
      </c>
      <c r="G256" s="28" t="s">
        <v>8</v>
      </c>
      <c r="H256" s="28">
        <v>6.7125139626635993E-2</v>
      </c>
    </row>
    <row r="257" spans="1:8" s="28" customFormat="1">
      <c r="A257" s="28" t="s">
        <v>25</v>
      </c>
      <c r="B257" s="30">
        <v>42466</v>
      </c>
      <c r="C257" s="28">
        <v>1</v>
      </c>
      <c r="D257" s="29">
        <v>15</v>
      </c>
      <c r="E257" s="28">
        <f>IF(D257&lt;&gt;0,IF(OR(A257="trial A",A257="trial B"),VLOOKUP(D257,'Liste Zugehörigkeiten'!$A$2:$B$109,2,FALSE),IF(A257="trial C",VLOOKUP(D257,'Liste Zugehörigkeiten'!$D$2:$E$25,2,FALSE),"")),"")</f>
        <v>1</v>
      </c>
      <c r="F257" s="28" t="s">
        <v>13</v>
      </c>
      <c r="G257" s="28" t="s">
        <v>9</v>
      </c>
      <c r="H257" s="28">
        <v>4.847601649972394E-2</v>
      </c>
    </row>
    <row r="258" spans="1:8" s="28" customFormat="1">
      <c r="A258" s="28" t="s">
        <v>25</v>
      </c>
      <c r="B258" s="30">
        <v>42466</v>
      </c>
      <c r="C258" s="28">
        <v>1</v>
      </c>
      <c r="D258" s="29">
        <v>15</v>
      </c>
      <c r="E258" s="28">
        <f>IF(D258&lt;&gt;0,IF(OR(A258="trial A",A258="trial B"),VLOOKUP(D258,'Liste Zugehörigkeiten'!$A$2:$B$109,2,FALSE),IF(A258="trial C",VLOOKUP(D258,'Liste Zugehörigkeiten'!$D$2:$E$25,2,FALSE),"")),"")</f>
        <v>1</v>
      </c>
      <c r="F258" s="28" t="s">
        <v>13</v>
      </c>
      <c r="G258" s="28" t="s">
        <v>10</v>
      </c>
      <c r="H258" s="28">
        <v>4.0997149200325302E-2</v>
      </c>
    </row>
    <row r="259" spans="1:8" s="28" customFormat="1">
      <c r="A259" s="28" t="s">
        <v>25</v>
      </c>
      <c r="B259" s="30">
        <v>42466</v>
      </c>
      <c r="C259" s="28">
        <v>6</v>
      </c>
      <c r="D259" s="29">
        <v>16</v>
      </c>
      <c r="E259" s="28">
        <f>IF(D259&lt;&gt;0,IF(OR(A259="trial A",A259="trial B"),VLOOKUP(D259,'Liste Zugehörigkeiten'!$A$2:$B$109,2,FALSE),IF(A259="trial C",VLOOKUP(D259,'Liste Zugehörigkeiten'!$D$2:$E$25,2,FALSE),"")),"")</f>
        <v>6</v>
      </c>
      <c r="F259" s="28" t="s">
        <v>13</v>
      </c>
      <c r="G259" s="28" t="s">
        <v>7</v>
      </c>
      <c r="H259" s="28">
        <v>9.6861960783170109E-2</v>
      </c>
    </row>
    <row r="260" spans="1:8" s="28" customFormat="1">
      <c r="A260" s="28" t="s">
        <v>25</v>
      </c>
      <c r="B260" s="30">
        <v>42466</v>
      </c>
      <c r="C260" s="28">
        <v>6</v>
      </c>
      <c r="D260" s="29">
        <v>16</v>
      </c>
      <c r="E260" s="28">
        <f>IF(D260&lt;&gt;0,IF(OR(A260="trial A",A260="trial B"),VLOOKUP(D260,'Liste Zugehörigkeiten'!$A$2:$B$109,2,FALSE),IF(A260="trial C",VLOOKUP(D260,'Liste Zugehörigkeiten'!$D$2:$E$25,2,FALSE),"")),"")</f>
        <v>6</v>
      </c>
      <c r="F260" s="28" t="s">
        <v>13</v>
      </c>
      <c r="G260" s="28" t="s">
        <v>8</v>
      </c>
      <c r="H260" s="28">
        <v>7.0641618642641402E-2</v>
      </c>
    </row>
    <row r="261" spans="1:8" s="28" customFormat="1">
      <c r="A261" s="28" t="s">
        <v>25</v>
      </c>
      <c r="B261" s="30">
        <v>42466</v>
      </c>
      <c r="C261" s="28">
        <v>6</v>
      </c>
      <c r="D261" s="29">
        <v>16</v>
      </c>
      <c r="E261" s="28">
        <f>IF(D261&lt;&gt;0,IF(OR(A261="trial A",A261="trial B"),VLOOKUP(D261,'Liste Zugehörigkeiten'!$A$2:$B$109,2,FALSE),IF(A261="trial C",VLOOKUP(D261,'Liste Zugehörigkeiten'!$D$2:$E$25,2,FALSE),"")),"")</f>
        <v>6</v>
      </c>
      <c r="F261" s="28" t="s">
        <v>13</v>
      </c>
      <c r="G261" s="28" t="s">
        <v>9</v>
      </c>
      <c r="H261" s="28">
        <v>4.8437059901766721E-2</v>
      </c>
    </row>
    <row r="262" spans="1:8" s="28" customFormat="1">
      <c r="A262" s="28" t="s">
        <v>25</v>
      </c>
      <c r="B262" s="30">
        <v>42466</v>
      </c>
      <c r="C262" s="28">
        <v>6</v>
      </c>
      <c r="D262" s="29">
        <v>16</v>
      </c>
      <c r="E262" s="28">
        <f>IF(D262&lt;&gt;0,IF(OR(A262="trial A",A262="trial B"),VLOOKUP(D262,'Liste Zugehörigkeiten'!$A$2:$B$109,2,FALSE),IF(A262="trial C",VLOOKUP(D262,'Liste Zugehörigkeiten'!$D$2:$E$25,2,FALSE),"")),"")</f>
        <v>6</v>
      </c>
      <c r="F262" s="28" t="s">
        <v>13</v>
      </c>
      <c r="G262" s="28" t="s">
        <v>10</v>
      </c>
    </row>
    <row r="263" spans="1:8" s="28" customFormat="1">
      <c r="A263" s="28" t="s">
        <v>25</v>
      </c>
      <c r="B263" s="30">
        <v>42466</v>
      </c>
      <c r="C263" s="28">
        <v>5</v>
      </c>
      <c r="D263" s="29">
        <v>17</v>
      </c>
      <c r="E263" s="28">
        <f>IF(D263&lt;&gt;0,IF(OR(A263="trial A",A263="trial B"),VLOOKUP(D263,'Liste Zugehörigkeiten'!$A$2:$B$109,2,FALSE),IF(A263="trial C",VLOOKUP(D263,'Liste Zugehörigkeiten'!$D$2:$E$25,2,FALSE),"")),"")</f>
        <v>5</v>
      </c>
      <c r="F263" s="28" t="s">
        <v>13</v>
      </c>
      <c r="G263" s="28" t="s">
        <v>7</v>
      </c>
      <c r="H263" s="28">
        <v>9.9643547772461261E-2</v>
      </c>
    </row>
    <row r="264" spans="1:8" s="28" customFormat="1">
      <c r="A264" s="28" t="s">
        <v>25</v>
      </c>
      <c r="B264" s="30">
        <v>42466</v>
      </c>
      <c r="C264" s="28">
        <v>5</v>
      </c>
      <c r="D264" s="29">
        <v>17</v>
      </c>
      <c r="E264" s="28">
        <f>IF(D264&lt;&gt;0,IF(OR(A264="trial A",A264="trial B"),VLOOKUP(D264,'Liste Zugehörigkeiten'!$A$2:$B$109,2,FALSE),IF(A264="trial C",VLOOKUP(D264,'Liste Zugehörigkeiten'!$D$2:$E$25,2,FALSE),"")),"")</f>
        <v>5</v>
      </c>
      <c r="F264" s="28" t="s">
        <v>13</v>
      </c>
      <c r="G264" s="28" t="s">
        <v>8</v>
      </c>
      <c r="H264" s="28">
        <v>6.9503044442095083E-2</v>
      </c>
    </row>
    <row r="265" spans="1:8" s="28" customFormat="1">
      <c r="A265" s="28" t="s">
        <v>25</v>
      </c>
      <c r="B265" s="30">
        <v>42466</v>
      </c>
      <c r="C265" s="28">
        <v>5</v>
      </c>
      <c r="D265" s="29">
        <v>17</v>
      </c>
      <c r="E265" s="28">
        <f>IF(D265&lt;&gt;0,IF(OR(A265="trial A",A265="trial B"),VLOOKUP(D265,'Liste Zugehörigkeiten'!$A$2:$B$109,2,FALSE),IF(A265="trial C",VLOOKUP(D265,'Liste Zugehörigkeiten'!$D$2:$E$25,2,FALSE),"")),"")</f>
        <v>5</v>
      </c>
      <c r="F265" s="28" t="s">
        <v>13</v>
      </c>
      <c r="G265" s="28" t="s">
        <v>9</v>
      </c>
      <c r="H265" s="28">
        <v>4.5835928355090594E-2</v>
      </c>
    </row>
    <row r="266" spans="1:8" s="28" customFormat="1">
      <c r="A266" s="28" t="s">
        <v>25</v>
      </c>
      <c r="B266" s="30">
        <v>42466</v>
      </c>
      <c r="C266" s="28">
        <v>5</v>
      </c>
      <c r="D266" s="29">
        <v>17</v>
      </c>
      <c r="E266" s="28">
        <f>IF(D266&lt;&gt;0,IF(OR(A266="trial A",A266="trial B"),VLOOKUP(D266,'Liste Zugehörigkeiten'!$A$2:$B$109,2,FALSE),IF(A266="trial C",VLOOKUP(D266,'Liste Zugehörigkeiten'!$D$2:$E$25,2,FALSE),"")),"")</f>
        <v>5</v>
      </c>
      <c r="F266" s="28" t="s">
        <v>13</v>
      </c>
      <c r="G266" s="28" t="s">
        <v>10</v>
      </c>
      <c r="H266" s="28">
        <v>3.2600833754264508E-2</v>
      </c>
    </row>
    <row r="267" spans="1:8" s="28" customFormat="1">
      <c r="A267" s="28" t="s">
        <v>25</v>
      </c>
      <c r="B267" s="30">
        <v>42466</v>
      </c>
      <c r="C267" s="28">
        <v>4</v>
      </c>
      <c r="D267" s="29">
        <v>18</v>
      </c>
      <c r="E267" s="28">
        <f>IF(D267&lt;&gt;0,IF(OR(A267="trial A",A267="trial B"),VLOOKUP(D267,'Liste Zugehörigkeiten'!$A$2:$B$109,2,FALSE),IF(A267="trial C",VLOOKUP(D267,'Liste Zugehörigkeiten'!$D$2:$E$25,2,FALSE),"")),"")</f>
        <v>4</v>
      </c>
      <c r="F267" s="28" t="s">
        <v>13</v>
      </c>
      <c r="G267" s="28" t="s">
        <v>7</v>
      </c>
      <c r="H267" s="28">
        <v>0.10506861265019421</v>
      </c>
    </row>
    <row r="268" spans="1:8" s="28" customFormat="1">
      <c r="A268" s="28" t="s">
        <v>25</v>
      </c>
      <c r="B268" s="30">
        <v>42466</v>
      </c>
      <c r="C268" s="28">
        <v>4</v>
      </c>
      <c r="D268" s="29">
        <v>18</v>
      </c>
      <c r="E268" s="28">
        <f>IF(D268&lt;&gt;0,IF(OR(A268="trial A",A268="trial B"),VLOOKUP(D268,'Liste Zugehörigkeiten'!$A$2:$B$109,2,FALSE),IF(A268="trial C",VLOOKUP(D268,'Liste Zugehörigkeiten'!$D$2:$E$25,2,FALSE),"")),"")</f>
        <v>4</v>
      </c>
      <c r="F268" s="28" t="s">
        <v>13</v>
      </c>
      <c r="G268" s="28" t="s">
        <v>8</v>
      </c>
      <c r="H268" s="28">
        <v>7.7200938068076125E-2</v>
      </c>
    </row>
    <row r="269" spans="1:8" s="28" customFormat="1">
      <c r="A269" s="28" t="s">
        <v>25</v>
      </c>
      <c r="B269" s="30">
        <v>42466</v>
      </c>
      <c r="C269" s="28">
        <v>4</v>
      </c>
      <c r="D269" s="29">
        <v>18</v>
      </c>
      <c r="E269" s="28">
        <f>IF(D269&lt;&gt;0,IF(OR(A269="trial A",A269="trial B"),VLOOKUP(D269,'Liste Zugehörigkeiten'!$A$2:$B$109,2,FALSE),IF(A269="trial C",VLOOKUP(D269,'Liste Zugehörigkeiten'!$D$2:$E$25,2,FALSE),"")),"")</f>
        <v>4</v>
      </c>
      <c r="F269" s="28" t="s">
        <v>13</v>
      </c>
      <c r="G269" s="28" t="s">
        <v>9</v>
      </c>
      <c r="H269" s="28">
        <v>4.4783578126189764E-2</v>
      </c>
    </row>
    <row r="270" spans="1:8" s="28" customFormat="1">
      <c r="A270" s="28" t="s">
        <v>25</v>
      </c>
      <c r="B270" s="30">
        <v>42466</v>
      </c>
      <c r="C270" s="28">
        <v>4</v>
      </c>
      <c r="D270" s="29">
        <v>18</v>
      </c>
      <c r="E270" s="28">
        <f>IF(D270&lt;&gt;0,IF(OR(A270="trial A",A270="trial B"),VLOOKUP(D270,'Liste Zugehörigkeiten'!$A$2:$B$109,2,FALSE),IF(A270="trial C",VLOOKUP(D270,'Liste Zugehörigkeiten'!$D$2:$E$25,2,FALSE),"")),"")</f>
        <v>4</v>
      </c>
      <c r="F270" s="28" t="s">
        <v>13</v>
      </c>
      <c r="G270" s="28" t="s">
        <v>10</v>
      </c>
      <c r="H270" s="28">
        <v>3.6748195311392083E-2</v>
      </c>
    </row>
    <row r="271" spans="1:8" s="28" customFormat="1">
      <c r="A271" s="28" t="s">
        <v>25</v>
      </c>
      <c r="B271" s="30">
        <v>42466</v>
      </c>
      <c r="C271" s="28">
        <v>5</v>
      </c>
      <c r="D271" s="29">
        <v>19</v>
      </c>
      <c r="E271" s="28">
        <f>IF(D271&lt;&gt;0,IF(OR(A271="trial A",A271="trial B"),VLOOKUP(D271,'Liste Zugehörigkeiten'!$A$2:$B$109,2,FALSE),IF(A271="trial C",VLOOKUP(D271,'Liste Zugehörigkeiten'!$D$2:$E$25,2,FALSE),"")),"")</f>
        <v>5</v>
      </c>
      <c r="F271" s="28" t="s">
        <v>13</v>
      </c>
      <c r="G271" s="28" t="s">
        <v>7</v>
      </c>
    </row>
    <row r="272" spans="1:8" s="28" customFormat="1">
      <c r="A272" s="28" t="s">
        <v>25</v>
      </c>
      <c r="B272" s="30">
        <v>42466</v>
      </c>
      <c r="C272" s="28">
        <v>5</v>
      </c>
      <c r="D272" s="29">
        <v>19</v>
      </c>
      <c r="E272" s="28">
        <f>IF(D272&lt;&gt;0,IF(OR(A272="trial A",A272="trial B"),VLOOKUP(D272,'Liste Zugehörigkeiten'!$A$2:$B$109,2,FALSE),IF(A272="trial C",VLOOKUP(D272,'Liste Zugehörigkeiten'!$D$2:$E$25,2,FALSE),"")),"")</f>
        <v>5</v>
      </c>
      <c r="F272" s="28" t="s">
        <v>13</v>
      </c>
      <c r="G272" s="28" t="s">
        <v>8</v>
      </c>
      <c r="H272" s="28">
        <v>8.2339402735052178E-2</v>
      </c>
    </row>
    <row r="273" spans="1:8" s="28" customFormat="1">
      <c r="A273" s="28" t="s">
        <v>25</v>
      </c>
      <c r="B273" s="30">
        <v>42466</v>
      </c>
      <c r="C273" s="28">
        <v>5</v>
      </c>
      <c r="D273" s="29">
        <v>19</v>
      </c>
      <c r="E273" s="28">
        <f>IF(D273&lt;&gt;0,IF(OR(A273="trial A",A273="trial B"),VLOOKUP(D273,'Liste Zugehörigkeiten'!$A$2:$B$109,2,FALSE),IF(A273="trial C",VLOOKUP(D273,'Liste Zugehörigkeiten'!$D$2:$E$25,2,FALSE),"")),"")</f>
        <v>5</v>
      </c>
      <c r="F273" s="28" t="s">
        <v>13</v>
      </c>
      <c r="G273" s="28" t="s">
        <v>9</v>
      </c>
      <c r="H273" s="28">
        <v>4.9579975208265424E-2</v>
      </c>
    </row>
    <row r="274" spans="1:8" s="28" customFormat="1">
      <c r="A274" s="28" t="s">
        <v>25</v>
      </c>
      <c r="B274" s="30">
        <v>42466</v>
      </c>
      <c r="C274" s="28">
        <v>5</v>
      </c>
      <c r="D274" s="29">
        <v>19</v>
      </c>
      <c r="E274" s="28">
        <f>IF(D274&lt;&gt;0,IF(OR(A274="trial A",A274="trial B"),VLOOKUP(D274,'Liste Zugehörigkeiten'!$A$2:$B$109,2,FALSE),IF(A274="trial C",VLOOKUP(D274,'Liste Zugehörigkeiten'!$D$2:$E$25,2,FALSE),"")),"")</f>
        <v>5</v>
      </c>
      <c r="F274" s="28" t="s">
        <v>13</v>
      </c>
      <c r="G274" s="28" t="s">
        <v>10</v>
      </c>
      <c r="H274" s="28">
        <v>3.5601125737094869E-2</v>
      </c>
    </row>
    <row r="275" spans="1:8" s="28" customFormat="1">
      <c r="A275" s="28" t="s">
        <v>25</v>
      </c>
      <c r="B275" s="30">
        <v>42466</v>
      </c>
      <c r="C275" s="28">
        <v>4</v>
      </c>
      <c r="D275" s="29">
        <v>20</v>
      </c>
      <c r="E275" s="28">
        <f>IF(D275&lt;&gt;0,IF(OR(A275="trial A",A275="trial B"),VLOOKUP(D275,'Liste Zugehörigkeiten'!$A$2:$B$109,2,FALSE),IF(A275="trial C",VLOOKUP(D275,'Liste Zugehörigkeiten'!$D$2:$E$25,2,FALSE),"")),"")</f>
        <v>4</v>
      </c>
      <c r="F275" s="28" t="s">
        <v>13</v>
      </c>
      <c r="G275" s="28" t="s">
        <v>7</v>
      </c>
      <c r="H275" s="28">
        <v>0.10428821456216611</v>
      </c>
    </row>
    <row r="276" spans="1:8" s="28" customFormat="1">
      <c r="A276" s="28" t="s">
        <v>25</v>
      </c>
      <c r="B276" s="30">
        <v>42466</v>
      </c>
      <c r="C276" s="28">
        <v>4</v>
      </c>
      <c r="D276" s="29">
        <v>20</v>
      </c>
      <c r="E276" s="28">
        <f>IF(D276&lt;&gt;0,IF(OR(A276="trial A",A276="trial B"),VLOOKUP(D276,'Liste Zugehörigkeiten'!$A$2:$B$109,2,FALSE),IF(A276="trial C",VLOOKUP(D276,'Liste Zugehörigkeiten'!$D$2:$E$25,2,FALSE),"")),"")</f>
        <v>4</v>
      </c>
      <c r="F276" s="28" t="s">
        <v>13</v>
      </c>
      <c r="G276" s="28" t="s">
        <v>8</v>
      </c>
      <c r="H276" s="28">
        <v>6.801006837775278E-2</v>
      </c>
    </row>
    <row r="277" spans="1:8" s="28" customFormat="1">
      <c r="A277" s="28" t="s">
        <v>25</v>
      </c>
      <c r="B277" s="30">
        <v>42466</v>
      </c>
      <c r="C277" s="28">
        <v>4</v>
      </c>
      <c r="D277" s="29">
        <v>20</v>
      </c>
      <c r="E277" s="28">
        <f>IF(D277&lt;&gt;0,IF(OR(A277="trial A",A277="trial B"),VLOOKUP(D277,'Liste Zugehörigkeiten'!$A$2:$B$109,2,FALSE),IF(A277="trial C",VLOOKUP(D277,'Liste Zugehörigkeiten'!$D$2:$E$25,2,FALSE),"")),"")</f>
        <v>4</v>
      </c>
      <c r="F277" s="28" t="s">
        <v>13</v>
      </c>
      <c r="G277" s="28" t="s">
        <v>9</v>
      </c>
      <c r="H277" s="28">
        <v>4.6883053866168201E-2</v>
      </c>
    </row>
    <row r="278" spans="1:8" s="28" customFormat="1">
      <c r="A278" s="28" t="s">
        <v>25</v>
      </c>
      <c r="B278" s="30">
        <v>42466</v>
      </c>
      <c r="C278" s="28">
        <v>4</v>
      </c>
      <c r="D278" s="29">
        <v>20</v>
      </c>
      <c r="E278" s="28">
        <f>IF(D278&lt;&gt;0,IF(OR(A278="trial A",A278="trial B"),VLOOKUP(D278,'Liste Zugehörigkeiten'!$A$2:$B$109,2,FALSE),IF(A278="trial C",VLOOKUP(D278,'Liste Zugehörigkeiten'!$D$2:$E$25,2,FALSE),"")),"")</f>
        <v>4</v>
      </c>
      <c r="F278" s="28" t="s">
        <v>13</v>
      </c>
      <c r="G278" s="28" t="s">
        <v>10</v>
      </c>
      <c r="H278" s="28">
        <v>3.4413082751987976E-2</v>
      </c>
    </row>
    <row r="279" spans="1:8" s="28" customFormat="1">
      <c r="A279" s="28" t="s">
        <v>25</v>
      </c>
      <c r="B279" s="30">
        <v>42466</v>
      </c>
      <c r="C279" s="28">
        <v>6</v>
      </c>
      <c r="D279" s="29">
        <v>21</v>
      </c>
      <c r="E279" s="28">
        <f>IF(D279&lt;&gt;0,IF(OR(A279="trial A",A279="trial B"),VLOOKUP(D279,'Liste Zugehörigkeiten'!$A$2:$B$109,2,FALSE),IF(A279="trial C",VLOOKUP(D279,'Liste Zugehörigkeiten'!$D$2:$E$25,2,FALSE),"")),"")</f>
        <v>6</v>
      </c>
      <c r="F279" s="28" t="s">
        <v>13</v>
      </c>
      <c r="G279" s="28" t="s">
        <v>7</v>
      </c>
      <c r="H279" s="28">
        <v>0.11052827140216942</v>
      </c>
    </row>
    <row r="280" spans="1:8" s="28" customFormat="1">
      <c r="A280" s="28" t="s">
        <v>25</v>
      </c>
      <c r="B280" s="30">
        <v>42466</v>
      </c>
      <c r="C280" s="28">
        <v>6</v>
      </c>
      <c r="D280" s="29">
        <v>21</v>
      </c>
      <c r="E280" s="28">
        <f>IF(D280&lt;&gt;0,IF(OR(A280="trial A",A280="trial B"),VLOOKUP(D280,'Liste Zugehörigkeiten'!$A$2:$B$109,2,FALSE),IF(A280="trial C",VLOOKUP(D280,'Liste Zugehörigkeiten'!$D$2:$E$25,2,FALSE),"")),"")</f>
        <v>6</v>
      </c>
      <c r="F280" s="28" t="s">
        <v>13</v>
      </c>
      <c r="G280" s="28" t="s">
        <v>8</v>
      </c>
      <c r="H280" s="28">
        <v>7.8914737262474888E-2</v>
      </c>
    </row>
    <row r="281" spans="1:8" s="28" customFormat="1">
      <c r="A281" s="28" t="s">
        <v>25</v>
      </c>
      <c r="B281" s="30">
        <v>42466</v>
      </c>
      <c r="C281" s="28">
        <v>6</v>
      </c>
      <c r="D281" s="29">
        <v>21</v>
      </c>
      <c r="E281" s="28">
        <f>IF(D281&lt;&gt;0,IF(OR(A281="trial A",A281="trial B"),VLOOKUP(D281,'Liste Zugehörigkeiten'!$A$2:$B$109,2,FALSE),IF(A281="trial C",VLOOKUP(D281,'Liste Zugehörigkeiten'!$D$2:$E$25,2,FALSE),"")),"")</f>
        <v>6</v>
      </c>
      <c r="F281" s="28" t="s">
        <v>13</v>
      </c>
      <c r="G281" s="28" t="s">
        <v>9</v>
      </c>
    </row>
    <row r="282" spans="1:8" s="28" customFormat="1">
      <c r="A282" s="28" t="s">
        <v>25</v>
      </c>
      <c r="B282" s="30">
        <v>42466</v>
      </c>
      <c r="C282" s="28">
        <v>6</v>
      </c>
      <c r="D282" s="29">
        <v>21</v>
      </c>
      <c r="E282" s="28">
        <f>IF(D282&lt;&gt;0,IF(OR(A282="trial A",A282="trial B"),VLOOKUP(D282,'Liste Zugehörigkeiten'!$A$2:$B$109,2,FALSE),IF(A282="trial C",VLOOKUP(D282,'Liste Zugehörigkeiten'!$D$2:$E$25,2,FALSE),"")),"")</f>
        <v>6</v>
      </c>
      <c r="F282" s="28" t="s">
        <v>13</v>
      </c>
      <c r="G282" s="28" t="s">
        <v>10</v>
      </c>
      <c r="H282" s="28">
        <v>3.9121556056592358E-2</v>
      </c>
    </row>
    <row r="283" spans="1:8" s="28" customFormat="1">
      <c r="A283" s="28" t="s">
        <v>25</v>
      </c>
      <c r="B283" s="30">
        <v>42466</v>
      </c>
      <c r="C283" s="28">
        <v>3</v>
      </c>
      <c r="D283" s="29">
        <v>22</v>
      </c>
      <c r="E283" s="28">
        <f>IF(D283&lt;&gt;0,IF(OR(A283="trial A",A283="trial B"),VLOOKUP(D283,'Liste Zugehörigkeiten'!$A$2:$B$109,2,FALSE),IF(A283="trial C",VLOOKUP(D283,'Liste Zugehörigkeiten'!$D$2:$E$25,2,FALSE),"")),"")</f>
        <v>3</v>
      </c>
      <c r="F283" s="28" t="s">
        <v>13</v>
      </c>
      <c r="G283" s="28" t="s">
        <v>7</v>
      </c>
      <c r="H283" s="28">
        <v>0.10782364054320528</v>
      </c>
    </row>
    <row r="284" spans="1:8" s="28" customFormat="1">
      <c r="A284" s="28" t="s">
        <v>25</v>
      </c>
      <c r="B284" s="30">
        <v>42466</v>
      </c>
      <c r="C284" s="28">
        <v>3</v>
      </c>
      <c r="D284" s="29">
        <v>22</v>
      </c>
      <c r="E284" s="28">
        <f>IF(D284&lt;&gt;0,IF(OR(A284="trial A",A284="trial B"),VLOOKUP(D284,'Liste Zugehörigkeiten'!$A$2:$B$109,2,FALSE),IF(A284="trial C",VLOOKUP(D284,'Liste Zugehörigkeiten'!$D$2:$E$25,2,FALSE),"")),"")</f>
        <v>3</v>
      </c>
      <c r="F284" s="28" t="s">
        <v>13</v>
      </c>
      <c r="G284" s="28" t="s">
        <v>8</v>
      </c>
      <c r="H284" s="28">
        <v>6.3344256595248755E-2</v>
      </c>
    </row>
    <row r="285" spans="1:8" s="28" customFormat="1">
      <c r="A285" s="28" t="s">
        <v>25</v>
      </c>
      <c r="B285" s="30">
        <v>42466</v>
      </c>
      <c r="C285" s="28">
        <v>3</v>
      </c>
      <c r="D285" s="29">
        <v>22</v>
      </c>
      <c r="E285" s="28">
        <f>IF(D285&lt;&gt;0,IF(OR(A285="trial A",A285="trial B"),VLOOKUP(D285,'Liste Zugehörigkeiten'!$A$2:$B$109,2,FALSE),IF(A285="trial C",VLOOKUP(D285,'Liste Zugehörigkeiten'!$D$2:$E$25,2,FALSE),"")),"")</f>
        <v>3</v>
      </c>
      <c r="F285" s="28" t="s">
        <v>13</v>
      </c>
      <c r="G285" s="28" t="s">
        <v>9</v>
      </c>
      <c r="H285" s="28">
        <v>4.7402521235404053E-2</v>
      </c>
    </row>
    <row r="286" spans="1:8" s="28" customFormat="1">
      <c r="A286" s="28" t="s">
        <v>25</v>
      </c>
      <c r="B286" s="30">
        <v>42466</v>
      </c>
      <c r="C286" s="28">
        <v>3</v>
      </c>
      <c r="D286" s="29">
        <v>22</v>
      </c>
      <c r="E286" s="28">
        <f>IF(D286&lt;&gt;0,IF(OR(A286="trial A",A286="trial B"),VLOOKUP(D286,'Liste Zugehörigkeiten'!$A$2:$B$109,2,FALSE),IF(A286="trial C",VLOOKUP(D286,'Liste Zugehörigkeiten'!$D$2:$E$25,2,FALSE),"")),"")</f>
        <v>3</v>
      </c>
      <c r="F286" s="28" t="s">
        <v>13</v>
      </c>
      <c r="G286" s="28" t="s">
        <v>10</v>
      </c>
      <c r="H286" s="28">
        <v>2.8652671189298325E-2</v>
      </c>
    </row>
    <row r="287" spans="1:8" s="28" customFormat="1">
      <c r="A287" s="28" t="s">
        <v>25</v>
      </c>
      <c r="B287" s="30">
        <v>42466</v>
      </c>
      <c r="C287" s="28">
        <v>2</v>
      </c>
      <c r="D287" s="29">
        <v>23</v>
      </c>
      <c r="E287" s="28">
        <f>IF(D287&lt;&gt;0,IF(OR(A287="trial A",A287="trial B"),VLOOKUP(D287,'Liste Zugehörigkeiten'!$A$2:$B$109,2,FALSE),IF(A287="trial C",VLOOKUP(D287,'Liste Zugehörigkeiten'!$D$2:$E$25,2,FALSE),"")),"")</f>
        <v>2</v>
      </c>
      <c r="F287" s="28" t="s">
        <v>13</v>
      </c>
      <c r="G287" s="28" t="s">
        <v>7</v>
      </c>
      <c r="H287" s="28">
        <v>0.1091839817362644</v>
      </c>
    </row>
    <row r="288" spans="1:8" s="28" customFormat="1">
      <c r="A288" s="28" t="s">
        <v>25</v>
      </c>
      <c r="B288" s="30">
        <v>42466</v>
      </c>
      <c r="C288" s="28">
        <v>2</v>
      </c>
      <c r="D288" s="29">
        <v>23</v>
      </c>
      <c r="E288" s="28">
        <f>IF(D288&lt;&gt;0,IF(OR(A288="trial A",A288="trial B"),VLOOKUP(D288,'Liste Zugehörigkeiten'!$A$2:$B$109,2,FALSE),IF(A288="trial C",VLOOKUP(D288,'Liste Zugehörigkeiten'!$D$2:$E$25,2,FALSE),"")),"")</f>
        <v>2</v>
      </c>
      <c r="F288" s="28" t="s">
        <v>13</v>
      </c>
      <c r="G288" s="28" t="s">
        <v>8</v>
      </c>
      <c r="H288" s="28">
        <v>8.2426518991557535E-2</v>
      </c>
    </row>
    <row r="289" spans="1:10" s="28" customFormat="1">
      <c r="A289" s="28" t="s">
        <v>25</v>
      </c>
      <c r="B289" s="30">
        <v>42466</v>
      </c>
      <c r="C289" s="28">
        <v>2</v>
      </c>
      <c r="D289" s="29">
        <v>23</v>
      </c>
      <c r="E289" s="28">
        <f>IF(D289&lt;&gt;0,IF(OR(A289="trial A",A289="trial B"),VLOOKUP(D289,'Liste Zugehörigkeiten'!$A$2:$B$109,2,FALSE),IF(A289="trial C",VLOOKUP(D289,'Liste Zugehörigkeiten'!$D$2:$E$25,2,FALSE),"")),"")</f>
        <v>2</v>
      </c>
      <c r="F289" s="28" t="s">
        <v>13</v>
      </c>
      <c r="G289" s="28" t="s">
        <v>9</v>
      </c>
      <c r="H289" s="28">
        <v>4.9269209222572337E-2</v>
      </c>
    </row>
    <row r="290" spans="1:10" s="28" customFormat="1">
      <c r="A290" s="28" t="s">
        <v>25</v>
      </c>
      <c r="B290" s="30">
        <v>42466</v>
      </c>
      <c r="C290" s="28">
        <v>2</v>
      </c>
      <c r="D290" s="29">
        <v>23</v>
      </c>
      <c r="E290" s="28">
        <f>IF(D290&lt;&gt;0,IF(OR(A290="trial A",A290="trial B"),VLOOKUP(D290,'Liste Zugehörigkeiten'!$A$2:$B$109,2,FALSE),IF(A290="trial C",VLOOKUP(D290,'Liste Zugehörigkeiten'!$D$2:$E$25,2,FALSE),"")),"")</f>
        <v>2</v>
      </c>
      <c r="F290" s="28" t="s">
        <v>13</v>
      </c>
      <c r="G290" s="28" t="s">
        <v>10</v>
      </c>
    </row>
    <row r="291" spans="1:10" s="28" customFormat="1">
      <c r="A291" s="28" t="s">
        <v>25</v>
      </c>
      <c r="B291" s="30">
        <v>42466</v>
      </c>
      <c r="C291" s="28">
        <v>1</v>
      </c>
      <c r="D291" s="29">
        <v>24</v>
      </c>
      <c r="E291" s="28">
        <f>IF(D291&lt;&gt;0,IF(OR(A291="trial A",A291="trial B"),VLOOKUP(D291,'Liste Zugehörigkeiten'!$A$2:$B$109,2,FALSE),IF(A291="trial C",VLOOKUP(D291,'Liste Zugehörigkeiten'!$D$2:$E$25,2,FALSE),"")),"")</f>
        <v>1</v>
      </c>
      <c r="F291" s="28" t="s">
        <v>13</v>
      </c>
      <c r="G291" s="28" t="s">
        <v>7</v>
      </c>
      <c r="H291" s="28">
        <v>0.10543258934812555</v>
      </c>
    </row>
    <row r="292" spans="1:10" s="28" customFormat="1">
      <c r="A292" s="28" t="s">
        <v>25</v>
      </c>
      <c r="B292" s="30">
        <v>42466</v>
      </c>
      <c r="C292" s="28">
        <v>1</v>
      </c>
      <c r="D292" s="29">
        <v>24</v>
      </c>
      <c r="E292" s="28">
        <f>IF(D292&lt;&gt;0,IF(OR(A292="trial A",A292="trial B"),VLOOKUP(D292,'Liste Zugehörigkeiten'!$A$2:$B$109,2,FALSE),IF(A292="trial C",VLOOKUP(D292,'Liste Zugehörigkeiten'!$D$2:$E$25,2,FALSE),"")),"")</f>
        <v>1</v>
      </c>
      <c r="F292" s="28" t="s">
        <v>13</v>
      </c>
      <c r="G292" s="28" t="s">
        <v>8</v>
      </c>
      <c r="H292" s="28">
        <v>6.8830020805349834E-2</v>
      </c>
    </row>
    <row r="293" spans="1:10" s="28" customFormat="1">
      <c r="A293" s="28" t="s">
        <v>25</v>
      </c>
      <c r="B293" s="30">
        <v>42466</v>
      </c>
      <c r="C293" s="28">
        <v>1</v>
      </c>
      <c r="D293" s="29">
        <v>24</v>
      </c>
      <c r="E293" s="28">
        <f>IF(D293&lt;&gt;0,IF(OR(A293="trial A",A293="trial B"),VLOOKUP(D293,'Liste Zugehörigkeiten'!$A$2:$B$109,2,FALSE),IF(A293="trial C",VLOOKUP(D293,'Liste Zugehörigkeiten'!$D$2:$E$25,2,FALSE),"")),"")</f>
        <v>1</v>
      </c>
      <c r="F293" s="28" t="s">
        <v>13</v>
      </c>
      <c r="G293" s="28" t="s">
        <v>9</v>
      </c>
      <c r="H293" s="28">
        <v>4.4976509878178819E-2</v>
      </c>
    </row>
    <row r="294" spans="1:10" s="28" customFormat="1">
      <c r="A294" s="28" t="s">
        <v>25</v>
      </c>
      <c r="B294" s="30">
        <v>42466</v>
      </c>
      <c r="C294" s="28">
        <v>1</v>
      </c>
      <c r="D294" s="29">
        <v>24</v>
      </c>
      <c r="E294" s="28">
        <f>IF(D294&lt;&gt;0,IF(OR(A294="trial A",A294="trial B"),VLOOKUP(D294,'Liste Zugehörigkeiten'!$A$2:$B$109,2,FALSE),IF(A294="trial C",VLOOKUP(D294,'Liste Zugehörigkeiten'!$D$2:$E$25,2,FALSE),"")),"")</f>
        <v>1</v>
      </c>
      <c r="F294" s="28" t="s">
        <v>13</v>
      </c>
      <c r="G294" s="28" t="s">
        <v>10</v>
      </c>
      <c r="H294" s="28">
        <v>2.6785680377353006E-2</v>
      </c>
    </row>
    <row r="295" spans="1:10" s="3" customFormat="1">
      <c r="B295" s="5"/>
      <c r="D295" s="27"/>
      <c r="E295" t="str">
        <f>IF(D295&lt;&gt;0,IF(OR(A295="trial A",A295="trial B"),VLOOKUP(D295,'Liste Zugehörigkeiten'!$A$2:$B$109,2,FALSE),IF(A295="trial C",VLOOKUP(D295,'Liste Zugehörigkeiten'!$D$2:$E$25,2,FALSE),"")),"")</f>
        <v/>
      </c>
      <c r="J295" s="4"/>
    </row>
    <row r="296" spans="1:10" s="28" customFormat="1">
      <c r="A296" s="28" t="s">
        <v>25</v>
      </c>
      <c r="B296" s="30">
        <v>42816</v>
      </c>
      <c r="C296" s="28">
        <v>1</v>
      </c>
      <c r="D296" s="29">
        <v>1</v>
      </c>
      <c r="E296" s="28">
        <f>IF(D296&lt;&gt;0,IF(OR(A296="trial A",A296="trial B"),VLOOKUP(D296,'Liste Zugehörigkeiten'!$A$2:$B$109,2,FALSE),IF(A296="trial C",VLOOKUP(D296,'Liste Zugehörigkeiten'!$D$2:$E$25,2,FALSE),"")),"")</f>
        <v>1</v>
      </c>
      <c r="F296" s="28" t="s">
        <v>22</v>
      </c>
      <c r="G296" s="28" t="s">
        <v>7</v>
      </c>
      <c r="H296" s="28">
        <v>0.1067826834996773</v>
      </c>
      <c r="I296" s="28" t="s">
        <v>28</v>
      </c>
    </row>
    <row r="297" spans="1:10" s="28" customFormat="1">
      <c r="A297" s="28" t="s">
        <v>25</v>
      </c>
      <c r="B297" s="30">
        <v>42816</v>
      </c>
      <c r="C297" s="28">
        <v>1</v>
      </c>
      <c r="D297" s="29">
        <v>1</v>
      </c>
      <c r="E297" s="28">
        <f>IF(D297&lt;&gt;0,IF(OR(A297="trial A",A297="trial B"),VLOOKUP(D297,'Liste Zugehörigkeiten'!$A$2:$B$109,2,FALSE),IF(A297="trial C",VLOOKUP(D297,'Liste Zugehörigkeiten'!$D$2:$E$25,2,FALSE),"")),"")</f>
        <v>1</v>
      </c>
      <c r="F297" s="28" t="s">
        <v>22</v>
      </c>
      <c r="G297" s="28" t="s">
        <v>8</v>
      </c>
      <c r="H297" s="28">
        <v>6.4481106974555294E-2</v>
      </c>
      <c r="J297" s="28" t="s">
        <v>23</v>
      </c>
    </row>
    <row r="298" spans="1:10" s="28" customFormat="1">
      <c r="A298" s="28" t="s">
        <v>25</v>
      </c>
      <c r="B298" s="30">
        <v>42816</v>
      </c>
      <c r="C298" s="28">
        <v>1</v>
      </c>
      <c r="D298" s="29">
        <v>1</v>
      </c>
      <c r="E298" s="28">
        <f>IF(D298&lt;&gt;0,IF(OR(A298="trial A",A298="trial B"),VLOOKUP(D298,'Liste Zugehörigkeiten'!$A$2:$B$109,2,FALSE),IF(A298="trial C",VLOOKUP(D298,'Liste Zugehörigkeiten'!$D$2:$E$25,2,FALSE),"")),"")</f>
        <v>1</v>
      </c>
      <c r="F298" s="28" t="s">
        <v>22</v>
      </c>
      <c r="G298" s="28" t="s">
        <v>9</v>
      </c>
      <c r="H298" s="28">
        <v>5.178368426872515E-2</v>
      </c>
    </row>
    <row r="299" spans="1:10" s="28" customFormat="1">
      <c r="A299" s="28" t="s">
        <v>25</v>
      </c>
      <c r="B299" s="30">
        <v>42816</v>
      </c>
      <c r="C299" s="28">
        <v>1</v>
      </c>
      <c r="D299" s="29">
        <v>1</v>
      </c>
      <c r="E299" s="28">
        <f>IF(D299&lt;&gt;0,IF(OR(A299="trial A",A299="trial B"),VLOOKUP(D299,'Liste Zugehörigkeiten'!$A$2:$B$109,2,FALSE),IF(A299="trial C",VLOOKUP(D299,'Liste Zugehörigkeiten'!$D$2:$E$25,2,FALSE),"")),"")</f>
        <v>1</v>
      </c>
      <c r="F299" s="28" t="s">
        <v>22</v>
      </c>
      <c r="G299" s="28" t="s">
        <v>10</v>
      </c>
      <c r="H299" s="28">
        <v>4.7983254280748289E-2</v>
      </c>
    </row>
    <row r="300" spans="1:10" s="28" customFormat="1">
      <c r="A300" s="28" t="s">
        <v>25</v>
      </c>
      <c r="B300" s="30">
        <v>42816</v>
      </c>
      <c r="C300" s="28">
        <v>2</v>
      </c>
      <c r="D300" s="29">
        <v>2</v>
      </c>
      <c r="E300" s="28">
        <f>IF(D300&lt;&gt;0,IF(OR(A300="trial A",A300="trial B"),VLOOKUP(D300,'Liste Zugehörigkeiten'!$A$2:$B$109,2,FALSE),IF(A300="trial C",VLOOKUP(D300,'Liste Zugehörigkeiten'!$D$2:$E$25,2,FALSE),"")),"")</f>
        <v>2</v>
      </c>
      <c r="F300" s="28" t="s">
        <v>22</v>
      </c>
      <c r="G300" s="28" t="s">
        <v>7</v>
      </c>
      <c r="H300" s="28">
        <v>9.3127195157670983E-2</v>
      </c>
    </row>
    <row r="301" spans="1:10" s="28" customFormat="1">
      <c r="A301" s="28" t="s">
        <v>25</v>
      </c>
      <c r="B301" s="30">
        <v>42816</v>
      </c>
      <c r="C301" s="28">
        <v>2</v>
      </c>
      <c r="D301" s="29">
        <v>2</v>
      </c>
      <c r="E301" s="28">
        <f>IF(D301&lt;&gt;0,IF(OR(A301="trial A",A301="trial B"),VLOOKUP(D301,'Liste Zugehörigkeiten'!$A$2:$B$109,2,FALSE),IF(A301="trial C",VLOOKUP(D301,'Liste Zugehörigkeiten'!$D$2:$E$25,2,FALSE),"")),"")</f>
        <v>2</v>
      </c>
      <c r="F301" s="28" t="s">
        <v>22</v>
      </c>
      <c r="G301" s="28" t="s">
        <v>8</v>
      </c>
      <c r="H301" s="28">
        <v>7.4259137246787121E-2</v>
      </c>
    </row>
    <row r="302" spans="1:10" s="28" customFormat="1">
      <c r="A302" s="28" t="s">
        <v>25</v>
      </c>
      <c r="B302" s="30">
        <v>42816</v>
      </c>
      <c r="C302" s="28">
        <v>2</v>
      </c>
      <c r="D302" s="29">
        <v>2</v>
      </c>
      <c r="E302" s="28">
        <f>IF(D302&lt;&gt;0,IF(OR(A302="trial A",A302="trial B"),VLOOKUP(D302,'Liste Zugehörigkeiten'!$A$2:$B$109,2,FALSE),IF(A302="trial C",VLOOKUP(D302,'Liste Zugehörigkeiten'!$D$2:$E$25,2,FALSE),"")),"")</f>
        <v>2</v>
      </c>
      <c r="F302" s="28" t="s">
        <v>22</v>
      </c>
      <c r="G302" s="28" t="s">
        <v>9</v>
      </c>
      <c r="H302" s="28">
        <v>5.385230945761621E-2</v>
      </c>
    </row>
    <row r="303" spans="1:10" s="28" customFormat="1">
      <c r="A303" s="28" t="s">
        <v>25</v>
      </c>
      <c r="B303" s="30">
        <v>42816</v>
      </c>
      <c r="C303" s="28">
        <v>2</v>
      </c>
      <c r="D303" s="29">
        <v>2</v>
      </c>
      <c r="E303" s="28">
        <f>IF(D303&lt;&gt;0,IF(OR(A303="trial A",A303="trial B"),VLOOKUP(D303,'Liste Zugehörigkeiten'!$A$2:$B$109,2,FALSE),IF(A303="trial C",VLOOKUP(D303,'Liste Zugehörigkeiten'!$D$2:$E$25,2,FALSE),"")),"")</f>
        <v>2</v>
      </c>
      <c r="F303" s="28" t="s">
        <v>22</v>
      </c>
      <c r="G303" s="28" t="s">
        <v>10</v>
      </c>
      <c r="H303" s="28">
        <v>4.8769803700159715E-2</v>
      </c>
    </row>
    <row r="304" spans="1:10" s="28" customFormat="1">
      <c r="A304" s="28" t="s">
        <v>25</v>
      </c>
      <c r="B304" s="30">
        <v>42816</v>
      </c>
      <c r="C304" s="28">
        <v>3</v>
      </c>
      <c r="D304" s="29">
        <v>3</v>
      </c>
      <c r="E304" s="28">
        <f>IF(D304&lt;&gt;0,IF(OR(A304="trial A",A304="trial B"),VLOOKUP(D304,'Liste Zugehörigkeiten'!$A$2:$B$109,2,FALSE),IF(A304="trial C",VLOOKUP(D304,'Liste Zugehörigkeiten'!$D$2:$E$25,2,FALSE),"")),"")</f>
        <v>3</v>
      </c>
      <c r="F304" s="28" t="s">
        <v>22</v>
      </c>
      <c r="G304" s="28" t="s">
        <v>7</v>
      </c>
      <c r="H304" s="28">
        <v>9.0137316631461947E-2</v>
      </c>
    </row>
    <row r="305" spans="1:8" s="28" customFormat="1">
      <c r="A305" s="28" t="s">
        <v>25</v>
      </c>
      <c r="B305" s="30">
        <v>42816</v>
      </c>
      <c r="C305" s="28">
        <v>3</v>
      </c>
      <c r="D305" s="29">
        <v>3</v>
      </c>
      <c r="E305" s="28">
        <f>IF(D305&lt;&gt;0,IF(OR(A305="trial A",A305="trial B"),VLOOKUP(D305,'Liste Zugehörigkeiten'!$A$2:$B$109,2,FALSE),IF(A305="trial C",VLOOKUP(D305,'Liste Zugehörigkeiten'!$D$2:$E$25,2,FALSE),"")),"")</f>
        <v>3</v>
      </c>
      <c r="F305" s="28" t="s">
        <v>22</v>
      </c>
      <c r="G305" s="28" t="s">
        <v>8</v>
      </c>
    </row>
    <row r="306" spans="1:8" s="28" customFormat="1">
      <c r="A306" s="28" t="s">
        <v>25</v>
      </c>
      <c r="B306" s="30">
        <v>42816</v>
      </c>
      <c r="C306" s="28">
        <v>3</v>
      </c>
      <c r="D306" s="29">
        <v>3</v>
      </c>
      <c r="E306" s="28">
        <f>IF(D306&lt;&gt;0,IF(OR(A306="trial A",A306="trial B"),VLOOKUP(D306,'Liste Zugehörigkeiten'!$A$2:$B$109,2,FALSE),IF(A306="trial C",VLOOKUP(D306,'Liste Zugehörigkeiten'!$D$2:$E$25,2,FALSE),"")),"")</f>
        <v>3</v>
      </c>
      <c r="F306" s="28" t="s">
        <v>22</v>
      </c>
      <c r="G306" s="28" t="s">
        <v>9</v>
      </c>
    </row>
    <row r="307" spans="1:8" s="28" customFormat="1">
      <c r="A307" s="28" t="s">
        <v>25</v>
      </c>
      <c r="B307" s="30">
        <v>42816</v>
      </c>
      <c r="C307" s="28">
        <v>3</v>
      </c>
      <c r="D307" s="29">
        <v>3</v>
      </c>
      <c r="E307" s="28">
        <f>IF(D307&lt;&gt;0,IF(OR(A307="trial A",A307="trial B"),VLOOKUP(D307,'Liste Zugehörigkeiten'!$A$2:$B$109,2,FALSE),IF(A307="trial C",VLOOKUP(D307,'Liste Zugehörigkeiten'!$D$2:$E$25,2,FALSE),"")),"")</f>
        <v>3</v>
      </c>
      <c r="F307" s="28" t="s">
        <v>22</v>
      </c>
      <c r="G307" s="28" t="s">
        <v>10</v>
      </c>
    </row>
    <row r="308" spans="1:8" s="28" customFormat="1">
      <c r="A308" s="28" t="s">
        <v>25</v>
      </c>
      <c r="B308" s="30">
        <v>42816</v>
      </c>
      <c r="C308" s="28">
        <v>4</v>
      </c>
      <c r="D308" s="29">
        <v>4</v>
      </c>
      <c r="E308" s="28">
        <f>IF(D308&lt;&gt;0,IF(OR(A308="trial A",A308="trial B"),VLOOKUP(D308,'Liste Zugehörigkeiten'!$A$2:$B$109,2,FALSE),IF(A308="trial C",VLOOKUP(D308,'Liste Zugehörigkeiten'!$D$2:$E$25,2,FALSE),"")),"")</f>
        <v>4</v>
      </c>
      <c r="F308" s="28" t="s">
        <v>22</v>
      </c>
      <c r="G308" s="28" t="s">
        <v>7</v>
      </c>
      <c r="H308" s="28">
        <v>9.8656420680767465E-2</v>
      </c>
    </row>
    <row r="309" spans="1:8" s="28" customFormat="1">
      <c r="A309" s="28" t="s">
        <v>25</v>
      </c>
      <c r="B309" s="30">
        <v>42816</v>
      </c>
      <c r="C309" s="28">
        <v>4</v>
      </c>
      <c r="D309" s="29">
        <v>4</v>
      </c>
      <c r="E309" s="28">
        <f>IF(D309&lt;&gt;0,IF(OR(A309="trial A",A309="trial B"),VLOOKUP(D309,'Liste Zugehörigkeiten'!$A$2:$B$109,2,FALSE),IF(A309="trial C",VLOOKUP(D309,'Liste Zugehörigkeiten'!$D$2:$E$25,2,FALSE),"")),"")</f>
        <v>4</v>
      </c>
      <c r="F309" s="28" t="s">
        <v>22</v>
      </c>
      <c r="G309" s="28" t="s">
        <v>8</v>
      </c>
      <c r="H309" s="28">
        <v>7.0881898878798699E-2</v>
      </c>
    </row>
    <row r="310" spans="1:8" s="28" customFormat="1">
      <c r="A310" s="28" t="s">
        <v>25</v>
      </c>
      <c r="B310" s="30">
        <v>42816</v>
      </c>
      <c r="C310" s="28">
        <v>4</v>
      </c>
      <c r="D310" s="29">
        <v>4</v>
      </c>
      <c r="E310" s="28">
        <f>IF(D310&lt;&gt;0,IF(OR(A310="trial A",A310="trial B"),VLOOKUP(D310,'Liste Zugehörigkeiten'!$A$2:$B$109,2,FALSE),IF(A310="trial C",VLOOKUP(D310,'Liste Zugehörigkeiten'!$D$2:$E$25,2,FALSE),"")),"")</f>
        <v>4</v>
      </c>
      <c r="F310" s="28" t="s">
        <v>22</v>
      </c>
      <c r="G310" s="28" t="s">
        <v>9</v>
      </c>
      <c r="H310" s="28">
        <v>4.816620406368266E-2</v>
      </c>
    </row>
    <row r="311" spans="1:8" s="28" customFormat="1">
      <c r="A311" s="28" t="s">
        <v>25</v>
      </c>
      <c r="B311" s="30">
        <v>42816</v>
      </c>
      <c r="C311" s="28">
        <v>4</v>
      </c>
      <c r="D311" s="29">
        <v>4</v>
      </c>
      <c r="E311" s="28">
        <f>IF(D311&lt;&gt;0,IF(OR(A311="trial A",A311="trial B"),VLOOKUP(D311,'Liste Zugehörigkeiten'!$A$2:$B$109,2,FALSE),IF(A311="trial C",VLOOKUP(D311,'Liste Zugehörigkeiten'!$D$2:$E$25,2,FALSE),"")),"")</f>
        <v>4</v>
      </c>
      <c r="F311" s="28" t="s">
        <v>22</v>
      </c>
      <c r="G311" s="28" t="s">
        <v>10</v>
      </c>
      <c r="H311" s="28">
        <v>3.6527745332619529E-2</v>
      </c>
    </row>
    <row r="312" spans="1:8" s="28" customFormat="1">
      <c r="A312" s="28" t="s">
        <v>25</v>
      </c>
      <c r="B312" s="30">
        <v>42816</v>
      </c>
      <c r="C312" s="28">
        <v>5</v>
      </c>
      <c r="D312" s="29">
        <v>5</v>
      </c>
      <c r="E312" s="28">
        <f>IF(D312&lt;&gt;0,IF(OR(A312="trial A",A312="trial B"),VLOOKUP(D312,'Liste Zugehörigkeiten'!$A$2:$B$109,2,FALSE),IF(A312="trial C",VLOOKUP(D312,'Liste Zugehörigkeiten'!$D$2:$E$25,2,FALSE),"")),"")</f>
        <v>5</v>
      </c>
      <c r="F312" s="28" t="s">
        <v>22</v>
      </c>
      <c r="G312" s="28" t="s">
        <v>7</v>
      </c>
      <c r="H312" s="28">
        <v>8.5020821609017666E-2</v>
      </c>
    </row>
    <row r="313" spans="1:8" s="28" customFormat="1">
      <c r="A313" s="28" t="s">
        <v>25</v>
      </c>
      <c r="B313" s="30">
        <v>42816</v>
      </c>
      <c r="C313" s="28">
        <v>5</v>
      </c>
      <c r="D313" s="29">
        <v>5</v>
      </c>
      <c r="E313" s="28">
        <f>IF(D313&lt;&gt;0,IF(OR(A313="trial A",A313="trial B"),VLOOKUP(D313,'Liste Zugehörigkeiten'!$A$2:$B$109,2,FALSE),IF(A313="trial C",VLOOKUP(D313,'Liste Zugehörigkeiten'!$D$2:$E$25,2,FALSE),"")),"")</f>
        <v>5</v>
      </c>
      <c r="F313" s="28" t="s">
        <v>22</v>
      </c>
      <c r="G313" s="28" t="s">
        <v>8</v>
      </c>
      <c r="H313" s="28">
        <v>6.6506017195803818E-2</v>
      </c>
    </row>
    <row r="314" spans="1:8" s="28" customFormat="1">
      <c r="A314" s="28" t="s">
        <v>25</v>
      </c>
      <c r="B314" s="30">
        <v>42816</v>
      </c>
      <c r="C314" s="28">
        <v>5</v>
      </c>
      <c r="D314" s="29">
        <v>5</v>
      </c>
      <c r="E314" s="28">
        <f>IF(D314&lt;&gt;0,IF(OR(A314="trial A",A314="trial B"),VLOOKUP(D314,'Liste Zugehörigkeiten'!$A$2:$B$109,2,FALSE),IF(A314="trial C",VLOOKUP(D314,'Liste Zugehörigkeiten'!$D$2:$E$25,2,FALSE),"")),"")</f>
        <v>5</v>
      </c>
      <c r="F314" s="28" t="s">
        <v>22</v>
      </c>
      <c r="G314" s="28" t="s">
        <v>9</v>
      </c>
      <c r="H314" s="28">
        <v>3.9073330371428475E-2</v>
      </c>
    </row>
    <row r="315" spans="1:8" s="28" customFormat="1">
      <c r="A315" s="28" t="s">
        <v>25</v>
      </c>
      <c r="B315" s="30">
        <v>42816</v>
      </c>
      <c r="C315" s="28">
        <v>5</v>
      </c>
      <c r="D315" s="29">
        <v>5</v>
      </c>
      <c r="E315" s="28">
        <f>IF(D315&lt;&gt;0,IF(OR(A315="trial A",A315="trial B"),VLOOKUP(D315,'Liste Zugehörigkeiten'!$A$2:$B$109,2,FALSE),IF(A315="trial C",VLOOKUP(D315,'Liste Zugehörigkeiten'!$D$2:$E$25,2,FALSE),"")),"")</f>
        <v>5</v>
      </c>
      <c r="F315" s="28" t="s">
        <v>22</v>
      </c>
      <c r="G315" s="28" t="s">
        <v>10</v>
      </c>
      <c r="H315" s="28">
        <v>4.9043553357694072E-2</v>
      </c>
    </row>
    <row r="316" spans="1:8" s="28" customFormat="1">
      <c r="A316" s="28" t="s">
        <v>25</v>
      </c>
      <c r="B316" s="30">
        <v>42816</v>
      </c>
      <c r="C316" s="28">
        <v>6</v>
      </c>
      <c r="D316" s="29">
        <v>6</v>
      </c>
      <c r="E316" s="28">
        <f>IF(D316&lt;&gt;0,IF(OR(A316="trial A",A316="trial B"),VLOOKUP(D316,'Liste Zugehörigkeiten'!$A$2:$B$109,2,FALSE),IF(A316="trial C",VLOOKUP(D316,'Liste Zugehörigkeiten'!$D$2:$E$25,2,FALSE),"")),"")</f>
        <v>6</v>
      </c>
      <c r="F316" s="28" t="s">
        <v>22</v>
      </c>
      <c r="G316" s="28" t="s">
        <v>7</v>
      </c>
      <c r="H316" s="28">
        <v>9.0166648995014698E-2</v>
      </c>
    </row>
    <row r="317" spans="1:8" s="28" customFormat="1">
      <c r="A317" s="28" t="s">
        <v>25</v>
      </c>
      <c r="B317" s="30">
        <v>42816</v>
      </c>
      <c r="C317" s="28">
        <v>6</v>
      </c>
      <c r="D317" s="29">
        <v>6</v>
      </c>
      <c r="E317" s="28">
        <f>IF(D317&lt;&gt;0,IF(OR(A317="trial A",A317="trial B"),VLOOKUP(D317,'Liste Zugehörigkeiten'!$A$2:$B$109,2,FALSE),IF(A317="trial C",VLOOKUP(D317,'Liste Zugehörigkeiten'!$D$2:$E$25,2,FALSE),"")),"")</f>
        <v>6</v>
      </c>
      <c r="F317" s="28" t="s">
        <v>22</v>
      </c>
      <c r="G317" s="28" t="s">
        <v>8</v>
      </c>
      <c r="H317" s="28">
        <v>5.6354612808726598E-2</v>
      </c>
    </row>
    <row r="318" spans="1:8" s="28" customFormat="1">
      <c r="A318" s="28" t="s">
        <v>25</v>
      </c>
      <c r="B318" s="30">
        <v>42816</v>
      </c>
      <c r="C318" s="28">
        <v>6</v>
      </c>
      <c r="D318" s="29">
        <v>6</v>
      </c>
      <c r="E318" s="28">
        <f>IF(D318&lt;&gt;0,IF(OR(A318="trial A",A318="trial B"),VLOOKUP(D318,'Liste Zugehörigkeiten'!$A$2:$B$109,2,FALSE),IF(A318="trial C",VLOOKUP(D318,'Liste Zugehörigkeiten'!$D$2:$E$25,2,FALSE),"")),"")</f>
        <v>6</v>
      </c>
      <c r="F318" s="28" t="s">
        <v>22</v>
      </c>
      <c r="G318" s="28" t="s">
        <v>9</v>
      </c>
      <c r="H318" s="28">
        <v>3.4922420359852449E-2</v>
      </c>
    </row>
    <row r="319" spans="1:8" s="28" customFormat="1">
      <c r="A319" s="28" t="s">
        <v>25</v>
      </c>
      <c r="B319" s="30">
        <v>42816</v>
      </c>
      <c r="C319" s="28">
        <v>6</v>
      </c>
      <c r="D319" s="29">
        <v>6</v>
      </c>
      <c r="E319" s="28">
        <f>IF(D319&lt;&gt;0,IF(OR(A319="trial A",A319="trial B"),VLOOKUP(D319,'Liste Zugehörigkeiten'!$A$2:$B$109,2,FALSE),IF(A319="trial C",VLOOKUP(D319,'Liste Zugehörigkeiten'!$D$2:$E$25,2,FALSE),"")),"")</f>
        <v>6</v>
      </c>
      <c r="F319" s="28" t="s">
        <v>22</v>
      </c>
      <c r="G319" s="28" t="s">
        <v>10</v>
      </c>
    </row>
    <row r="320" spans="1:8" s="28" customFormat="1">
      <c r="A320" s="28" t="s">
        <v>25</v>
      </c>
      <c r="B320" s="30">
        <v>42816</v>
      </c>
      <c r="C320" s="28">
        <v>5</v>
      </c>
      <c r="D320" s="29">
        <v>7</v>
      </c>
      <c r="E320" s="28">
        <f>IF(D320&lt;&gt;0,IF(OR(A320="trial A",A320="trial B"),VLOOKUP(D320,'Liste Zugehörigkeiten'!$A$2:$B$109,2,FALSE),IF(A320="trial C",VLOOKUP(D320,'Liste Zugehörigkeiten'!$D$2:$E$25,2,FALSE),"")),"")</f>
        <v>5</v>
      </c>
      <c r="F320" s="28" t="s">
        <v>22</v>
      </c>
      <c r="G320" s="28" t="s">
        <v>7</v>
      </c>
      <c r="H320" s="28">
        <v>8.9912151192951012E-2</v>
      </c>
    </row>
    <row r="321" spans="1:8" s="28" customFormat="1">
      <c r="A321" s="28" t="s">
        <v>25</v>
      </c>
      <c r="B321" s="30">
        <v>42816</v>
      </c>
      <c r="C321" s="28">
        <v>5</v>
      </c>
      <c r="D321" s="29">
        <v>7</v>
      </c>
      <c r="E321" s="28">
        <f>IF(D321&lt;&gt;0,IF(OR(A321="trial A",A321="trial B"),VLOOKUP(D321,'Liste Zugehörigkeiten'!$A$2:$B$109,2,FALSE),IF(A321="trial C",VLOOKUP(D321,'Liste Zugehörigkeiten'!$D$2:$E$25,2,FALSE),"")),"")</f>
        <v>5</v>
      </c>
      <c r="F321" s="28" t="s">
        <v>22</v>
      </c>
      <c r="G321" s="28" t="s">
        <v>8</v>
      </c>
      <c r="H321" s="28">
        <v>6.4875969756265556E-2</v>
      </c>
    </row>
    <row r="322" spans="1:8" s="28" customFormat="1">
      <c r="A322" s="28" t="s">
        <v>25</v>
      </c>
      <c r="B322" s="30">
        <v>42816</v>
      </c>
      <c r="C322" s="28">
        <v>5</v>
      </c>
      <c r="D322" s="29">
        <v>7</v>
      </c>
      <c r="E322" s="28">
        <f>IF(D322&lt;&gt;0,IF(OR(A322="trial A",A322="trial B"),VLOOKUP(D322,'Liste Zugehörigkeiten'!$A$2:$B$109,2,FALSE),IF(A322="trial C",VLOOKUP(D322,'Liste Zugehörigkeiten'!$D$2:$E$25,2,FALSE),"")),"")</f>
        <v>5</v>
      </c>
      <c r="F322" s="28" t="s">
        <v>22</v>
      </c>
      <c r="G322" s="28" t="s">
        <v>9</v>
      </c>
      <c r="H322" s="28">
        <v>3.6504551463018661E-2</v>
      </c>
    </row>
    <row r="323" spans="1:8" s="28" customFormat="1">
      <c r="A323" s="28" t="s">
        <v>25</v>
      </c>
      <c r="B323" s="30">
        <v>42816</v>
      </c>
      <c r="C323" s="28">
        <v>5</v>
      </c>
      <c r="D323" s="29">
        <v>7</v>
      </c>
      <c r="E323" s="28">
        <f>IF(D323&lt;&gt;0,IF(OR(A323="trial A",A323="trial B"),VLOOKUP(D323,'Liste Zugehörigkeiten'!$A$2:$B$109,2,FALSE),IF(A323="trial C",VLOOKUP(D323,'Liste Zugehörigkeiten'!$D$2:$E$25,2,FALSE),"")),"")</f>
        <v>5</v>
      </c>
      <c r="F323" s="28" t="s">
        <v>22</v>
      </c>
      <c r="G323" s="28" t="s">
        <v>10</v>
      </c>
      <c r="H323" s="28">
        <v>4.7361858286674025E-2</v>
      </c>
    </row>
    <row r="324" spans="1:8" s="28" customFormat="1">
      <c r="A324" s="28" t="s">
        <v>25</v>
      </c>
      <c r="B324" s="30">
        <v>42816</v>
      </c>
      <c r="C324" s="28">
        <v>6</v>
      </c>
      <c r="D324" s="29">
        <v>8</v>
      </c>
      <c r="E324" s="28">
        <f>IF(D324&lt;&gt;0,IF(OR(A324="trial A",A324="trial B"),VLOOKUP(D324,'Liste Zugehörigkeiten'!$A$2:$B$109,2,FALSE),IF(A324="trial C",VLOOKUP(D324,'Liste Zugehörigkeiten'!$D$2:$E$25,2,FALSE),"")),"")</f>
        <v>6</v>
      </c>
      <c r="F324" s="28" t="s">
        <v>22</v>
      </c>
      <c r="G324" s="28" t="s">
        <v>7</v>
      </c>
      <c r="H324" s="28">
        <v>7.9635205623649924E-2</v>
      </c>
    </row>
    <row r="325" spans="1:8" s="28" customFormat="1">
      <c r="A325" s="28" t="s">
        <v>25</v>
      </c>
      <c r="B325" s="30">
        <v>42816</v>
      </c>
      <c r="C325" s="28">
        <v>6</v>
      </c>
      <c r="D325" s="29">
        <v>8</v>
      </c>
      <c r="E325" s="28">
        <f>IF(D325&lt;&gt;0,IF(OR(A325="trial A",A325="trial B"),VLOOKUP(D325,'Liste Zugehörigkeiten'!$A$2:$B$109,2,FALSE),IF(A325="trial C",VLOOKUP(D325,'Liste Zugehörigkeiten'!$D$2:$E$25,2,FALSE),"")),"")</f>
        <v>6</v>
      </c>
      <c r="F325" s="28" t="s">
        <v>22</v>
      </c>
      <c r="G325" s="28" t="s">
        <v>8</v>
      </c>
      <c r="H325" s="28">
        <v>6.1941886060145786E-2</v>
      </c>
    </row>
    <row r="326" spans="1:8" s="28" customFormat="1">
      <c r="A326" s="28" t="s">
        <v>25</v>
      </c>
      <c r="B326" s="30">
        <v>42816</v>
      </c>
      <c r="C326" s="28">
        <v>6</v>
      </c>
      <c r="D326" s="29">
        <v>8</v>
      </c>
      <c r="E326" s="28">
        <f>IF(D326&lt;&gt;0,IF(OR(A326="trial A",A326="trial B"),VLOOKUP(D326,'Liste Zugehörigkeiten'!$A$2:$B$109,2,FALSE),IF(A326="trial C",VLOOKUP(D326,'Liste Zugehörigkeiten'!$D$2:$E$25,2,FALSE),"")),"")</f>
        <v>6</v>
      </c>
      <c r="F326" s="28" t="s">
        <v>22</v>
      </c>
      <c r="G326" s="28" t="s">
        <v>9</v>
      </c>
      <c r="H326" s="28">
        <v>4.0042710535486539E-2</v>
      </c>
    </row>
    <row r="327" spans="1:8" s="28" customFormat="1">
      <c r="A327" s="28" t="s">
        <v>25</v>
      </c>
      <c r="B327" s="30">
        <v>42816</v>
      </c>
      <c r="C327" s="28">
        <v>6</v>
      </c>
      <c r="D327" s="29">
        <v>8</v>
      </c>
      <c r="E327" s="28">
        <f>IF(D327&lt;&gt;0,IF(OR(A327="trial A",A327="trial B"),VLOOKUP(D327,'Liste Zugehörigkeiten'!$A$2:$B$109,2,FALSE),IF(A327="trial C",VLOOKUP(D327,'Liste Zugehörigkeiten'!$D$2:$E$25,2,FALSE),"")),"")</f>
        <v>6</v>
      </c>
      <c r="F327" s="28" t="s">
        <v>22</v>
      </c>
      <c r="G327" s="28" t="s">
        <v>10</v>
      </c>
      <c r="H327" s="28">
        <v>4.1624500240510412E-2</v>
      </c>
    </row>
    <row r="328" spans="1:8" s="28" customFormat="1">
      <c r="A328" s="28" t="s">
        <v>25</v>
      </c>
      <c r="B328" s="30">
        <v>42816</v>
      </c>
      <c r="C328" s="28">
        <v>4</v>
      </c>
      <c r="D328" s="29">
        <v>9</v>
      </c>
      <c r="E328" s="28">
        <f>IF(D328&lt;&gt;0,IF(OR(A328="trial A",A328="trial B"),VLOOKUP(D328,'Liste Zugehörigkeiten'!$A$2:$B$109,2,FALSE),IF(A328="trial C",VLOOKUP(D328,'Liste Zugehörigkeiten'!$D$2:$E$25,2,FALSE),"")),"")</f>
        <v>4</v>
      </c>
      <c r="F328" s="28" t="s">
        <v>22</v>
      </c>
      <c r="G328" s="28" t="s">
        <v>7</v>
      </c>
      <c r="H328" s="28">
        <v>9.4331543479175523E-2</v>
      </c>
    </row>
    <row r="329" spans="1:8" s="28" customFormat="1">
      <c r="A329" s="28" t="s">
        <v>25</v>
      </c>
      <c r="B329" s="30">
        <v>42816</v>
      </c>
      <c r="C329" s="28">
        <v>4</v>
      </c>
      <c r="D329" s="29">
        <v>9</v>
      </c>
      <c r="E329" s="28">
        <f>IF(D329&lt;&gt;0,IF(OR(A329="trial A",A329="trial B"),VLOOKUP(D329,'Liste Zugehörigkeiten'!$A$2:$B$109,2,FALSE),IF(A329="trial C",VLOOKUP(D329,'Liste Zugehörigkeiten'!$D$2:$E$25,2,FALSE),"")),"")</f>
        <v>4</v>
      </c>
      <c r="F329" s="28" t="s">
        <v>22</v>
      </c>
      <c r="G329" s="28" t="s">
        <v>8</v>
      </c>
      <c r="H329" s="28">
        <v>5.6262741820939419E-2</v>
      </c>
    </row>
    <row r="330" spans="1:8" s="28" customFormat="1">
      <c r="A330" s="28" t="s">
        <v>25</v>
      </c>
      <c r="B330" s="30">
        <v>42816</v>
      </c>
      <c r="C330" s="28">
        <v>4</v>
      </c>
      <c r="D330" s="29">
        <v>9</v>
      </c>
      <c r="E330" s="28">
        <f>IF(D330&lt;&gt;0,IF(OR(A330="trial A",A330="trial B"),VLOOKUP(D330,'Liste Zugehörigkeiten'!$A$2:$B$109,2,FALSE),IF(A330="trial C",VLOOKUP(D330,'Liste Zugehörigkeiten'!$D$2:$E$25,2,FALSE),"")),"")</f>
        <v>4</v>
      </c>
      <c r="F330" s="28" t="s">
        <v>22</v>
      </c>
      <c r="G330" s="28" t="s">
        <v>9</v>
      </c>
      <c r="H330" s="28">
        <v>3.4708119721153383E-2</v>
      </c>
    </row>
    <row r="331" spans="1:8" s="28" customFormat="1">
      <c r="A331" s="28" t="s">
        <v>25</v>
      </c>
      <c r="B331" s="30">
        <v>42816</v>
      </c>
      <c r="C331" s="28">
        <v>4</v>
      </c>
      <c r="D331" s="29">
        <v>9</v>
      </c>
      <c r="E331" s="28">
        <f>IF(D331&lt;&gt;0,IF(OR(A331="trial A",A331="trial B"),VLOOKUP(D331,'Liste Zugehörigkeiten'!$A$2:$B$109,2,FALSE),IF(A331="trial C",VLOOKUP(D331,'Liste Zugehörigkeiten'!$D$2:$E$25,2,FALSE),"")),"")</f>
        <v>4</v>
      </c>
      <c r="F331" s="28" t="s">
        <v>22</v>
      </c>
      <c r="G331" s="28" t="s">
        <v>10</v>
      </c>
      <c r="H331" s="28">
        <v>4.4786710880253718E-2</v>
      </c>
    </row>
    <row r="332" spans="1:8" s="28" customFormat="1">
      <c r="A332" s="28" t="s">
        <v>25</v>
      </c>
      <c r="B332" s="30">
        <v>42816</v>
      </c>
      <c r="C332" s="28">
        <v>3</v>
      </c>
      <c r="D332" s="29">
        <v>10</v>
      </c>
      <c r="E332" s="28">
        <f>IF(D332&lt;&gt;0,IF(OR(A332="trial A",A332="trial B"),VLOOKUP(D332,'Liste Zugehörigkeiten'!$A$2:$B$109,2,FALSE),IF(A332="trial C",VLOOKUP(D332,'Liste Zugehörigkeiten'!$D$2:$E$25,2,FALSE),"")),"")</f>
        <v>3</v>
      </c>
      <c r="F332" s="28" t="s">
        <v>22</v>
      </c>
      <c r="G332" s="28" t="s">
        <v>7</v>
      </c>
      <c r="H332" s="28">
        <v>8.7138056842012285E-2</v>
      </c>
    </row>
    <row r="333" spans="1:8" s="28" customFormat="1">
      <c r="A333" s="28" t="s">
        <v>25</v>
      </c>
      <c r="B333" s="30">
        <v>42816</v>
      </c>
      <c r="C333" s="28">
        <v>3</v>
      </c>
      <c r="D333" s="29">
        <v>10</v>
      </c>
      <c r="E333" s="28">
        <f>IF(D333&lt;&gt;0,IF(OR(A333="trial A",A333="trial B"),VLOOKUP(D333,'Liste Zugehörigkeiten'!$A$2:$B$109,2,FALSE),IF(A333="trial C",VLOOKUP(D333,'Liste Zugehörigkeiten'!$D$2:$E$25,2,FALSE),"")),"")</f>
        <v>3</v>
      </c>
      <c r="F333" s="28" t="s">
        <v>22</v>
      </c>
      <c r="G333" s="28" t="s">
        <v>8</v>
      </c>
      <c r="H333" s="28">
        <v>7.2839467655551993E-2</v>
      </c>
    </row>
    <row r="334" spans="1:8" s="28" customFormat="1">
      <c r="A334" s="28" t="s">
        <v>25</v>
      </c>
      <c r="B334" s="30">
        <v>42816</v>
      </c>
      <c r="C334" s="28">
        <v>3</v>
      </c>
      <c r="D334" s="29">
        <v>10</v>
      </c>
      <c r="E334" s="28">
        <f>IF(D334&lt;&gt;0,IF(OR(A334="trial A",A334="trial B"),VLOOKUP(D334,'Liste Zugehörigkeiten'!$A$2:$B$109,2,FALSE),IF(A334="trial C",VLOOKUP(D334,'Liste Zugehörigkeiten'!$D$2:$E$25,2,FALSE),"")),"")</f>
        <v>3</v>
      </c>
      <c r="F334" s="28" t="s">
        <v>22</v>
      </c>
      <c r="G334" s="28" t="s">
        <v>9</v>
      </c>
      <c r="H334" s="28">
        <v>4.4408401318044334E-2</v>
      </c>
    </row>
    <row r="335" spans="1:8" s="28" customFormat="1">
      <c r="A335" s="28" t="s">
        <v>25</v>
      </c>
      <c r="B335" s="30">
        <v>42816</v>
      </c>
      <c r="C335" s="28">
        <v>3</v>
      </c>
      <c r="D335" s="29">
        <v>10</v>
      </c>
      <c r="E335" s="28">
        <f>IF(D335&lt;&gt;0,IF(OR(A335="trial A",A335="trial B"),VLOOKUP(D335,'Liste Zugehörigkeiten'!$A$2:$B$109,2,FALSE),IF(A335="trial C",VLOOKUP(D335,'Liste Zugehörigkeiten'!$D$2:$E$25,2,FALSE),"")),"")</f>
        <v>3</v>
      </c>
      <c r="F335" s="28" t="s">
        <v>22</v>
      </c>
      <c r="G335" s="28" t="s">
        <v>10</v>
      </c>
      <c r="H335" s="28">
        <v>4.6798863290279914E-2</v>
      </c>
    </row>
    <row r="336" spans="1:8" s="28" customFormat="1">
      <c r="A336" s="28" t="s">
        <v>25</v>
      </c>
      <c r="B336" s="30">
        <v>42816</v>
      </c>
      <c r="C336" s="28">
        <v>1</v>
      </c>
      <c r="D336" s="29">
        <v>11</v>
      </c>
      <c r="E336" s="28">
        <f>IF(D336&lt;&gt;0,IF(OR(A336="trial A",A336="trial B"),VLOOKUP(D336,'Liste Zugehörigkeiten'!$A$2:$B$109,2,FALSE),IF(A336="trial C",VLOOKUP(D336,'Liste Zugehörigkeiten'!$D$2:$E$25,2,FALSE),"")),"")</f>
        <v>1</v>
      </c>
      <c r="F336" s="28" t="s">
        <v>22</v>
      </c>
      <c r="G336" s="28" t="s">
        <v>7</v>
      </c>
      <c r="H336" s="28">
        <v>9.8756247754565027E-2</v>
      </c>
    </row>
    <row r="337" spans="1:8" s="28" customFormat="1">
      <c r="A337" s="28" t="s">
        <v>25</v>
      </c>
      <c r="B337" s="30">
        <v>42816</v>
      </c>
      <c r="C337" s="28">
        <v>1</v>
      </c>
      <c r="D337" s="29">
        <v>11</v>
      </c>
      <c r="E337" s="28">
        <f>IF(D337&lt;&gt;0,IF(OR(A337="trial A",A337="trial B"),VLOOKUP(D337,'Liste Zugehörigkeiten'!$A$2:$B$109,2,FALSE),IF(A337="trial C",VLOOKUP(D337,'Liste Zugehörigkeiten'!$D$2:$E$25,2,FALSE),"")),"")</f>
        <v>1</v>
      </c>
      <c r="F337" s="28" t="s">
        <v>22</v>
      </c>
      <c r="G337" s="28" t="s">
        <v>8</v>
      </c>
      <c r="H337" s="28">
        <v>7.5948456619322813E-2</v>
      </c>
    </row>
    <row r="338" spans="1:8" s="28" customFormat="1">
      <c r="A338" s="28" t="s">
        <v>25</v>
      </c>
      <c r="B338" s="30">
        <v>42816</v>
      </c>
      <c r="C338" s="28">
        <v>1</v>
      </c>
      <c r="D338" s="29">
        <v>11</v>
      </c>
      <c r="E338" s="28">
        <f>IF(D338&lt;&gt;0,IF(OR(A338="trial A",A338="trial B"),VLOOKUP(D338,'Liste Zugehörigkeiten'!$A$2:$B$109,2,FALSE),IF(A338="trial C",VLOOKUP(D338,'Liste Zugehörigkeiten'!$D$2:$E$25,2,FALSE),"")),"")</f>
        <v>1</v>
      </c>
      <c r="F338" s="28" t="s">
        <v>22</v>
      </c>
      <c r="G338" s="28" t="s">
        <v>9</v>
      </c>
      <c r="H338" s="28">
        <v>4.7348664514392784E-2</v>
      </c>
    </row>
    <row r="339" spans="1:8" s="28" customFormat="1">
      <c r="A339" s="28" t="s">
        <v>25</v>
      </c>
      <c r="B339" s="30">
        <v>42816</v>
      </c>
      <c r="C339" s="28">
        <v>1</v>
      </c>
      <c r="D339" s="29">
        <v>11</v>
      </c>
      <c r="E339" s="28">
        <f>IF(D339&lt;&gt;0,IF(OR(A339="trial A",A339="trial B"),VLOOKUP(D339,'Liste Zugehörigkeiten'!$A$2:$B$109,2,FALSE),IF(A339="trial C",VLOOKUP(D339,'Liste Zugehörigkeiten'!$D$2:$E$25,2,FALSE),"")),"")</f>
        <v>1</v>
      </c>
      <c r="F339" s="28" t="s">
        <v>22</v>
      </c>
      <c r="G339" s="28" t="s">
        <v>10</v>
      </c>
      <c r="H339" s="28">
        <v>4.9742885705350917E-2</v>
      </c>
    </row>
    <row r="340" spans="1:8" s="28" customFormat="1">
      <c r="A340" s="28" t="s">
        <v>25</v>
      </c>
      <c r="B340" s="30">
        <v>42816</v>
      </c>
      <c r="C340" s="28">
        <v>2</v>
      </c>
      <c r="D340" s="29">
        <v>12</v>
      </c>
      <c r="E340" s="28">
        <f>IF(D340&lt;&gt;0,IF(OR(A340="trial A",A340="trial B"),VLOOKUP(D340,'Liste Zugehörigkeiten'!$A$2:$B$109,2,FALSE),IF(A340="trial C",VLOOKUP(D340,'Liste Zugehörigkeiten'!$D$2:$E$25,2,FALSE),"")),"")</f>
        <v>2</v>
      </c>
      <c r="F340" s="28" t="s">
        <v>22</v>
      </c>
      <c r="G340" s="28" t="s">
        <v>7</v>
      </c>
      <c r="H340" s="28">
        <v>0.10133042550901335</v>
      </c>
    </row>
    <row r="341" spans="1:8" s="28" customFormat="1">
      <c r="A341" s="28" t="s">
        <v>25</v>
      </c>
      <c r="B341" s="30">
        <v>42816</v>
      </c>
      <c r="C341" s="28">
        <v>2</v>
      </c>
      <c r="D341" s="29">
        <v>12</v>
      </c>
      <c r="E341" s="28">
        <f>IF(D341&lt;&gt;0,IF(OR(A341="trial A",A341="trial B"),VLOOKUP(D341,'Liste Zugehörigkeiten'!$A$2:$B$109,2,FALSE),IF(A341="trial C",VLOOKUP(D341,'Liste Zugehörigkeiten'!$D$2:$E$25,2,FALSE),"")),"")</f>
        <v>2</v>
      </c>
      <c r="F341" s="28" t="s">
        <v>22</v>
      </c>
      <c r="G341" s="28" t="s">
        <v>8</v>
      </c>
      <c r="H341" s="28">
        <v>7.662367283508742E-2</v>
      </c>
    </row>
    <row r="342" spans="1:8" s="28" customFormat="1">
      <c r="A342" s="28" t="s">
        <v>25</v>
      </c>
      <c r="B342" s="30">
        <v>42816</v>
      </c>
      <c r="C342" s="28">
        <v>2</v>
      </c>
      <c r="D342" s="29">
        <v>12</v>
      </c>
      <c r="E342" s="28">
        <f>IF(D342&lt;&gt;0,IF(OR(A342="trial A",A342="trial B"),VLOOKUP(D342,'Liste Zugehörigkeiten'!$A$2:$B$109,2,FALSE),IF(A342="trial C",VLOOKUP(D342,'Liste Zugehörigkeiten'!$D$2:$E$25,2,FALSE),"")),"")</f>
        <v>2</v>
      </c>
      <c r="F342" s="28" t="s">
        <v>22</v>
      </c>
      <c r="G342" s="28" t="s">
        <v>9</v>
      </c>
      <c r="H342" s="28">
        <v>4.6332206676871171E-2</v>
      </c>
    </row>
    <row r="343" spans="1:8" s="28" customFormat="1">
      <c r="A343" s="28" t="s">
        <v>25</v>
      </c>
      <c r="B343" s="30">
        <v>42816</v>
      </c>
      <c r="C343" s="28">
        <v>2</v>
      </c>
      <c r="D343" s="29">
        <v>12</v>
      </c>
      <c r="E343" s="28">
        <f>IF(D343&lt;&gt;0,IF(OR(A343="trial A",A343="trial B"),VLOOKUP(D343,'Liste Zugehörigkeiten'!$A$2:$B$109,2,FALSE),IF(A343="trial C",VLOOKUP(D343,'Liste Zugehörigkeiten'!$D$2:$E$25,2,FALSE),"")),"")</f>
        <v>2</v>
      </c>
      <c r="F343" s="28" t="s">
        <v>22</v>
      </c>
      <c r="G343" s="28" t="s">
        <v>10</v>
      </c>
      <c r="H343" s="28">
        <v>4.1785386265718802E-2</v>
      </c>
    </row>
    <row r="344" spans="1:8" s="28" customFormat="1">
      <c r="A344" s="28" t="s">
        <v>25</v>
      </c>
      <c r="B344" s="30">
        <v>42816</v>
      </c>
      <c r="C344" s="28">
        <v>2</v>
      </c>
      <c r="D344" s="29">
        <v>13</v>
      </c>
      <c r="E344" s="28">
        <f>IF(D344&lt;&gt;0,IF(OR(A344="trial A",A344="trial B"),VLOOKUP(D344,'Liste Zugehörigkeiten'!$A$2:$B$109,2,FALSE),IF(A344="trial C",VLOOKUP(D344,'Liste Zugehörigkeiten'!$D$2:$E$25,2,FALSE),"")),"")</f>
        <v>2</v>
      </c>
      <c r="F344" s="28" t="s">
        <v>22</v>
      </c>
      <c r="G344" s="28" t="s">
        <v>7</v>
      </c>
    </row>
    <row r="345" spans="1:8" s="28" customFormat="1">
      <c r="A345" s="28" t="s">
        <v>25</v>
      </c>
      <c r="B345" s="30">
        <v>42816</v>
      </c>
      <c r="C345" s="28">
        <v>2</v>
      </c>
      <c r="D345" s="29">
        <v>13</v>
      </c>
      <c r="E345" s="28">
        <f>IF(D345&lt;&gt;0,IF(OR(A345="trial A",A345="trial B"),VLOOKUP(D345,'Liste Zugehörigkeiten'!$A$2:$B$109,2,FALSE),IF(A345="trial C",VLOOKUP(D345,'Liste Zugehörigkeiten'!$D$2:$E$25,2,FALSE),"")),"")</f>
        <v>2</v>
      </c>
      <c r="F345" s="28" t="s">
        <v>22</v>
      </c>
      <c r="G345" s="28" t="s">
        <v>8</v>
      </c>
      <c r="H345" s="28">
        <v>6.4297233173513824E-2</v>
      </c>
    </row>
    <row r="346" spans="1:8" s="28" customFormat="1">
      <c r="A346" s="28" t="s">
        <v>25</v>
      </c>
      <c r="B346" s="30">
        <v>42816</v>
      </c>
      <c r="C346" s="28">
        <v>2</v>
      </c>
      <c r="D346" s="29">
        <v>13</v>
      </c>
      <c r="E346" s="28">
        <f>IF(D346&lt;&gt;0,IF(OR(A346="trial A",A346="trial B"),VLOOKUP(D346,'Liste Zugehörigkeiten'!$A$2:$B$109,2,FALSE),IF(A346="trial C",VLOOKUP(D346,'Liste Zugehörigkeiten'!$D$2:$E$25,2,FALSE),"")),"")</f>
        <v>2</v>
      </c>
      <c r="F346" s="28" t="s">
        <v>22</v>
      </c>
      <c r="G346" s="28" t="s">
        <v>9</v>
      </c>
    </row>
    <row r="347" spans="1:8" s="28" customFormat="1">
      <c r="A347" s="28" t="s">
        <v>25</v>
      </c>
      <c r="B347" s="30">
        <v>42816</v>
      </c>
      <c r="C347" s="28">
        <v>2</v>
      </c>
      <c r="D347" s="29">
        <v>13</v>
      </c>
      <c r="E347" s="28">
        <f>IF(D347&lt;&gt;0,IF(OR(A347="trial A",A347="trial B"),VLOOKUP(D347,'Liste Zugehörigkeiten'!$A$2:$B$109,2,FALSE),IF(A347="trial C",VLOOKUP(D347,'Liste Zugehörigkeiten'!$D$2:$E$25,2,FALSE),"")),"")</f>
        <v>2</v>
      </c>
      <c r="F347" s="28" t="s">
        <v>22</v>
      </c>
      <c r="G347" s="28" t="s">
        <v>10</v>
      </c>
      <c r="H347" s="28">
        <v>4.1446845941801355E-2</v>
      </c>
    </row>
    <row r="348" spans="1:8" s="28" customFormat="1">
      <c r="A348" s="28" t="s">
        <v>25</v>
      </c>
      <c r="B348" s="30">
        <v>42816</v>
      </c>
      <c r="C348" s="28">
        <v>3</v>
      </c>
      <c r="D348" s="29">
        <v>14</v>
      </c>
      <c r="E348" s="28">
        <f>IF(D348&lt;&gt;0,IF(OR(A348="trial A",A348="trial B"),VLOOKUP(D348,'Liste Zugehörigkeiten'!$A$2:$B$109,2,FALSE),IF(A348="trial C",VLOOKUP(D348,'Liste Zugehörigkeiten'!$D$2:$E$25,2,FALSE),"")),"")</f>
        <v>3</v>
      </c>
      <c r="F348" s="28" t="s">
        <v>22</v>
      </c>
      <c r="G348" s="28" t="s">
        <v>7</v>
      </c>
      <c r="H348" s="28">
        <v>9.6618293246602122E-2</v>
      </c>
    </row>
    <row r="349" spans="1:8" s="28" customFormat="1">
      <c r="A349" s="28" t="s">
        <v>25</v>
      </c>
      <c r="B349" s="30">
        <v>42816</v>
      </c>
      <c r="C349" s="28">
        <v>3</v>
      </c>
      <c r="D349" s="29">
        <v>14</v>
      </c>
      <c r="E349" s="28">
        <f>IF(D349&lt;&gt;0,IF(OR(A349="trial A",A349="trial B"),VLOOKUP(D349,'Liste Zugehörigkeiten'!$A$2:$B$109,2,FALSE),IF(A349="trial C",VLOOKUP(D349,'Liste Zugehörigkeiten'!$D$2:$E$25,2,FALSE),"")),"")</f>
        <v>3</v>
      </c>
      <c r="F349" s="28" t="s">
        <v>22</v>
      </c>
      <c r="G349" s="28" t="s">
        <v>8</v>
      </c>
      <c r="H349" s="28">
        <v>7.3758595687571885E-2</v>
      </c>
    </row>
    <row r="350" spans="1:8" s="28" customFormat="1">
      <c r="A350" s="28" t="s">
        <v>25</v>
      </c>
      <c r="B350" s="30">
        <v>42816</v>
      </c>
      <c r="C350" s="28">
        <v>3</v>
      </c>
      <c r="D350" s="29">
        <v>14</v>
      </c>
      <c r="E350" s="28">
        <f>IF(D350&lt;&gt;0,IF(OR(A350="trial A",A350="trial B"),VLOOKUP(D350,'Liste Zugehörigkeiten'!$A$2:$B$109,2,FALSE),IF(A350="trial C",VLOOKUP(D350,'Liste Zugehörigkeiten'!$D$2:$E$25,2,FALSE),"")),"")</f>
        <v>3</v>
      </c>
      <c r="F350" s="28" t="s">
        <v>22</v>
      </c>
      <c r="G350" s="28" t="s">
        <v>9</v>
      </c>
      <c r="H350" s="28">
        <v>4.8321979066296733E-2</v>
      </c>
    </row>
    <row r="351" spans="1:8" s="28" customFormat="1">
      <c r="A351" s="28" t="s">
        <v>25</v>
      </c>
      <c r="B351" s="30">
        <v>42816</v>
      </c>
      <c r="C351" s="28">
        <v>3</v>
      </c>
      <c r="D351" s="29">
        <v>14</v>
      </c>
      <c r="E351" s="28">
        <f>IF(D351&lt;&gt;0,IF(OR(A351="trial A",A351="trial B"),VLOOKUP(D351,'Liste Zugehörigkeiten'!$A$2:$B$109,2,FALSE),IF(A351="trial C",VLOOKUP(D351,'Liste Zugehörigkeiten'!$D$2:$E$25,2,FALSE),"")),"")</f>
        <v>3</v>
      </c>
      <c r="F351" s="28" t="s">
        <v>22</v>
      </c>
      <c r="G351" s="28" t="s">
        <v>10</v>
      </c>
      <c r="H351" s="28">
        <v>3.844093137472851E-2</v>
      </c>
    </row>
    <row r="352" spans="1:8" s="28" customFormat="1">
      <c r="A352" s="28" t="s">
        <v>25</v>
      </c>
      <c r="B352" s="30">
        <v>42816</v>
      </c>
      <c r="C352" s="28">
        <v>1</v>
      </c>
      <c r="D352" s="29">
        <v>15</v>
      </c>
      <c r="E352" s="28">
        <f>IF(D352&lt;&gt;0,IF(OR(A352="trial A",A352="trial B"),VLOOKUP(D352,'Liste Zugehörigkeiten'!$A$2:$B$109,2,FALSE),IF(A352="trial C",VLOOKUP(D352,'Liste Zugehörigkeiten'!$D$2:$E$25,2,FALSE),"")),"")</f>
        <v>1</v>
      </c>
      <c r="F352" s="28" t="s">
        <v>22</v>
      </c>
      <c r="G352" s="28" t="s">
        <v>7</v>
      </c>
      <c r="H352" s="28">
        <v>0.10160744427567484</v>
      </c>
    </row>
    <row r="353" spans="1:8" s="28" customFormat="1">
      <c r="A353" s="28" t="s">
        <v>25</v>
      </c>
      <c r="B353" s="30">
        <v>42816</v>
      </c>
      <c r="C353" s="28">
        <v>1</v>
      </c>
      <c r="D353" s="29">
        <v>15</v>
      </c>
      <c r="E353" s="28">
        <f>IF(D353&lt;&gt;0,IF(OR(A353="trial A",A353="trial B"),VLOOKUP(D353,'Liste Zugehörigkeiten'!$A$2:$B$109,2,FALSE),IF(A353="trial C",VLOOKUP(D353,'Liste Zugehörigkeiten'!$D$2:$E$25,2,FALSE),"")),"")</f>
        <v>1</v>
      </c>
      <c r="F353" s="28" t="s">
        <v>22</v>
      </c>
      <c r="G353" s="28" t="s">
        <v>8</v>
      </c>
      <c r="H353" s="28">
        <v>7.5922619386521756E-2</v>
      </c>
    </row>
    <row r="354" spans="1:8" s="28" customFormat="1">
      <c r="A354" s="28" t="s">
        <v>25</v>
      </c>
      <c r="B354" s="30">
        <v>42816</v>
      </c>
      <c r="C354" s="28">
        <v>1</v>
      </c>
      <c r="D354" s="29">
        <v>15</v>
      </c>
      <c r="E354" s="28">
        <f>IF(D354&lt;&gt;0,IF(OR(A354="trial A",A354="trial B"),VLOOKUP(D354,'Liste Zugehörigkeiten'!$A$2:$B$109,2,FALSE),IF(A354="trial C",VLOOKUP(D354,'Liste Zugehörigkeiten'!$D$2:$E$25,2,FALSE),"")),"")</f>
        <v>1</v>
      </c>
      <c r="F354" s="28" t="s">
        <v>22</v>
      </c>
      <c r="G354" s="28" t="s">
        <v>9</v>
      </c>
    </row>
    <row r="355" spans="1:8" s="28" customFormat="1">
      <c r="A355" s="28" t="s">
        <v>25</v>
      </c>
      <c r="B355" s="30">
        <v>42816</v>
      </c>
      <c r="C355" s="28">
        <v>1</v>
      </c>
      <c r="D355" s="29">
        <v>15</v>
      </c>
      <c r="E355" s="28">
        <f>IF(D355&lt;&gt;0,IF(OR(A355="trial A",A355="trial B"),VLOOKUP(D355,'Liste Zugehörigkeiten'!$A$2:$B$109,2,FALSE),IF(A355="trial C",VLOOKUP(D355,'Liste Zugehörigkeiten'!$D$2:$E$25,2,FALSE),"")),"")</f>
        <v>1</v>
      </c>
      <c r="F355" s="28" t="s">
        <v>22</v>
      </c>
      <c r="G355" s="28" t="s">
        <v>10</v>
      </c>
      <c r="H355" s="28">
        <v>4.1466489462291672E-2</v>
      </c>
    </row>
    <row r="356" spans="1:8" s="28" customFormat="1">
      <c r="A356" s="28" t="s">
        <v>25</v>
      </c>
      <c r="B356" s="30">
        <v>42816</v>
      </c>
      <c r="C356" s="28">
        <v>6</v>
      </c>
      <c r="D356" s="29">
        <v>16</v>
      </c>
      <c r="E356" s="28">
        <f>IF(D356&lt;&gt;0,IF(OR(A356="trial A",A356="trial B"),VLOOKUP(D356,'Liste Zugehörigkeiten'!$A$2:$B$109,2,FALSE),IF(A356="trial C",VLOOKUP(D356,'Liste Zugehörigkeiten'!$D$2:$E$25,2,FALSE),"")),"")</f>
        <v>6</v>
      </c>
      <c r="F356" s="28" t="s">
        <v>22</v>
      </c>
      <c r="G356" s="28" t="s">
        <v>7</v>
      </c>
    </row>
    <row r="357" spans="1:8" s="28" customFormat="1">
      <c r="A357" s="28" t="s">
        <v>25</v>
      </c>
      <c r="B357" s="30">
        <v>42816</v>
      </c>
      <c r="C357" s="28">
        <v>6</v>
      </c>
      <c r="D357" s="29">
        <v>16</v>
      </c>
      <c r="E357" s="28">
        <f>IF(D357&lt;&gt;0,IF(OR(A357="trial A",A357="trial B"),VLOOKUP(D357,'Liste Zugehörigkeiten'!$A$2:$B$109,2,FALSE),IF(A357="trial C",VLOOKUP(D357,'Liste Zugehörigkeiten'!$D$2:$E$25,2,FALSE),"")),"")</f>
        <v>6</v>
      </c>
      <c r="F357" s="28" t="s">
        <v>22</v>
      </c>
      <c r="G357" s="28" t="s">
        <v>8</v>
      </c>
      <c r="H357" s="28">
        <v>7.8626896745590466E-2</v>
      </c>
    </row>
    <row r="358" spans="1:8" s="28" customFormat="1">
      <c r="A358" s="28" t="s">
        <v>25</v>
      </c>
      <c r="B358" s="30">
        <v>42816</v>
      </c>
      <c r="C358" s="28">
        <v>6</v>
      </c>
      <c r="D358" s="29">
        <v>16</v>
      </c>
      <c r="E358" s="28">
        <f>IF(D358&lt;&gt;0,IF(OR(A358="trial A",A358="trial B"),VLOOKUP(D358,'Liste Zugehörigkeiten'!$A$2:$B$109,2,FALSE),IF(A358="trial C",VLOOKUP(D358,'Liste Zugehörigkeiten'!$D$2:$E$25,2,FALSE),"")),"")</f>
        <v>6</v>
      </c>
      <c r="F358" s="28" t="s">
        <v>22</v>
      </c>
      <c r="G358" s="28" t="s">
        <v>9</v>
      </c>
    </row>
    <row r="359" spans="1:8" s="28" customFormat="1">
      <c r="A359" s="28" t="s">
        <v>25</v>
      </c>
      <c r="B359" s="30">
        <v>42816</v>
      </c>
      <c r="C359" s="28">
        <v>6</v>
      </c>
      <c r="D359" s="29">
        <v>16</v>
      </c>
      <c r="E359" s="28">
        <f>IF(D359&lt;&gt;0,IF(OR(A359="trial A",A359="trial B"),VLOOKUP(D359,'Liste Zugehörigkeiten'!$A$2:$B$109,2,FALSE),IF(A359="trial C",VLOOKUP(D359,'Liste Zugehörigkeiten'!$D$2:$E$25,2,FALSE),"")),"")</f>
        <v>6</v>
      </c>
      <c r="F359" s="28" t="s">
        <v>22</v>
      </c>
      <c r="G359" s="28" t="s">
        <v>10</v>
      </c>
    </row>
    <row r="360" spans="1:8" s="28" customFormat="1">
      <c r="A360" s="28" t="s">
        <v>25</v>
      </c>
      <c r="B360" s="30">
        <v>42816</v>
      </c>
      <c r="C360" s="28">
        <v>5</v>
      </c>
      <c r="D360" s="29">
        <v>17</v>
      </c>
      <c r="E360" s="28">
        <f>IF(D360&lt;&gt;0,IF(OR(A360="trial A",A360="trial B"),VLOOKUP(D360,'Liste Zugehörigkeiten'!$A$2:$B$109,2,FALSE),IF(A360="trial C",VLOOKUP(D360,'Liste Zugehörigkeiten'!$D$2:$E$25,2,FALSE),"")),"")</f>
        <v>5</v>
      </c>
      <c r="F360" s="28" t="s">
        <v>22</v>
      </c>
      <c r="G360" s="28" t="s">
        <v>7</v>
      </c>
      <c r="H360" s="28">
        <v>0.10993720447482624</v>
      </c>
    </row>
    <row r="361" spans="1:8" s="28" customFormat="1">
      <c r="A361" s="28" t="s">
        <v>25</v>
      </c>
      <c r="B361" s="30">
        <v>42816</v>
      </c>
      <c r="C361" s="28">
        <v>5</v>
      </c>
      <c r="D361" s="29">
        <v>17</v>
      </c>
      <c r="E361" s="28">
        <f>IF(D361&lt;&gt;0,IF(OR(A361="trial A",A361="trial B"),VLOOKUP(D361,'Liste Zugehörigkeiten'!$A$2:$B$109,2,FALSE),IF(A361="trial C",VLOOKUP(D361,'Liste Zugehörigkeiten'!$D$2:$E$25,2,FALSE),"")),"")</f>
        <v>5</v>
      </c>
      <c r="F361" s="28" t="s">
        <v>22</v>
      </c>
      <c r="G361" s="28" t="s">
        <v>8</v>
      </c>
      <c r="H361" s="28">
        <v>6.6662643859554602E-2</v>
      </c>
    </row>
    <row r="362" spans="1:8" s="28" customFormat="1">
      <c r="A362" s="28" t="s">
        <v>25</v>
      </c>
      <c r="B362" s="30">
        <v>42816</v>
      </c>
      <c r="C362" s="28">
        <v>5</v>
      </c>
      <c r="D362" s="29">
        <v>17</v>
      </c>
      <c r="E362" s="28">
        <f>IF(D362&lt;&gt;0,IF(OR(A362="trial A",A362="trial B"),VLOOKUP(D362,'Liste Zugehörigkeiten'!$A$2:$B$109,2,FALSE),IF(A362="trial C",VLOOKUP(D362,'Liste Zugehörigkeiten'!$D$2:$E$25,2,FALSE),"")),"")</f>
        <v>5</v>
      </c>
      <c r="F362" s="28" t="s">
        <v>22</v>
      </c>
      <c r="G362" s="28" t="s">
        <v>9</v>
      </c>
    </row>
    <row r="363" spans="1:8" s="28" customFormat="1">
      <c r="A363" s="28" t="s">
        <v>25</v>
      </c>
      <c r="B363" s="30">
        <v>42816</v>
      </c>
      <c r="C363" s="28">
        <v>5</v>
      </c>
      <c r="D363" s="29">
        <v>17</v>
      </c>
      <c r="E363" s="28">
        <f>IF(D363&lt;&gt;0,IF(OR(A363="trial A",A363="trial B"),VLOOKUP(D363,'Liste Zugehörigkeiten'!$A$2:$B$109,2,FALSE),IF(A363="trial C",VLOOKUP(D363,'Liste Zugehörigkeiten'!$D$2:$E$25,2,FALSE),"")),"")</f>
        <v>5</v>
      </c>
      <c r="F363" s="28" t="s">
        <v>22</v>
      </c>
      <c r="G363" s="28" t="s">
        <v>10</v>
      </c>
    </row>
    <row r="364" spans="1:8" s="28" customFormat="1">
      <c r="A364" s="28" t="s">
        <v>25</v>
      </c>
      <c r="B364" s="30">
        <v>42816</v>
      </c>
      <c r="C364" s="28">
        <v>4</v>
      </c>
      <c r="D364" s="29">
        <v>18</v>
      </c>
      <c r="E364" s="28">
        <f>IF(D364&lt;&gt;0,IF(OR(A364="trial A",A364="trial B"),VLOOKUP(D364,'Liste Zugehörigkeiten'!$A$2:$B$109,2,FALSE),IF(A364="trial C",VLOOKUP(D364,'Liste Zugehörigkeiten'!$D$2:$E$25,2,FALSE),"")),"")</f>
        <v>4</v>
      </c>
      <c r="F364" s="28" t="s">
        <v>22</v>
      </c>
      <c r="G364" s="28" t="s">
        <v>7</v>
      </c>
      <c r="H364" s="28">
        <v>0.10884237379393324</v>
      </c>
    </row>
    <row r="365" spans="1:8" s="28" customFormat="1">
      <c r="A365" s="28" t="s">
        <v>25</v>
      </c>
      <c r="B365" s="30">
        <v>42816</v>
      </c>
      <c r="C365" s="28">
        <v>4</v>
      </c>
      <c r="D365" s="29">
        <v>18</v>
      </c>
      <c r="E365" s="28">
        <f>IF(D365&lt;&gt;0,IF(OR(A365="trial A",A365="trial B"),VLOOKUP(D365,'Liste Zugehörigkeiten'!$A$2:$B$109,2,FALSE),IF(A365="trial C",VLOOKUP(D365,'Liste Zugehörigkeiten'!$D$2:$E$25,2,FALSE),"")),"")</f>
        <v>4</v>
      </c>
      <c r="F365" s="28" t="s">
        <v>22</v>
      </c>
      <c r="G365" s="28" t="s">
        <v>8</v>
      </c>
      <c r="H365" s="28">
        <v>7.5781320036353877E-2</v>
      </c>
    </row>
    <row r="366" spans="1:8" s="28" customFormat="1">
      <c r="A366" s="28" t="s">
        <v>25</v>
      </c>
      <c r="B366" s="30">
        <v>42816</v>
      </c>
      <c r="C366" s="28">
        <v>4</v>
      </c>
      <c r="D366" s="29">
        <v>18</v>
      </c>
      <c r="E366" s="28">
        <f>IF(D366&lt;&gt;0,IF(OR(A366="trial A",A366="trial B"),VLOOKUP(D366,'Liste Zugehörigkeiten'!$A$2:$B$109,2,FALSE),IF(A366="trial C",VLOOKUP(D366,'Liste Zugehörigkeiten'!$D$2:$E$25,2,FALSE),"")),"")</f>
        <v>4</v>
      </c>
      <c r="F366" s="28" t="s">
        <v>22</v>
      </c>
      <c r="G366" s="28" t="s">
        <v>9</v>
      </c>
    </row>
    <row r="367" spans="1:8" s="28" customFormat="1">
      <c r="A367" s="28" t="s">
        <v>25</v>
      </c>
      <c r="B367" s="30">
        <v>42816</v>
      </c>
      <c r="C367" s="28">
        <v>4</v>
      </c>
      <c r="D367" s="29">
        <v>18</v>
      </c>
      <c r="E367" s="28">
        <f>IF(D367&lt;&gt;0,IF(OR(A367="trial A",A367="trial B"),VLOOKUP(D367,'Liste Zugehörigkeiten'!$A$2:$B$109,2,FALSE),IF(A367="trial C",VLOOKUP(D367,'Liste Zugehörigkeiten'!$D$2:$E$25,2,FALSE),"")),"")</f>
        <v>4</v>
      </c>
      <c r="F367" s="28" t="s">
        <v>22</v>
      </c>
      <c r="G367" s="28" t="s">
        <v>10</v>
      </c>
      <c r="H367" s="28">
        <v>3.9430150165398949E-2</v>
      </c>
    </row>
    <row r="368" spans="1:8" s="28" customFormat="1">
      <c r="A368" s="28" t="s">
        <v>25</v>
      </c>
      <c r="B368" s="30">
        <v>42816</v>
      </c>
      <c r="C368" s="28">
        <v>5</v>
      </c>
      <c r="D368" s="29">
        <v>19</v>
      </c>
      <c r="E368" s="28">
        <f>IF(D368&lt;&gt;0,IF(OR(A368="trial A",A368="trial B"),VLOOKUP(D368,'Liste Zugehörigkeiten'!$A$2:$B$109,2,FALSE),IF(A368="trial C",VLOOKUP(D368,'Liste Zugehörigkeiten'!$D$2:$E$25,2,FALSE),"")),"")</f>
        <v>5</v>
      </c>
      <c r="F368" s="28" t="s">
        <v>22</v>
      </c>
      <c r="G368" s="28" t="s">
        <v>7</v>
      </c>
      <c r="H368" s="28">
        <v>0.1100738229198758</v>
      </c>
    </row>
    <row r="369" spans="1:8" s="28" customFormat="1">
      <c r="A369" s="28" t="s">
        <v>25</v>
      </c>
      <c r="B369" s="30">
        <v>42816</v>
      </c>
      <c r="C369" s="28">
        <v>5</v>
      </c>
      <c r="D369" s="29">
        <v>19</v>
      </c>
      <c r="E369" s="28">
        <f>IF(D369&lt;&gt;0,IF(OR(A369="trial A",A369="trial B"),VLOOKUP(D369,'Liste Zugehörigkeiten'!$A$2:$B$109,2,FALSE),IF(A369="trial C",VLOOKUP(D369,'Liste Zugehörigkeiten'!$D$2:$E$25,2,FALSE),"")),"")</f>
        <v>5</v>
      </c>
      <c r="F369" s="28" t="s">
        <v>22</v>
      </c>
      <c r="G369" s="28" t="s">
        <v>8</v>
      </c>
      <c r="H369" s="28">
        <v>8.038255942032943E-2</v>
      </c>
    </row>
    <row r="370" spans="1:8" s="28" customFormat="1">
      <c r="A370" s="28" t="s">
        <v>25</v>
      </c>
      <c r="B370" s="30">
        <v>42816</v>
      </c>
      <c r="C370" s="28">
        <v>5</v>
      </c>
      <c r="D370" s="29">
        <v>19</v>
      </c>
      <c r="E370" s="28">
        <f>IF(D370&lt;&gt;0,IF(OR(A370="trial A",A370="trial B"),VLOOKUP(D370,'Liste Zugehörigkeiten'!$A$2:$B$109,2,FALSE),IF(A370="trial C",VLOOKUP(D370,'Liste Zugehörigkeiten'!$D$2:$E$25,2,FALSE),"")),"")</f>
        <v>5</v>
      </c>
      <c r="F370" s="28" t="s">
        <v>22</v>
      </c>
      <c r="G370" s="28" t="s">
        <v>9</v>
      </c>
      <c r="H370" s="28">
        <v>4.7022795984995855E-2</v>
      </c>
    </row>
    <row r="371" spans="1:8" s="28" customFormat="1">
      <c r="A371" s="28" t="s">
        <v>25</v>
      </c>
      <c r="B371" s="30">
        <v>42816</v>
      </c>
      <c r="C371" s="28">
        <v>5</v>
      </c>
      <c r="D371" s="29">
        <v>19</v>
      </c>
      <c r="E371" s="28">
        <f>IF(D371&lt;&gt;0,IF(OR(A371="trial A",A371="trial B"),VLOOKUP(D371,'Liste Zugehörigkeiten'!$A$2:$B$109,2,FALSE),IF(A371="trial C",VLOOKUP(D371,'Liste Zugehörigkeiten'!$D$2:$E$25,2,FALSE),"")),"")</f>
        <v>5</v>
      </c>
      <c r="F371" s="28" t="s">
        <v>22</v>
      </c>
      <c r="G371" s="28" t="s">
        <v>10</v>
      </c>
      <c r="H371" s="28">
        <v>3.4454712909728721E-2</v>
      </c>
    </row>
    <row r="372" spans="1:8" s="28" customFormat="1">
      <c r="A372" s="28" t="s">
        <v>25</v>
      </c>
      <c r="B372" s="30">
        <v>42816</v>
      </c>
      <c r="C372" s="28">
        <v>4</v>
      </c>
      <c r="D372" s="29">
        <v>20</v>
      </c>
      <c r="E372" s="28">
        <f>IF(D372&lt;&gt;0,IF(OR(A372="trial A",A372="trial B"),VLOOKUP(D372,'Liste Zugehörigkeiten'!$A$2:$B$109,2,FALSE),IF(A372="trial C",VLOOKUP(D372,'Liste Zugehörigkeiten'!$D$2:$E$25,2,FALSE),"")),"")</f>
        <v>4</v>
      </c>
      <c r="F372" s="28" t="s">
        <v>22</v>
      </c>
      <c r="G372" s="28" t="s">
        <v>7</v>
      </c>
      <c r="H372" s="28">
        <v>0.10963280857339167</v>
      </c>
    </row>
    <row r="373" spans="1:8" s="28" customFormat="1">
      <c r="A373" s="28" t="s">
        <v>25</v>
      </c>
      <c r="B373" s="30">
        <v>42816</v>
      </c>
      <c r="C373" s="28">
        <v>4</v>
      </c>
      <c r="D373" s="29">
        <v>20</v>
      </c>
      <c r="E373" s="28">
        <f>IF(D373&lt;&gt;0,IF(OR(A373="trial A",A373="trial B"),VLOOKUP(D373,'Liste Zugehörigkeiten'!$A$2:$B$109,2,FALSE),IF(A373="trial C",VLOOKUP(D373,'Liste Zugehörigkeiten'!$D$2:$E$25,2,FALSE),"")),"")</f>
        <v>4</v>
      </c>
      <c r="F373" s="28" t="s">
        <v>22</v>
      </c>
      <c r="G373" s="28" t="s">
        <v>8</v>
      </c>
      <c r="H373" s="28">
        <v>7.5510633697876695E-2</v>
      </c>
    </row>
    <row r="374" spans="1:8" s="28" customFormat="1">
      <c r="A374" s="28" t="s">
        <v>25</v>
      </c>
      <c r="B374" s="30">
        <v>42816</v>
      </c>
      <c r="C374" s="28">
        <v>4</v>
      </c>
      <c r="D374" s="29">
        <v>20</v>
      </c>
      <c r="E374" s="28">
        <f>IF(D374&lt;&gt;0,IF(OR(A374="trial A",A374="trial B"),VLOOKUP(D374,'Liste Zugehörigkeiten'!$A$2:$B$109,2,FALSE),IF(A374="trial C",VLOOKUP(D374,'Liste Zugehörigkeiten'!$D$2:$E$25,2,FALSE),"")),"")</f>
        <v>4</v>
      </c>
      <c r="F374" s="28" t="s">
        <v>22</v>
      </c>
      <c r="G374" s="28" t="s">
        <v>9</v>
      </c>
    </row>
    <row r="375" spans="1:8" s="28" customFormat="1">
      <c r="A375" s="28" t="s">
        <v>25</v>
      </c>
      <c r="B375" s="30">
        <v>42816</v>
      </c>
      <c r="C375" s="28">
        <v>4</v>
      </c>
      <c r="D375" s="29">
        <v>20</v>
      </c>
      <c r="E375" s="28">
        <f>IF(D375&lt;&gt;0,IF(OR(A375="trial A",A375="trial B"),VLOOKUP(D375,'Liste Zugehörigkeiten'!$A$2:$B$109,2,FALSE),IF(A375="trial C",VLOOKUP(D375,'Liste Zugehörigkeiten'!$D$2:$E$25,2,FALSE),"")),"")</f>
        <v>4</v>
      </c>
      <c r="F375" s="28" t="s">
        <v>22</v>
      </c>
      <c r="G375" s="28" t="s">
        <v>10</v>
      </c>
    </row>
    <row r="376" spans="1:8" s="28" customFormat="1">
      <c r="A376" s="28" t="s">
        <v>25</v>
      </c>
      <c r="B376" s="30">
        <v>42816</v>
      </c>
      <c r="C376" s="28">
        <v>6</v>
      </c>
      <c r="D376" s="29">
        <v>21</v>
      </c>
      <c r="E376" s="28">
        <f>IF(D376&lt;&gt;0,IF(OR(A376="trial A",A376="trial B"),VLOOKUP(D376,'Liste Zugehörigkeiten'!$A$2:$B$109,2,FALSE),IF(A376="trial C",VLOOKUP(D376,'Liste Zugehörigkeiten'!$D$2:$E$25,2,FALSE),"")),"")</f>
        <v>6</v>
      </c>
      <c r="F376" s="28" t="s">
        <v>22</v>
      </c>
      <c r="G376" s="28" t="s">
        <v>7</v>
      </c>
      <c r="H376" s="28">
        <v>0.10633871699089487</v>
      </c>
    </row>
    <row r="377" spans="1:8" s="28" customFormat="1">
      <c r="A377" s="28" t="s">
        <v>25</v>
      </c>
      <c r="B377" s="30">
        <v>42816</v>
      </c>
      <c r="C377" s="28">
        <v>6</v>
      </c>
      <c r="D377" s="29">
        <v>21</v>
      </c>
      <c r="E377" s="28">
        <f>IF(D377&lt;&gt;0,IF(OR(A377="trial A",A377="trial B"),VLOOKUP(D377,'Liste Zugehörigkeiten'!$A$2:$B$109,2,FALSE),IF(A377="trial C",VLOOKUP(D377,'Liste Zugehörigkeiten'!$D$2:$E$25,2,FALSE),"")),"")</f>
        <v>6</v>
      </c>
      <c r="F377" s="28" t="s">
        <v>22</v>
      </c>
      <c r="G377" s="28" t="s">
        <v>8</v>
      </c>
    </row>
    <row r="378" spans="1:8" s="28" customFormat="1">
      <c r="A378" s="28" t="s">
        <v>25</v>
      </c>
      <c r="B378" s="30">
        <v>42816</v>
      </c>
      <c r="C378" s="28">
        <v>6</v>
      </c>
      <c r="D378" s="29">
        <v>21</v>
      </c>
      <c r="E378" s="28">
        <f>IF(D378&lt;&gt;0,IF(OR(A378="trial A",A378="trial B"),VLOOKUP(D378,'Liste Zugehörigkeiten'!$A$2:$B$109,2,FALSE),IF(A378="trial C",VLOOKUP(D378,'Liste Zugehörigkeiten'!$D$2:$E$25,2,FALSE),"")),"")</f>
        <v>6</v>
      </c>
      <c r="F378" s="28" t="s">
        <v>22</v>
      </c>
      <c r="G378" s="28" t="s">
        <v>9</v>
      </c>
      <c r="H378" s="28">
        <v>4.4625608885731638E-2</v>
      </c>
    </row>
    <row r="379" spans="1:8" s="28" customFormat="1">
      <c r="A379" s="28" t="s">
        <v>25</v>
      </c>
      <c r="B379" s="30">
        <v>42816</v>
      </c>
      <c r="C379" s="28">
        <v>6</v>
      </c>
      <c r="D379" s="29">
        <v>21</v>
      </c>
      <c r="E379" s="28">
        <f>IF(D379&lt;&gt;0,IF(OR(A379="trial A",A379="trial B"),VLOOKUP(D379,'Liste Zugehörigkeiten'!$A$2:$B$109,2,FALSE),IF(A379="trial C",VLOOKUP(D379,'Liste Zugehörigkeiten'!$D$2:$E$25,2,FALSE),"")),"")</f>
        <v>6</v>
      </c>
      <c r="F379" s="28" t="s">
        <v>22</v>
      </c>
      <c r="G379" s="28" t="s">
        <v>10</v>
      </c>
      <c r="H379" s="28">
        <v>3.8840922311791197E-2</v>
      </c>
    </row>
    <row r="380" spans="1:8" s="28" customFormat="1">
      <c r="A380" s="28" t="s">
        <v>25</v>
      </c>
      <c r="B380" s="30">
        <v>42816</v>
      </c>
      <c r="C380" s="28">
        <v>3</v>
      </c>
      <c r="D380" s="29">
        <v>22</v>
      </c>
      <c r="E380" s="28">
        <f>IF(D380&lt;&gt;0,IF(OR(A380="trial A",A380="trial B"),VLOOKUP(D380,'Liste Zugehörigkeiten'!$A$2:$B$109,2,FALSE),IF(A380="trial C",VLOOKUP(D380,'Liste Zugehörigkeiten'!$D$2:$E$25,2,FALSE),"")),"")</f>
        <v>3</v>
      </c>
      <c r="F380" s="28" t="s">
        <v>22</v>
      </c>
      <c r="G380" s="28" t="s">
        <v>7</v>
      </c>
      <c r="H380" s="28">
        <v>0.10688833576050613</v>
      </c>
    </row>
    <row r="381" spans="1:8" s="28" customFormat="1">
      <c r="A381" s="28" t="s">
        <v>25</v>
      </c>
      <c r="B381" s="30">
        <v>42816</v>
      </c>
      <c r="C381" s="28">
        <v>3</v>
      </c>
      <c r="D381" s="29">
        <v>22</v>
      </c>
      <c r="E381" s="28">
        <f>IF(D381&lt;&gt;0,IF(OR(A381="trial A",A381="trial B"),VLOOKUP(D381,'Liste Zugehörigkeiten'!$A$2:$B$109,2,FALSE),IF(A381="trial C",VLOOKUP(D381,'Liste Zugehörigkeiten'!$D$2:$E$25,2,FALSE),"")),"")</f>
        <v>3</v>
      </c>
      <c r="F381" s="28" t="s">
        <v>22</v>
      </c>
      <c r="G381" s="28" t="s">
        <v>8</v>
      </c>
      <c r="H381" s="28">
        <v>6.5082800522853507E-2</v>
      </c>
    </row>
    <row r="382" spans="1:8" s="28" customFormat="1">
      <c r="A382" s="28" t="s">
        <v>25</v>
      </c>
      <c r="B382" s="30">
        <v>42816</v>
      </c>
      <c r="C382" s="28">
        <v>3</v>
      </c>
      <c r="D382" s="29">
        <v>22</v>
      </c>
      <c r="E382" s="28">
        <f>IF(D382&lt;&gt;0,IF(OR(A382="trial A",A382="trial B"),VLOOKUP(D382,'Liste Zugehörigkeiten'!$A$2:$B$109,2,FALSE),IF(A382="trial C",VLOOKUP(D382,'Liste Zugehörigkeiten'!$D$2:$E$25,2,FALSE),"")),"")</f>
        <v>3</v>
      </c>
      <c r="F382" s="28" t="s">
        <v>22</v>
      </c>
      <c r="G382" s="28" t="s">
        <v>9</v>
      </c>
      <c r="H382" s="28">
        <v>4.724079058645668E-2</v>
      </c>
    </row>
    <row r="383" spans="1:8" s="28" customFormat="1">
      <c r="A383" s="28" t="s">
        <v>25</v>
      </c>
      <c r="B383" s="30">
        <v>42816</v>
      </c>
      <c r="C383" s="28">
        <v>3</v>
      </c>
      <c r="D383" s="29">
        <v>22</v>
      </c>
      <c r="E383" s="28">
        <f>IF(D383&lt;&gt;0,IF(OR(A383="trial A",A383="trial B"),VLOOKUP(D383,'Liste Zugehörigkeiten'!$A$2:$B$109,2,FALSE),IF(A383="trial C",VLOOKUP(D383,'Liste Zugehörigkeiten'!$D$2:$E$25,2,FALSE),"")),"")</f>
        <v>3</v>
      </c>
      <c r="F383" s="28" t="s">
        <v>22</v>
      </c>
      <c r="G383" s="28" t="s">
        <v>10</v>
      </c>
      <c r="H383" s="28">
        <v>4.0394523068887994E-2</v>
      </c>
    </row>
    <row r="384" spans="1:8" s="28" customFormat="1">
      <c r="A384" s="28" t="s">
        <v>25</v>
      </c>
      <c r="B384" s="30">
        <v>42816</v>
      </c>
      <c r="C384" s="28">
        <v>2</v>
      </c>
      <c r="D384" s="29">
        <v>23</v>
      </c>
      <c r="E384" s="28">
        <f>IF(D384&lt;&gt;0,IF(OR(A384="trial A",A384="trial B"),VLOOKUP(D384,'Liste Zugehörigkeiten'!$A$2:$B$109,2,FALSE),IF(A384="trial C",VLOOKUP(D384,'Liste Zugehörigkeiten'!$D$2:$E$25,2,FALSE),"")),"")</f>
        <v>2</v>
      </c>
      <c r="F384" s="28" t="s">
        <v>22</v>
      </c>
      <c r="G384" s="28" t="s">
        <v>7</v>
      </c>
      <c r="H384" s="28">
        <v>0.10994843717780475</v>
      </c>
    </row>
    <row r="385" spans="1:10" s="28" customFormat="1">
      <c r="A385" s="28" t="s">
        <v>25</v>
      </c>
      <c r="B385" s="30">
        <v>42816</v>
      </c>
      <c r="C385" s="28">
        <v>2</v>
      </c>
      <c r="D385" s="29">
        <v>23</v>
      </c>
      <c r="E385" s="28">
        <f>IF(D385&lt;&gt;0,IF(OR(A385="trial A",A385="trial B"),VLOOKUP(D385,'Liste Zugehörigkeiten'!$A$2:$B$109,2,FALSE),IF(A385="trial C",VLOOKUP(D385,'Liste Zugehörigkeiten'!$D$2:$E$25,2,FALSE),"")),"")</f>
        <v>2</v>
      </c>
      <c r="F385" s="28" t="s">
        <v>22</v>
      </c>
      <c r="G385" s="28" t="s">
        <v>8</v>
      </c>
      <c r="H385" s="28">
        <v>7.2121298037032669E-2</v>
      </c>
    </row>
    <row r="386" spans="1:10" s="28" customFormat="1">
      <c r="A386" s="28" t="s">
        <v>25</v>
      </c>
      <c r="B386" s="30">
        <v>42816</v>
      </c>
      <c r="C386" s="28">
        <v>2</v>
      </c>
      <c r="D386" s="29">
        <v>23</v>
      </c>
      <c r="E386" s="28">
        <f>IF(D386&lt;&gt;0,IF(OR(A386="trial A",A386="trial B"),VLOOKUP(D386,'Liste Zugehörigkeiten'!$A$2:$B$109,2,FALSE),IF(A386="trial C",VLOOKUP(D386,'Liste Zugehörigkeiten'!$D$2:$E$25,2,FALSE),"")),"")</f>
        <v>2</v>
      </c>
      <c r="F386" s="28" t="s">
        <v>22</v>
      </c>
      <c r="G386" s="28" t="s">
        <v>9</v>
      </c>
    </row>
    <row r="387" spans="1:10" s="28" customFormat="1">
      <c r="A387" s="28" t="s">
        <v>25</v>
      </c>
      <c r="B387" s="30">
        <v>42816</v>
      </c>
      <c r="C387" s="28">
        <v>2</v>
      </c>
      <c r="D387" s="29">
        <v>23</v>
      </c>
      <c r="E387" s="28">
        <f>IF(D387&lt;&gt;0,IF(OR(A387="trial A",A387="trial B"),VLOOKUP(D387,'Liste Zugehörigkeiten'!$A$2:$B$109,2,FALSE),IF(A387="trial C",VLOOKUP(D387,'Liste Zugehörigkeiten'!$D$2:$E$25,2,FALSE),"")),"")</f>
        <v>2</v>
      </c>
      <c r="F387" s="28" t="s">
        <v>22</v>
      </c>
      <c r="G387" s="28" t="s">
        <v>10</v>
      </c>
      <c r="H387" s="28">
        <v>3.4675380788942639E-2</v>
      </c>
    </row>
    <row r="388" spans="1:10" s="28" customFormat="1">
      <c r="A388" s="28" t="s">
        <v>25</v>
      </c>
      <c r="B388" s="30">
        <v>42816</v>
      </c>
      <c r="C388" s="28">
        <v>1</v>
      </c>
      <c r="D388" s="29">
        <v>24</v>
      </c>
      <c r="E388" s="28">
        <f>IF(D388&lt;&gt;0,IF(OR(A388="trial A",A388="trial B"),VLOOKUP(D388,'Liste Zugehörigkeiten'!$A$2:$B$109,2,FALSE),IF(A388="trial C",VLOOKUP(D388,'Liste Zugehörigkeiten'!$D$2:$E$25,2,FALSE),"")),"")</f>
        <v>1</v>
      </c>
      <c r="F388" s="28" t="s">
        <v>22</v>
      </c>
      <c r="G388" s="28" t="s">
        <v>7</v>
      </c>
    </row>
    <row r="389" spans="1:10" s="28" customFormat="1">
      <c r="A389" s="28" t="s">
        <v>25</v>
      </c>
      <c r="B389" s="30">
        <v>42816</v>
      </c>
      <c r="C389" s="28">
        <v>1</v>
      </c>
      <c r="D389" s="29">
        <v>24</v>
      </c>
      <c r="E389" s="28">
        <f>IF(D389&lt;&gt;0,IF(OR(A389="trial A",A389="trial B"),VLOOKUP(D389,'Liste Zugehörigkeiten'!$A$2:$B$109,2,FALSE),IF(A389="trial C",VLOOKUP(D389,'Liste Zugehörigkeiten'!$D$2:$E$25,2,FALSE),"")),"")</f>
        <v>1</v>
      </c>
      <c r="F389" s="28" t="s">
        <v>22</v>
      </c>
      <c r="G389" s="28" t="s">
        <v>8</v>
      </c>
      <c r="H389" s="28">
        <v>6.3035072684432619E-2</v>
      </c>
    </row>
    <row r="390" spans="1:10" s="28" customFormat="1">
      <c r="A390" s="28" t="s">
        <v>25</v>
      </c>
      <c r="B390" s="30">
        <v>42816</v>
      </c>
      <c r="C390" s="28">
        <v>1</v>
      </c>
      <c r="D390" s="29">
        <v>24</v>
      </c>
      <c r="E390" s="28">
        <f>IF(D390&lt;&gt;0,IF(OR(A390="trial A",A390="trial B"),VLOOKUP(D390,'Liste Zugehörigkeiten'!$A$2:$B$109,2,FALSE),IF(A390="trial C",VLOOKUP(D390,'Liste Zugehörigkeiten'!$D$2:$E$25,2,FALSE),"")),"")</f>
        <v>1</v>
      </c>
      <c r="F390" s="28" t="s">
        <v>22</v>
      </c>
      <c r="G390" s="28" t="s">
        <v>9</v>
      </c>
      <c r="H390" s="28">
        <v>4.3085877240953432E-2</v>
      </c>
    </row>
    <row r="391" spans="1:10" s="28" customFormat="1">
      <c r="A391" s="28" t="s">
        <v>25</v>
      </c>
      <c r="B391" s="30">
        <v>42816</v>
      </c>
      <c r="C391" s="28">
        <v>1</v>
      </c>
      <c r="D391" s="29">
        <v>24</v>
      </c>
      <c r="E391" s="28">
        <f>IF(D391&lt;&gt;0,IF(OR(A391="trial A",A391="trial B"),VLOOKUP(D391,'Liste Zugehörigkeiten'!$A$2:$B$109,2,FALSE),IF(A391="trial C",VLOOKUP(D391,'Liste Zugehörigkeiten'!$D$2:$E$25,2,FALSE),"")),"")</f>
        <v>1</v>
      </c>
      <c r="F391" s="28" t="s">
        <v>22</v>
      </c>
      <c r="G391" s="28" t="s">
        <v>10</v>
      </c>
      <c r="H391" s="28">
        <v>3.4292173571411143E-2</v>
      </c>
    </row>
    <row r="392" spans="1:10" s="3" customFormat="1">
      <c r="D392" s="27"/>
      <c r="J392" s="4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1"/>
  <sheetViews>
    <sheetView workbookViewId="0">
      <pane ySplit="4" topLeftCell="A5" activePane="bottomLeft" state="frozen"/>
      <selection pane="bottomLeft" activeCell="A5" sqref="A5:XFD1030"/>
    </sheetView>
  </sheetViews>
  <sheetFormatPr baseColWidth="10" defaultRowHeight="15"/>
  <cols>
    <col min="3" max="3" width="1.28515625" customWidth="1"/>
    <col min="4" max="4" width="10.85546875" style="11"/>
    <col min="5" max="5" width="0.7109375" customWidth="1"/>
    <col min="7" max="7" width="13" customWidth="1"/>
    <col min="8" max="8" width="13.85546875" customWidth="1"/>
    <col min="9" max="9" width="15.85546875" customWidth="1"/>
    <col min="10" max="10" width="11.42578125" style="2"/>
  </cols>
  <sheetData>
    <row r="1" spans="1:10">
      <c r="A1" t="s">
        <v>19</v>
      </c>
      <c r="H1" s="2"/>
    </row>
    <row r="4" spans="1:10">
      <c r="A4" t="s">
        <v>0</v>
      </c>
      <c r="B4" t="s">
        <v>5</v>
      </c>
      <c r="C4" t="s">
        <v>1</v>
      </c>
      <c r="D4" s="11" t="s">
        <v>2</v>
      </c>
      <c r="E4" t="s">
        <v>32</v>
      </c>
      <c r="F4" t="s">
        <v>3</v>
      </c>
      <c r="G4" t="s">
        <v>4</v>
      </c>
      <c r="H4" t="s">
        <v>16</v>
      </c>
      <c r="I4" t="s">
        <v>12</v>
      </c>
      <c r="J4" s="2" t="s">
        <v>11</v>
      </c>
    </row>
    <row r="5" spans="1:10">
      <c r="A5" s="2" t="s">
        <v>25</v>
      </c>
      <c r="B5" s="36">
        <v>41709</v>
      </c>
      <c r="C5" s="2">
        <v>1</v>
      </c>
      <c r="D5" s="19">
        <v>1</v>
      </c>
      <c r="E5" s="2">
        <f>IF(D5&lt;&gt;0,IF(OR(A5="trial A",A5="trial B"),VLOOKUP(D5,'Liste Zugehörigkeiten'!$A$2:$B$109,2,FALSE),IF(A5="trial C",VLOOKUP(D5,'Liste Zugehörigkeiten'!$D$2:$E$25,2,FALSE),"")),"")</f>
        <v>1</v>
      </c>
      <c r="F5" s="2" t="s">
        <v>29</v>
      </c>
      <c r="G5" s="2" t="s">
        <v>7</v>
      </c>
      <c r="H5" s="2">
        <v>805.54229620426986</v>
      </c>
      <c r="I5" s="2" t="s">
        <v>33</v>
      </c>
    </row>
    <row r="6" spans="1:10">
      <c r="A6" s="2" t="s">
        <v>25</v>
      </c>
      <c r="B6" s="36">
        <v>41709</v>
      </c>
      <c r="C6" s="2">
        <v>1</v>
      </c>
      <c r="D6" s="19">
        <v>1</v>
      </c>
      <c r="E6" s="2">
        <f>IF(D6&lt;&gt;0,IF(OR(A6="trial A",A6="trial B"),VLOOKUP(D6,'Liste Zugehörigkeiten'!$A$2:$B$109,2,FALSE),IF(A6="trial C",VLOOKUP(D6,'Liste Zugehörigkeiten'!$D$2:$E$25,2,FALSE),"")),"")</f>
        <v>1</v>
      </c>
      <c r="F6" s="2" t="s">
        <v>29</v>
      </c>
      <c r="G6" s="2" t="s">
        <v>8</v>
      </c>
      <c r="H6" s="2">
        <v>829.88617323470476</v>
      </c>
      <c r="I6" s="2"/>
      <c r="J6" s="2" t="s">
        <v>34</v>
      </c>
    </row>
    <row r="7" spans="1:10">
      <c r="A7" s="2" t="s">
        <v>25</v>
      </c>
      <c r="B7" s="36">
        <v>41709</v>
      </c>
      <c r="C7" s="2">
        <v>1</v>
      </c>
      <c r="D7" s="19">
        <v>1</v>
      </c>
      <c r="E7" s="2">
        <f>IF(D7&lt;&gt;0,IF(OR(A7="trial A",A7="trial B"),VLOOKUP(D7,'Liste Zugehörigkeiten'!$A$2:$B$109,2,FALSE),IF(A7="trial C",VLOOKUP(D7,'Liste Zugehörigkeiten'!$D$2:$E$25,2,FALSE),"")),"")</f>
        <v>1</v>
      </c>
      <c r="F7" s="2" t="s">
        <v>29</v>
      </c>
      <c r="G7" s="2" t="s">
        <v>9</v>
      </c>
      <c r="H7" s="2">
        <v>102.20780806700733</v>
      </c>
      <c r="I7" s="2"/>
    </row>
    <row r="8" spans="1:10">
      <c r="A8" s="2" t="s">
        <v>25</v>
      </c>
      <c r="B8" s="36">
        <v>41709</v>
      </c>
      <c r="C8" s="2">
        <v>1</v>
      </c>
      <c r="D8" s="19">
        <v>1</v>
      </c>
      <c r="E8" s="2">
        <f>IF(D8&lt;&gt;0,IF(OR(A8="trial A",A8="trial B"),VLOOKUP(D8,'Liste Zugehörigkeiten'!$A$2:$B$109,2,FALSE),IF(A8="trial C",VLOOKUP(D8,'Liste Zugehörigkeiten'!$D$2:$E$25,2,FALSE),"")),"")</f>
        <v>1</v>
      </c>
      <c r="F8" s="2" t="s">
        <v>29</v>
      </c>
      <c r="G8" s="2" t="s">
        <v>10</v>
      </c>
      <c r="H8" s="2">
        <v>56.367930861804986</v>
      </c>
      <c r="I8" s="2"/>
    </row>
    <row r="9" spans="1:10">
      <c r="A9" s="2" t="s">
        <v>25</v>
      </c>
      <c r="B9" s="36">
        <v>41709</v>
      </c>
      <c r="C9" s="2">
        <v>2</v>
      </c>
      <c r="D9" s="19">
        <v>2</v>
      </c>
      <c r="E9" s="2">
        <f>IF(D9&lt;&gt;0,IF(OR(A9="trial A",A9="trial B"),VLOOKUP(D9,'Liste Zugehörigkeiten'!$A$2:$B$109,2,FALSE),IF(A9="trial C",VLOOKUP(D9,'Liste Zugehörigkeiten'!$D$2:$E$25,2,FALSE),"")),"")</f>
        <v>2</v>
      </c>
      <c r="F9" s="2" t="s">
        <v>29</v>
      </c>
      <c r="G9" s="2" t="s">
        <v>7</v>
      </c>
      <c r="H9" s="2">
        <v>1110.4291701157968</v>
      </c>
      <c r="I9" s="2"/>
    </row>
    <row r="10" spans="1:10">
      <c r="A10" s="2" t="s">
        <v>25</v>
      </c>
      <c r="B10" s="36">
        <v>41709</v>
      </c>
      <c r="C10" s="2">
        <v>2</v>
      </c>
      <c r="D10" s="19">
        <v>2</v>
      </c>
      <c r="E10" s="2">
        <f>IF(D10&lt;&gt;0,IF(OR(A10="trial A",A10="trial B"),VLOOKUP(D10,'Liste Zugehörigkeiten'!$A$2:$B$109,2,FALSE),IF(A10="trial C",VLOOKUP(D10,'Liste Zugehörigkeiten'!$D$2:$E$25,2,FALSE),"")),"")</f>
        <v>2</v>
      </c>
      <c r="F10" s="2" t="s">
        <v>29</v>
      </c>
      <c r="G10" s="2" t="s">
        <v>8</v>
      </c>
      <c r="H10" s="2">
        <v>554.31438875290553</v>
      </c>
      <c r="I10" s="2"/>
    </row>
    <row r="11" spans="1:10">
      <c r="A11" s="2" t="s">
        <v>25</v>
      </c>
      <c r="B11" s="36">
        <v>41709</v>
      </c>
      <c r="C11" s="2">
        <v>2</v>
      </c>
      <c r="D11" s="19">
        <v>2</v>
      </c>
      <c r="E11" s="2">
        <f>IF(D11&lt;&gt;0,IF(OR(A11="trial A",A11="trial B"),VLOOKUP(D11,'Liste Zugehörigkeiten'!$A$2:$B$109,2,FALSE),IF(A11="trial C",VLOOKUP(D11,'Liste Zugehörigkeiten'!$D$2:$E$25,2,FALSE),"")),"")</f>
        <v>2</v>
      </c>
      <c r="F11" s="2" t="s">
        <v>29</v>
      </c>
      <c r="G11" s="2" t="s">
        <v>9</v>
      </c>
      <c r="H11" s="2">
        <v>66.187380594050097</v>
      </c>
      <c r="I11" s="2"/>
    </row>
    <row r="12" spans="1:10">
      <c r="A12" s="2" t="s">
        <v>25</v>
      </c>
      <c r="B12" s="36">
        <v>41709</v>
      </c>
      <c r="C12" s="2">
        <v>2</v>
      </c>
      <c r="D12" s="19">
        <v>2</v>
      </c>
      <c r="E12" s="2">
        <f>IF(D12&lt;&gt;0,IF(OR(A12="trial A",A12="trial B"),VLOOKUP(D12,'Liste Zugehörigkeiten'!$A$2:$B$109,2,FALSE),IF(A12="trial C",VLOOKUP(D12,'Liste Zugehörigkeiten'!$D$2:$E$25,2,FALSE),"")),"")</f>
        <v>2</v>
      </c>
      <c r="F12" s="2" t="s">
        <v>29</v>
      </c>
      <c r="G12" s="2" t="s">
        <v>10</v>
      </c>
      <c r="H12" s="2">
        <v>63.118230449944029</v>
      </c>
      <c r="I12" s="2"/>
    </row>
    <row r="13" spans="1:10">
      <c r="A13" s="2" t="s">
        <v>25</v>
      </c>
      <c r="B13" s="36">
        <v>41709</v>
      </c>
      <c r="C13" s="2">
        <v>3</v>
      </c>
      <c r="D13" s="19">
        <v>3</v>
      </c>
      <c r="E13" s="2">
        <f>IF(D13&lt;&gt;0,IF(OR(A13="trial A",A13="trial B"),VLOOKUP(D13,'Liste Zugehörigkeiten'!$A$2:$B$109,2,FALSE),IF(A13="trial C",VLOOKUP(D13,'Liste Zugehörigkeiten'!$D$2:$E$25,2,FALSE),"")),"")</f>
        <v>3</v>
      </c>
      <c r="F13" s="2" t="s">
        <v>29</v>
      </c>
      <c r="G13" s="2" t="s">
        <v>7</v>
      </c>
      <c r="H13" s="2">
        <v>939.07348568827877</v>
      </c>
      <c r="I13" s="2"/>
    </row>
    <row r="14" spans="1:10">
      <c r="A14" s="2" t="s">
        <v>25</v>
      </c>
      <c r="B14" s="36">
        <v>41709</v>
      </c>
      <c r="C14" s="2">
        <v>3</v>
      </c>
      <c r="D14" s="19">
        <v>3</v>
      </c>
      <c r="E14" s="2">
        <f>IF(D14&lt;&gt;0,IF(OR(A14="trial A",A14="trial B"),VLOOKUP(D14,'Liste Zugehörigkeiten'!$A$2:$B$109,2,FALSE),IF(A14="trial C",VLOOKUP(D14,'Liste Zugehörigkeiten'!$D$2:$E$25,2,FALSE),"")),"")</f>
        <v>3</v>
      </c>
      <c r="F14" s="2" t="s">
        <v>29</v>
      </c>
      <c r="G14" s="2" t="s">
        <v>8</v>
      </c>
      <c r="H14" s="2">
        <v>553.70899576375655</v>
      </c>
      <c r="I14" s="2"/>
    </row>
    <row r="15" spans="1:10">
      <c r="A15" s="2" t="s">
        <v>25</v>
      </c>
      <c r="B15" s="36">
        <v>41709</v>
      </c>
      <c r="C15" s="2">
        <v>3</v>
      </c>
      <c r="D15" s="19">
        <v>3</v>
      </c>
      <c r="E15" s="2">
        <f>IF(D15&lt;&gt;0,IF(OR(A15="trial A",A15="trial B"),VLOOKUP(D15,'Liste Zugehörigkeiten'!$A$2:$B$109,2,FALSE),IF(A15="trial C",VLOOKUP(D15,'Liste Zugehörigkeiten'!$D$2:$E$25,2,FALSE),"")),"")</f>
        <v>3</v>
      </c>
      <c r="F15" s="2" t="s">
        <v>29</v>
      </c>
      <c r="G15" s="2" t="s">
        <v>9</v>
      </c>
      <c r="H15" s="2">
        <v>109.72961273522921</v>
      </c>
      <c r="I15" s="2"/>
    </row>
    <row r="16" spans="1:10">
      <c r="A16" s="2" t="s">
        <v>25</v>
      </c>
      <c r="B16" s="36">
        <v>41709</v>
      </c>
      <c r="C16" s="2">
        <v>3</v>
      </c>
      <c r="D16" s="19">
        <v>3</v>
      </c>
      <c r="E16" s="2">
        <f>IF(D16&lt;&gt;0,IF(OR(A16="trial A",A16="trial B"),VLOOKUP(D16,'Liste Zugehörigkeiten'!$A$2:$B$109,2,FALSE),IF(A16="trial C",VLOOKUP(D16,'Liste Zugehörigkeiten'!$D$2:$E$25,2,FALSE),"")),"")</f>
        <v>3</v>
      </c>
      <c r="F16" s="2" t="s">
        <v>29</v>
      </c>
      <c r="G16" s="2" t="s">
        <v>10</v>
      </c>
      <c r="H16" s="2">
        <v>79.298180371442299</v>
      </c>
      <c r="I16" s="2"/>
    </row>
    <row r="17" spans="1:9">
      <c r="A17" s="2" t="s">
        <v>25</v>
      </c>
      <c r="B17" s="36">
        <v>41709</v>
      </c>
      <c r="C17" s="2">
        <v>4</v>
      </c>
      <c r="D17" s="19">
        <v>4</v>
      </c>
      <c r="E17" s="2">
        <f>IF(D17&lt;&gt;0,IF(OR(A17="trial A",A17="trial B"),VLOOKUP(D17,'Liste Zugehörigkeiten'!$A$2:$B$109,2,FALSE),IF(A17="trial C",VLOOKUP(D17,'Liste Zugehörigkeiten'!$D$2:$E$25,2,FALSE),"")),"")</f>
        <v>4</v>
      </c>
      <c r="F17" s="2" t="s">
        <v>29</v>
      </c>
      <c r="G17" s="2" t="s">
        <v>7</v>
      </c>
      <c r="H17" s="2">
        <v>853.07915501059824</v>
      </c>
      <c r="I17" s="2"/>
    </row>
    <row r="18" spans="1:9">
      <c r="A18" s="2" t="s">
        <v>25</v>
      </c>
      <c r="B18" s="36">
        <v>41709</v>
      </c>
      <c r="C18" s="2">
        <v>4</v>
      </c>
      <c r="D18" s="19">
        <v>4</v>
      </c>
      <c r="E18" s="2">
        <f>IF(D18&lt;&gt;0,IF(OR(A18="trial A",A18="trial B"),VLOOKUP(D18,'Liste Zugehörigkeiten'!$A$2:$B$109,2,FALSE),IF(A18="trial C",VLOOKUP(D18,'Liste Zugehörigkeiten'!$D$2:$E$25,2,FALSE),"")),"")</f>
        <v>4</v>
      </c>
      <c r="F18" s="2" t="s">
        <v>29</v>
      </c>
      <c r="G18" s="2" t="s">
        <v>8</v>
      </c>
      <c r="H18" s="2">
        <v>812.82944058722057</v>
      </c>
      <c r="I18" s="2"/>
    </row>
    <row r="19" spans="1:9">
      <c r="A19" s="2" t="s">
        <v>25</v>
      </c>
      <c r="B19" s="36">
        <v>41709</v>
      </c>
      <c r="C19" s="2">
        <v>4</v>
      </c>
      <c r="D19" s="19">
        <v>4</v>
      </c>
      <c r="E19" s="2">
        <f>IF(D19&lt;&gt;0,IF(OR(A19="trial A",A19="trial B"),VLOOKUP(D19,'Liste Zugehörigkeiten'!$A$2:$B$109,2,FALSE),IF(A19="trial C",VLOOKUP(D19,'Liste Zugehörigkeiten'!$D$2:$E$25,2,FALSE),"")),"")</f>
        <v>4</v>
      </c>
      <c r="F19" s="2" t="s">
        <v>29</v>
      </c>
      <c r="G19" s="2" t="s">
        <v>9</v>
      </c>
      <c r="H19" s="2">
        <v>109.93557963286473</v>
      </c>
      <c r="I19" s="2"/>
    </row>
    <row r="20" spans="1:9">
      <c r="A20" s="2" t="s">
        <v>25</v>
      </c>
      <c r="B20" s="36">
        <v>41709</v>
      </c>
      <c r="C20" s="2">
        <v>4</v>
      </c>
      <c r="D20" s="19">
        <v>4</v>
      </c>
      <c r="E20" s="2">
        <f>IF(D20&lt;&gt;0,IF(OR(A20="trial A",A20="trial B"),VLOOKUP(D20,'Liste Zugehörigkeiten'!$A$2:$B$109,2,FALSE),IF(A20="trial C",VLOOKUP(D20,'Liste Zugehörigkeiten'!$D$2:$E$25,2,FALSE),"")),"")</f>
        <v>4</v>
      </c>
      <c r="F20" s="2" t="s">
        <v>29</v>
      </c>
      <c r="G20" s="2" t="s">
        <v>10</v>
      </c>
      <c r="H20" s="2">
        <v>60.822776686731643</v>
      </c>
      <c r="I20" s="2"/>
    </row>
    <row r="21" spans="1:9">
      <c r="A21" s="2" t="s">
        <v>25</v>
      </c>
      <c r="B21" s="36">
        <v>41709</v>
      </c>
      <c r="C21" s="2">
        <v>5</v>
      </c>
      <c r="D21" s="19">
        <v>5</v>
      </c>
      <c r="E21" s="2">
        <f>IF(D21&lt;&gt;0,IF(OR(A21="trial A",A21="trial B"),VLOOKUP(D21,'Liste Zugehörigkeiten'!$A$2:$B$109,2,FALSE),IF(A21="trial C",VLOOKUP(D21,'Liste Zugehörigkeiten'!$D$2:$E$25,2,FALSE),"")),"")</f>
        <v>5</v>
      </c>
      <c r="F21" s="2" t="s">
        <v>29</v>
      </c>
      <c r="G21" s="2" t="s">
        <v>7</v>
      </c>
      <c r="H21" s="2">
        <v>824.95592685838449</v>
      </c>
      <c r="I21" s="2"/>
    </row>
    <row r="22" spans="1:9">
      <c r="A22" s="2" t="s">
        <v>25</v>
      </c>
      <c r="B22" s="36">
        <v>41709</v>
      </c>
      <c r="C22" s="2">
        <v>5</v>
      </c>
      <c r="D22" s="19">
        <v>5</v>
      </c>
      <c r="E22" s="2">
        <f>IF(D22&lt;&gt;0,IF(OR(A22="trial A",A22="trial B"),VLOOKUP(D22,'Liste Zugehörigkeiten'!$A$2:$B$109,2,FALSE),IF(A22="trial C",VLOOKUP(D22,'Liste Zugehörigkeiten'!$D$2:$E$25,2,FALSE),"")),"")</f>
        <v>5</v>
      </c>
      <c r="F22" s="2" t="s">
        <v>29</v>
      </c>
      <c r="G22" s="2" t="s">
        <v>8</v>
      </c>
      <c r="H22" s="2">
        <v>747.54258147822679</v>
      </c>
      <c r="I22" s="2"/>
    </row>
    <row r="23" spans="1:9">
      <c r="A23" s="2" t="s">
        <v>25</v>
      </c>
      <c r="B23" s="36">
        <v>41709</v>
      </c>
      <c r="C23" s="2">
        <v>5</v>
      </c>
      <c r="D23" s="19">
        <v>5</v>
      </c>
      <c r="E23" s="2">
        <f>IF(D23&lt;&gt;0,IF(OR(A23="trial A",A23="trial B"),VLOOKUP(D23,'Liste Zugehörigkeiten'!$A$2:$B$109,2,FALSE),IF(A23="trial C",VLOOKUP(D23,'Liste Zugehörigkeiten'!$D$2:$E$25,2,FALSE),"")),"")</f>
        <v>5</v>
      </c>
      <c r="F23" s="2" t="s">
        <v>29</v>
      </c>
      <c r="G23" s="2" t="s">
        <v>9</v>
      </c>
      <c r="H23" s="2">
        <v>82.944146784341442</v>
      </c>
      <c r="I23" s="2"/>
    </row>
    <row r="24" spans="1:9">
      <c r="A24" s="2" t="s">
        <v>25</v>
      </c>
      <c r="B24" s="36">
        <v>41709</v>
      </c>
      <c r="C24" s="2">
        <v>5</v>
      </c>
      <c r="D24" s="19">
        <v>5</v>
      </c>
      <c r="E24" s="2">
        <f>IF(D24&lt;&gt;0,IF(OR(A24="trial A",A24="trial B"),VLOOKUP(D24,'Liste Zugehörigkeiten'!$A$2:$B$109,2,FALSE),IF(A24="trial C",VLOOKUP(D24,'Liste Zugehörigkeiten'!$D$2:$E$25,2,FALSE),"")),"")</f>
        <v>5</v>
      </c>
      <c r="F24" s="2" t="s">
        <v>29</v>
      </c>
      <c r="G24" s="2" t="s">
        <v>10</v>
      </c>
      <c r="H24" s="2">
        <v>74.988764262680931</v>
      </c>
      <c r="I24" s="2"/>
    </row>
    <row r="25" spans="1:9">
      <c r="A25" s="2" t="s">
        <v>25</v>
      </c>
      <c r="B25" s="36">
        <v>41709</v>
      </c>
      <c r="C25" s="2">
        <v>6</v>
      </c>
      <c r="D25" s="19">
        <v>6</v>
      </c>
      <c r="E25" s="2">
        <f>IF(D25&lt;&gt;0,IF(OR(A25="trial A",A25="trial B"),VLOOKUP(D25,'Liste Zugehörigkeiten'!$A$2:$B$109,2,FALSE),IF(A25="trial C",VLOOKUP(D25,'Liste Zugehörigkeiten'!$D$2:$E$25,2,FALSE),"")),"")</f>
        <v>6</v>
      </c>
      <c r="F25" s="2" t="s">
        <v>29</v>
      </c>
      <c r="G25" s="2" t="s">
        <v>7</v>
      </c>
      <c r="H25" s="2">
        <v>763.28738367776032</v>
      </c>
      <c r="I25" s="2"/>
    </row>
    <row r="26" spans="1:9">
      <c r="A26" s="2" t="s">
        <v>25</v>
      </c>
      <c r="B26" s="36">
        <v>41709</v>
      </c>
      <c r="C26" s="2">
        <v>6</v>
      </c>
      <c r="D26" s="19">
        <v>6</v>
      </c>
      <c r="E26" s="2">
        <f>IF(D26&lt;&gt;0,IF(OR(A26="trial A",A26="trial B"),VLOOKUP(D26,'Liste Zugehörigkeiten'!$A$2:$B$109,2,FALSE),IF(A26="trial C",VLOOKUP(D26,'Liste Zugehörigkeiten'!$D$2:$E$25,2,FALSE),"")),"")</f>
        <v>6</v>
      </c>
      <c r="F26" s="2" t="s">
        <v>29</v>
      </c>
      <c r="G26" s="2" t="s">
        <v>8</v>
      </c>
      <c r="H26" s="2">
        <v>402.99605217983844</v>
      </c>
      <c r="I26" s="2"/>
    </row>
    <row r="27" spans="1:9">
      <c r="A27" s="2" t="s">
        <v>25</v>
      </c>
      <c r="B27" s="36">
        <v>41709</v>
      </c>
      <c r="C27" s="2">
        <v>6</v>
      </c>
      <c r="D27" s="19">
        <v>6</v>
      </c>
      <c r="E27" s="2">
        <f>IF(D27&lt;&gt;0,IF(OR(A27="trial A",A27="trial B"),VLOOKUP(D27,'Liste Zugehörigkeiten'!$A$2:$B$109,2,FALSE),IF(A27="trial C",VLOOKUP(D27,'Liste Zugehörigkeiten'!$D$2:$E$25,2,FALSE),"")),"")</f>
        <v>6</v>
      </c>
      <c r="F27" s="2" t="s">
        <v>29</v>
      </c>
      <c r="G27" s="2" t="s">
        <v>9</v>
      </c>
      <c r="H27" s="2">
        <v>28.624135627481849</v>
      </c>
      <c r="I27" s="2"/>
    </row>
    <row r="28" spans="1:9">
      <c r="A28" s="2" t="s">
        <v>25</v>
      </c>
      <c r="B28" s="36">
        <v>41709</v>
      </c>
      <c r="C28" s="2">
        <v>6</v>
      </c>
      <c r="D28" s="19">
        <v>6</v>
      </c>
      <c r="E28" s="2">
        <f>IF(D28&lt;&gt;0,IF(OR(A28="trial A",A28="trial B"),VLOOKUP(D28,'Liste Zugehörigkeiten'!$A$2:$B$109,2,FALSE),IF(A28="trial C",VLOOKUP(D28,'Liste Zugehörigkeiten'!$D$2:$E$25,2,FALSE),"")),"")</f>
        <v>6</v>
      </c>
      <c r="F28" s="2" t="s">
        <v>29</v>
      </c>
      <c r="G28" s="2" t="s">
        <v>10</v>
      </c>
      <c r="H28" s="2">
        <v>25.422779120577033</v>
      </c>
      <c r="I28" s="2"/>
    </row>
    <row r="29" spans="1:9">
      <c r="A29" s="2" t="s">
        <v>25</v>
      </c>
      <c r="B29" s="36">
        <v>41709</v>
      </c>
      <c r="C29" s="2">
        <v>5</v>
      </c>
      <c r="D29" s="19">
        <v>7</v>
      </c>
      <c r="E29" s="2">
        <f>IF(D29&lt;&gt;0,IF(OR(A29="trial A",A29="trial B"),VLOOKUP(D29,'Liste Zugehörigkeiten'!$A$2:$B$109,2,FALSE),IF(A29="trial C",VLOOKUP(D29,'Liste Zugehörigkeiten'!$D$2:$E$25,2,FALSE),"")),"")</f>
        <v>5</v>
      </c>
      <c r="F29" s="2" t="s">
        <v>29</v>
      </c>
      <c r="G29" s="2" t="s">
        <v>7</v>
      </c>
      <c r="H29" s="2">
        <v>729.86861227736074</v>
      </c>
      <c r="I29" s="2"/>
    </row>
    <row r="30" spans="1:9">
      <c r="A30" s="2" t="s">
        <v>25</v>
      </c>
      <c r="B30" s="36">
        <v>41709</v>
      </c>
      <c r="C30" s="2">
        <v>5</v>
      </c>
      <c r="D30" s="19">
        <v>7</v>
      </c>
      <c r="E30" s="2">
        <f>IF(D30&lt;&gt;0,IF(OR(A30="trial A",A30="trial B"),VLOOKUP(D30,'Liste Zugehörigkeiten'!$A$2:$B$109,2,FALSE),IF(A30="trial C",VLOOKUP(D30,'Liste Zugehörigkeiten'!$D$2:$E$25,2,FALSE),"")),"")</f>
        <v>5</v>
      </c>
      <c r="F30" s="2" t="s">
        <v>29</v>
      </c>
      <c r="G30" s="2" t="s">
        <v>8</v>
      </c>
      <c r="H30" s="2">
        <v>384.1929784276449</v>
      </c>
      <c r="I30" s="2"/>
    </row>
    <row r="31" spans="1:9">
      <c r="A31" s="2" t="s">
        <v>25</v>
      </c>
      <c r="B31" s="36">
        <v>41709</v>
      </c>
      <c r="C31" s="2">
        <v>5</v>
      </c>
      <c r="D31" s="19">
        <v>7</v>
      </c>
      <c r="E31" s="2">
        <f>IF(D31&lt;&gt;0,IF(OR(A31="trial A",A31="trial B"),VLOOKUP(D31,'Liste Zugehörigkeiten'!$A$2:$B$109,2,FALSE),IF(A31="trial C",VLOOKUP(D31,'Liste Zugehörigkeiten'!$D$2:$E$25,2,FALSE),"")),"")</f>
        <v>5</v>
      </c>
      <c r="F31" s="2" t="s">
        <v>29</v>
      </c>
      <c r="G31" s="2" t="s">
        <v>9</v>
      </c>
      <c r="H31" s="2">
        <v>32.241037823950606</v>
      </c>
      <c r="I31" s="2"/>
    </row>
    <row r="32" spans="1:9">
      <c r="A32" s="2" t="s">
        <v>25</v>
      </c>
      <c r="B32" s="36">
        <v>41709</v>
      </c>
      <c r="C32" s="2">
        <v>5</v>
      </c>
      <c r="D32" s="19">
        <v>7</v>
      </c>
      <c r="E32" s="2">
        <f>IF(D32&lt;&gt;0,IF(OR(A32="trial A",A32="trial B"),VLOOKUP(D32,'Liste Zugehörigkeiten'!$A$2:$B$109,2,FALSE),IF(A32="trial C",VLOOKUP(D32,'Liste Zugehörigkeiten'!$D$2:$E$25,2,FALSE),"")),"")</f>
        <v>5</v>
      </c>
      <c r="F32" s="2" t="s">
        <v>29</v>
      </c>
      <c r="G32" s="2" t="s">
        <v>10</v>
      </c>
      <c r="H32" s="2">
        <v>9.5721502080818492</v>
      </c>
      <c r="I32" s="2"/>
    </row>
    <row r="33" spans="1:9">
      <c r="A33" s="2" t="s">
        <v>25</v>
      </c>
      <c r="B33" s="36">
        <v>41709</v>
      </c>
      <c r="C33" s="2">
        <v>6</v>
      </c>
      <c r="D33" s="19">
        <v>8</v>
      </c>
      <c r="E33" s="2">
        <f>IF(D33&lt;&gt;0,IF(OR(A33="trial A",A33="trial B"),VLOOKUP(D33,'Liste Zugehörigkeiten'!$A$2:$B$109,2,FALSE),IF(A33="trial C",VLOOKUP(D33,'Liste Zugehörigkeiten'!$D$2:$E$25,2,FALSE),"")),"")</f>
        <v>6</v>
      </c>
      <c r="F33" s="2" t="s">
        <v>29</v>
      </c>
      <c r="G33" s="2" t="s">
        <v>7</v>
      </c>
      <c r="H33" s="2">
        <v>730.14533351506793</v>
      </c>
      <c r="I33" s="2"/>
    </row>
    <row r="34" spans="1:9">
      <c r="A34" s="2" t="s">
        <v>25</v>
      </c>
      <c r="B34" s="36">
        <v>41709</v>
      </c>
      <c r="C34" s="2">
        <v>6</v>
      </c>
      <c r="D34" s="19">
        <v>8</v>
      </c>
      <c r="E34" s="2">
        <f>IF(D34&lt;&gt;0,IF(OR(A34="trial A",A34="trial B"),VLOOKUP(D34,'Liste Zugehörigkeiten'!$A$2:$B$109,2,FALSE),IF(A34="trial C",VLOOKUP(D34,'Liste Zugehörigkeiten'!$D$2:$E$25,2,FALSE),"")),"")</f>
        <v>6</v>
      </c>
      <c r="F34" s="2" t="s">
        <v>29</v>
      </c>
      <c r="G34" s="2" t="s">
        <v>8</v>
      </c>
      <c r="H34" s="2">
        <v>510.15414436727787</v>
      </c>
      <c r="I34" s="2"/>
    </row>
    <row r="35" spans="1:9">
      <c r="A35" s="2" t="s">
        <v>25</v>
      </c>
      <c r="B35" s="36">
        <v>41709</v>
      </c>
      <c r="C35" s="2">
        <v>6</v>
      </c>
      <c r="D35" s="19">
        <v>8</v>
      </c>
      <c r="E35" s="2">
        <f>IF(D35&lt;&gt;0,IF(OR(A35="trial A",A35="trial B"),VLOOKUP(D35,'Liste Zugehörigkeiten'!$A$2:$B$109,2,FALSE),IF(A35="trial C",VLOOKUP(D35,'Liste Zugehörigkeiten'!$D$2:$E$25,2,FALSE),"")),"")</f>
        <v>6</v>
      </c>
      <c r="F35" s="2" t="s">
        <v>29</v>
      </c>
      <c r="G35" s="2" t="s">
        <v>9</v>
      </c>
      <c r="H35" s="2">
        <v>110.77488001441417</v>
      </c>
      <c r="I35" s="2"/>
    </row>
    <row r="36" spans="1:9">
      <c r="A36" s="2" t="s">
        <v>25</v>
      </c>
      <c r="B36" s="36">
        <v>41709</v>
      </c>
      <c r="C36" s="2">
        <v>6</v>
      </c>
      <c r="D36" s="19">
        <v>8</v>
      </c>
      <c r="E36" s="2">
        <f>IF(D36&lt;&gt;0,IF(OR(A36="trial A",A36="trial B"),VLOOKUP(D36,'Liste Zugehörigkeiten'!$A$2:$B$109,2,FALSE),IF(A36="trial C",VLOOKUP(D36,'Liste Zugehörigkeiten'!$D$2:$E$25,2,FALSE),"")),"")</f>
        <v>6</v>
      </c>
      <c r="F36" s="2" t="s">
        <v>29</v>
      </c>
      <c r="G36" s="2" t="s">
        <v>10</v>
      </c>
      <c r="H36" s="2">
        <v>103.05694287847845</v>
      </c>
      <c r="I36" s="2"/>
    </row>
    <row r="37" spans="1:9">
      <c r="A37" s="2" t="s">
        <v>25</v>
      </c>
      <c r="B37" s="36">
        <v>41709</v>
      </c>
      <c r="C37" s="2">
        <v>4</v>
      </c>
      <c r="D37" s="19">
        <v>9</v>
      </c>
      <c r="E37" s="2">
        <f>IF(D37&lt;&gt;0,IF(OR(A37="trial A",A37="trial B"),VLOOKUP(D37,'Liste Zugehörigkeiten'!$A$2:$B$109,2,FALSE),IF(A37="trial C",VLOOKUP(D37,'Liste Zugehörigkeiten'!$D$2:$E$25,2,FALSE),"")),"")</f>
        <v>4</v>
      </c>
      <c r="F37" s="2" t="s">
        <v>29</v>
      </c>
      <c r="G37" s="2" t="s">
        <v>7</v>
      </c>
      <c r="H37" s="2">
        <v>499.49762750680406</v>
      </c>
      <c r="I37" s="2"/>
    </row>
    <row r="38" spans="1:9">
      <c r="A38" s="2" t="s">
        <v>25</v>
      </c>
      <c r="B38" s="36">
        <v>41709</v>
      </c>
      <c r="C38" s="2">
        <v>4</v>
      </c>
      <c r="D38" s="19">
        <v>9</v>
      </c>
      <c r="E38" s="2">
        <f>IF(D38&lt;&gt;0,IF(OR(A38="trial A",A38="trial B"),VLOOKUP(D38,'Liste Zugehörigkeiten'!$A$2:$B$109,2,FALSE),IF(A38="trial C",VLOOKUP(D38,'Liste Zugehörigkeiten'!$D$2:$E$25,2,FALSE),"")),"")</f>
        <v>4</v>
      </c>
      <c r="F38" s="2" t="s">
        <v>29</v>
      </c>
      <c r="G38" s="2" t="s">
        <v>8</v>
      </c>
      <c r="H38" s="2">
        <v>429.87875514217336</v>
      </c>
      <c r="I38" s="2"/>
    </row>
    <row r="39" spans="1:9">
      <c r="A39" s="2" t="s">
        <v>25</v>
      </c>
      <c r="B39" s="36">
        <v>41709</v>
      </c>
      <c r="C39" s="2">
        <v>4</v>
      </c>
      <c r="D39" s="19">
        <v>9</v>
      </c>
      <c r="E39" s="2">
        <f>IF(D39&lt;&gt;0,IF(OR(A39="trial A",A39="trial B"),VLOOKUP(D39,'Liste Zugehörigkeiten'!$A$2:$B$109,2,FALSE),IF(A39="trial C",VLOOKUP(D39,'Liste Zugehörigkeiten'!$D$2:$E$25,2,FALSE),"")),"")</f>
        <v>4</v>
      </c>
      <c r="F39" s="2" t="s">
        <v>29</v>
      </c>
      <c r="G39" s="2" t="s">
        <v>9</v>
      </c>
      <c r="H39" s="2">
        <v>48.953873172739293</v>
      </c>
      <c r="I39" s="2"/>
    </row>
    <row r="40" spans="1:9">
      <c r="A40" s="2" t="s">
        <v>25</v>
      </c>
      <c r="B40" s="36">
        <v>41709</v>
      </c>
      <c r="C40" s="2">
        <v>4</v>
      </c>
      <c r="D40" s="19">
        <v>9</v>
      </c>
      <c r="E40" s="2">
        <f>IF(D40&lt;&gt;0,IF(OR(A40="trial A",A40="trial B"),VLOOKUP(D40,'Liste Zugehörigkeiten'!$A$2:$B$109,2,FALSE),IF(A40="trial C",VLOOKUP(D40,'Liste Zugehörigkeiten'!$D$2:$E$25,2,FALSE),"")),"")</f>
        <v>4</v>
      </c>
      <c r="F40" s="2" t="s">
        <v>29</v>
      </c>
      <c r="G40" s="2" t="s">
        <v>10</v>
      </c>
      <c r="H40" s="2">
        <v>43.700795027108633</v>
      </c>
      <c r="I40" s="2"/>
    </row>
    <row r="41" spans="1:9">
      <c r="A41" s="2" t="s">
        <v>25</v>
      </c>
      <c r="B41" s="36">
        <v>41709</v>
      </c>
      <c r="C41" s="2">
        <v>3</v>
      </c>
      <c r="D41" s="19">
        <v>10</v>
      </c>
      <c r="E41" s="2">
        <f>IF(D41&lt;&gt;0,IF(OR(A41="trial A",A41="trial B"),VLOOKUP(D41,'Liste Zugehörigkeiten'!$A$2:$B$109,2,FALSE),IF(A41="trial C",VLOOKUP(D41,'Liste Zugehörigkeiten'!$D$2:$E$25,2,FALSE),"")),"")</f>
        <v>3</v>
      </c>
      <c r="F41" s="2" t="s">
        <v>29</v>
      </c>
      <c r="G41" s="2" t="s">
        <v>7</v>
      </c>
      <c r="H41" s="2">
        <v>955.97820312172314</v>
      </c>
      <c r="I41" s="2"/>
    </row>
    <row r="42" spans="1:9">
      <c r="A42" s="2" t="s">
        <v>25</v>
      </c>
      <c r="B42" s="36">
        <v>41709</v>
      </c>
      <c r="C42" s="2">
        <v>3</v>
      </c>
      <c r="D42" s="19">
        <v>10</v>
      </c>
      <c r="E42" s="2">
        <f>IF(D42&lt;&gt;0,IF(OR(A42="trial A",A42="trial B"),VLOOKUP(D42,'Liste Zugehörigkeiten'!$A$2:$B$109,2,FALSE),IF(A42="trial C",VLOOKUP(D42,'Liste Zugehörigkeiten'!$D$2:$E$25,2,FALSE),"")),"")</f>
        <v>3</v>
      </c>
      <c r="F42" s="2" t="s">
        <v>29</v>
      </c>
      <c r="G42" s="2" t="s">
        <v>8</v>
      </c>
      <c r="H42" s="2">
        <v>651.99236538684556</v>
      </c>
      <c r="I42" s="2"/>
    </row>
    <row r="43" spans="1:9">
      <c r="A43" s="2" t="s">
        <v>25</v>
      </c>
      <c r="B43" s="36">
        <v>41709</v>
      </c>
      <c r="C43" s="2">
        <v>3</v>
      </c>
      <c r="D43" s="19">
        <v>10</v>
      </c>
      <c r="E43" s="2">
        <f>IF(D43&lt;&gt;0,IF(OR(A43="trial A",A43="trial B"),VLOOKUP(D43,'Liste Zugehörigkeiten'!$A$2:$B$109,2,FALSE),IF(A43="trial C",VLOOKUP(D43,'Liste Zugehörigkeiten'!$D$2:$E$25,2,FALSE),"")),"")</f>
        <v>3</v>
      </c>
      <c r="F43" s="2" t="s">
        <v>29</v>
      </c>
      <c r="G43" s="2" t="s">
        <v>9</v>
      </c>
      <c r="H43" s="2">
        <v>0</v>
      </c>
      <c r="I43" s="2"/>
    </row>
    <row r="44" spans="1:9">
      <c r="A44" s="2" t="s">
        <v>25</v>
      </c>
      <c r="B44" s="36">
        <v>41709</v>
      </c>
      <c r="C44" s="2">
        <v>3</v>
      </c>
      <c r="D44" s="19">
        <v>10</v>
      </c>
      <c r="E44" s="2">
        <f>IF(D44&lt;&gt;0,IF(OR(A44="trial A",A44="trial B"),VLOOKUP(D44,'Liste Zugehörigkeiten'!$A$2:$B$109,2,FALSE),IF(A44="trial C",VLOOKUP(D44,'Liste Zugehörigkeiten'!$D$2:$E$25,2,FALSE),"")),"")</f>
        <v>3</v>
      </c>
      <c r="F44" s="2" t="s">
        <v>29</v>
      </c>
      <c r="G44" s="2" t="s">
        <v>10</v>
      </c>
      <c r="H44" s="2">
        <v>0</v>
      </c>
      <c r="I44" s="2"/>
    </row>
    <row r="45" spans="1:9">
      <c r="A45" s="2" t="s">
        <v>25</v>
      </c>
      <c r="B45" s="36">
        <v>41709</v>
      </c>
      <c r="C45" s="2">
        <v>1</v>
      </c>
      <c r="D45" s="19">
        <v>11</v>
      </c>
      <c r="E45" s="2">
        <f>IF(D45&lt;&gt;0,IF(OR(A45="trial A",A45="trial B"),VLOOKUP(D45,'Liste Zugehörigkeiten'!$A$2:$B$109,2,FALSE),IF(A45="trial C",VLOOKUP(D45,'Liste Zugehörigkeiten'!$D$2:$E$25,2,FALSE),"")),"")</f>
        <v>1</v>
      </c>
      <c r="F45" s="2" t="s">
        <v>29</v>
      </c>
      <c r="G45" s="2" t="s">
        <v>7</v>
      </c>
      <c r="H45" s="2">
        <v>769.8544114025068</v>
      </c>
      <c r="I45" s="2"/>
    </row>
    <row r="46" spans="1:9">
      <c r="A46" s="2" t="s">
        <v>25</v>
      </c>
      <c r="B46" s="36">
        <v>41709</v>
      </c>
      <c r="C46" s="2">
        <v>1</v>
      </c>
      <c r="D46" s="19">
        <v>11</v>
      </c>
      <c r="E46" s="2">
        <f>IF(D46&lt;&gt;0,IF(OR(A46="trial A",A46="trial B"),VLOOKUP(D46,'Liste Zugehörigkeiten'!$A$2:$B$109,2,FALSE),IF(A46="trial C",VLOOKUP(D46,'Liste Zugehörigkeiten'!$D$2:$E$25,2,FALSE),"")),"")</f>
        <v>1</v>
      </c>
      <c r="F46" s="2" t="s">
        <v>29</v>
      </c>
      <c r="G46" s="2" t="s">
        <v>8</v>
      </c>
      <c r="H46" s="2">
        <v>720.53194376661224</v>
      </c>
      <c r="I46" s="2"/>
    </row>
    <row r="47" spans="1:9">
      <c r="A47" s="2" t="s">
        <v>25</v>
      </c>
      <c r="B47" s="36">
        <v>41709</v>
      </c>
      <c r="C47" s="2">
        <v>1</v>
      </c>
      <c r="D47" s="19">
        <v>11</v>
      </c>
      <c r="E47" s="2">
        <f>IF(D47&lt;&gt;0,IF(OR(A47="trial A",A47="trial B"),VLOOKUP(D47,'Liste Zugehörigkeiten'!$A$2:$B$109,2,FALSE),IF(A47="trial C",VLOOKUP(D47,'Liste Zugehörigkeiten'!$D$2:$E$25,2,FALSE),"")),"")</f>
        <v>1</v>
      </c>
      <c r="F47" s="2" t="s">
        <v>29</v>
      </c>
      <c r="G47" s="2" t="s">
        <v>9</v>
      </c>
      <c r="H47" s="2">
        <v>2.061357038413556</v>
      </c>
      <c r="I47" s="2"/>
    </row>
    <row r="48" spans="1:9">
      <c r="A48" s="2" t="s">
        <v>25</v>
      </c>
      <c r="B48" s="36">
        <v>41709</v>
      </c>
      <c r="C48" s="2">
        <v>1</v>
      </c>
      <c r="D48" s="19">
        <v>11</v>
      </c>
      <c r="E48" s="2">
        <f>IF(D48&lt;&gt;0,IF(OR(A48="trial A",A48="trial B"),VLOOKUP(D48,'Liste Zugehörigkeiten'!$A$2:$B$109,2,FALSE),IF(A48="trial C",VLOOKUP(D48,'Liste Zugehörigkeiten'!$D$2:$E$25,2,FALSE),"")),"")</f>
        <v>1</v>
      </c>
      <c r="F48" s="2" t="s">
        <v>29</v>
      </c>
      <c r="G48" s="2" t="s">
        <v>10</v>
      </c>
      <c r="H48" s="2">
        <v>60.608319499894272</v>
      </c>
      <c r="I48" s="2"/>
    </row>
    <row r="49" spans="1:9">
      <c r="A49" s="2" t="s">
        <v>25</v>
      </c>
      <c r="B49" s="36">
        <v>41709</v>
      </c>
      <c r="C49" s="2">
        <v>2</v>
      </c>
      <c r="D49" s="19">
        <v>12</v>
      </c>
      <c r="E49" s="2">
        <f>IF(D49&lt;&gt;0,IF(OR(A49="trial A",A49="trial B"),VLOOKUP(D49,'Liste Zugehörigkeiten'!$A$2:$B$109,2,FALSE),IF(A49="trial C",VLOOKUP(D49,'Liste Zugehörigkeiten'!$D$2:$E$25,2,FALSE),"")),"")</f>
        <v>2</v>
      </c>
      <c r="F49" s="2" t="s">
        <v>29</v>
      </c>
      <c r="G49" s="2" t="s">
        <v>7</v>
      </c>
      <c r="H49" s="2">
        <v>915.3981024977038</v>
      </c>
      <c r="I49" s="2"/>
    </row>
    <row r="50" spans="1:9">
      <c r="A50" s="2" t="s">
        <v>25</v>
      </c>
      <c r="B50" s="36">
        <v>41709</v>
      </c>
      <c r="C50" s="2">
        <v>2</v>
      </c>
      <c r="D50" s="19">
        <v>12</v>
      </c>
      <c r="E50" s="2">
        <f>IF(D50&lt;&gt;0,IF(OR(A50="trial A",A50="trial B"),VLOOKUP(D50,'Liste Zugehörigkeiten'!$A$2:$B$109,2,FALSE),IF(A50="trial C",VLOOKUP(D50,'Liste Zugehörigkeiten'!$D$2:$E$25,2,FALSE),"")),"")</f>
        <v>2</v>
      </c>
      <c r="F50" s="2" t="s">
        <v>29</v>
      </c>
      <c r="G50" s="2" t="s">
        <v>8</v>
      </c>
      <c r="H50" s="2">
        <v>898.66582211686307</v>
      </c>
      <c r="I50" s="2"/>
    </row>
    <row r="51" spans="1:9">
      <c r="A51" s="2" t="s">
        <v>25</v>
      </c>
      <c r="B51" s="36">
        <v>41709</v>
      </c>
      <c r="C51" s="2">
        <v>2</v>
      </c>
      <c r="D51" s="19">
        <v>12</v>
      </c>
      <c r="E51" s="2">
        <f>IF(D51&lt;&gt;0,IF(OR(A51="trial A",A51="trial B"),VLOOKUP(D51,'Liste Zugehörigkeiten'!$A$2:$B$109,2,FALSE),IF(A51="trial C",VLOOKUP(D51,'Liste Zugehörigkeiten'!$D$2:$E$25,2,FALSE),"")),"")</f>
        <v>2</v>
      </c>
      <c r="F51" s="2" t="s">
        <v>29</v>
      </c>
      <c r="G51" s="2" t="s">
        <v>9</v>
      </c>
      <c r="H51" s="2">
        <v>91.013741784846403</v>
      </c>
      <c r="I51" s="2"/>
    </row>
    <row r="52" spans="1:9">
      <c r="A52" s="2" t="s">
        <v>25</v>
      </c>
      <c r="B52" s="36">
        <v>41709</v>
      </c>
      <c r="C52" s="2">
        <v>2</v>
      </c>
      <c r="D52" s="19">
        <v>12</v>
      </c>
      <c r="E52" s="2">
        <f>IF(D52&lt;&gt;0,IF(OR(A52="trial A",A52="trial B"),VLOOKUP(D52,'Liste Zugehörigkeiten'!$A$2:$B$109,2,FALSE),IF(A52="trial C",VLOOKUP(D52,'Liste Zugehörigkeiten'!$D$2:$E$25,2,FALSE),"")),"")</f>
        <v>2</v>
      </c>
      <c r="F52" s="2" t="s">
        <v>29</v>
      </c>
      <c r="G52" s="2" t="s">
        <v>10</v>
      </c>
      <c r="H52" s="2">
        <v>126.71349416435798</v>
      </c>
      <c r="I52" s="2"/>
    </row>
    <row r="53" spans="1:9">
      <c r="A53" s="2" t="s">
        <v>25</v>
      </c>
      <c r="B53" s="36">
        <v>41709</v>
      </c>
      <c r="C53" s="2">
        <v>2</v>
      </c>
      <c r="D53" s="19">
        <v>13</v>
      </c>
      <c r="E53" s="2">
        <f>IF(D53&lt;&gt;0,IF(OR(A53="trial A",A53="trial B"),VLOOKUP(D53,'Liste Zugehörigkeiten'!$A$2:$B$109,2,FALSE),IF(A53="trial C",VLOOKUP(D53,'Liste Zugehörigkeiten'!$D$2:$E$25,2,FALSE),"")),"")</f>
        <v>2</v>
      </c>
      <c r="F53" s="2" t="s">
        <v>29</v>
      </c>
      <c r="G53" s="2" t="s">
        <v>7</v>
      </c>
      <c r="H53" s="2">
        <v>749.54387767870128</v>
      </c>
      <c r="I53" s="2"/>
    </row>
    <row r="54" spans="1:9">
      <c r="A54" s="2" t="s">
        <v>25</v>
      </c>
      <c r="B54" s="36">
        <v>41709</v>
      </c>
      <c r="C54" s="2">
        <v>2</v>
      </c>
      <c r="D54" s="19">
        <v>13</v>
      </c>
      <c r="E54" s="2">
        <f>IF(D54&lt;&gt;0,IF(OR(A54="trial A",A54="trial B"),VLOOKUP(D54,'Liste Zugehörigkeiten'!$A$2:$B$109,2,FALSE),IF(A54="trial C",VLOOKUP(D54,'Liste Zugehörigkeiten'!$D$2:$E$25,2,FALSE),"")),"")</f>
        <v>2</v>
      </c>
      <c r="F54" s="2" t="s">
        <v>29</v>
      </c>
      <c r="G54" s="2" t="s">
        <v>8</v>
      </c>
      <c r="H54" s="2">
        <v>418.45735472014923</v>
      </c>
      <c r="I54" s="2"/>
    </row>
    <row r="55" spans="1:9">
      <c r="A55" s="2" t="s">
        <v>25</v>
      </c>
      <c r="B55" s="36">
        <v>41709</v>
      </c>
      <c r="C55" s="2">
        <v>2</v>
      </c>
      <c r="D55" s="19">
        <v>13</v>
      </c>
      <c r="E55" s="2">
        <f>IF(D55&lt;&gt;0,IF(OR(A55="trial A",A55="trial B"),VLOOKUP(D55,'Liste Zugehörigkeiten'!$A$2:$B$109,2,FALSE),IF(A55="trial C",VLOOKUP(D55,'Liste Zugehörigkeiten'!$D$2:$E$25,2,FALSE),"")),"")</f>
        <v>2</v>
      </c>
      <c r="F55" s="2" t="s">
        <v>29</v>
      </c>
      <c r="G55" s="2" t="s">
        <v>9</v>
      </c>
      <c r="H55" s="2">
        <v>89.570234757540149</v>
      </c>
      <c r="I55" s="2"/>
    </row>
    <row r="56" spans="1:9">
      <c r="A56" s="2" t="s">
        <v>25</v>
      </c>
      <c r="B56" s="36">
        <v>41709</v>
      </c>
      <c r="C56" s="2">
        <v>2</v>
      </c>
      <c r="D56" s="19">
        <v>13</v>
      </c>
      <c r="E56" s="2">
        <f>IF(D56&lt;&gt;0,IF(OR(A56="trial A",A56="trial B"),VLOOKUP(D56,'Liste Zugehörigkeiten'!$A$2:$B$109,2,FALSE),IF(A56="trial C",VLOOKUP(D56,'Liste Zugehörigkeiten'!$D$2:$E$25,2,FALSE),"")),"")</f>
        <v>2</v>
      </c>
      <c r="F56" s="2" t="s">
        <v>29</v>
      </c>
      <c r="G56" s="2" t="s">
        <v>10</v>
      </c>
      <c r="H56" s="2">
        <v>103.71374990046695</v>
      </c>
      <c r="I56" s="2"/>
    </row>
    <row r="57" spans="1:9">
      <c r="A57" s="2" t="s">
        <v>25</v>
      </c>
      <c r="B57" s="36">
        <v>41709</v>
      </c>
      <c r="C57" s="2">
        <v>3</v>
      </c>
      <c r="D57" s="19">
        <v>14</v>
      </c>
      <c r="E57" s="2">
        <f>IF(D57&lt;&gt;0,IF(OR(A57="trial A",A57="trial B"),VLOOKUP(D57,'Liste Zugehörigkeiten'!$A$2:$B$109,2,FALSE),IF(A57="trial C",VLOOKUP(D57,'Liste Zugehörigkeiten'!$D$2:$E$25,2,FALSE),"")),"")</f>
        <v>3</v>
      </c>
      <c r="F57" s="2" t="s">
        <v>29</v>
      </c>
      <c r="G57" s="2" t="s">
        <v>7</v>
      </c>
      <c r="H57" s="2">
        <v>841.07740898241161</v>
      </c>
      <c r="I57" s="2"/>
    </row>
    <row r="58" spans="1:9">
      <c r="A58" s="2" t="s">
        <v>25</v>
      </c>
      <c r="B58" s="36">
        <v>41709</v>
      </c>
      <c r="C58" s="2">
        <v>3</v>
      </c>
      <c r="D58" s="19">
        <v>14</v>
      </c>
      <c r="E58" s="2">
        <f>IF(D58&lt;&gt;0,IF(OR(A58="trial A",A58="trial B"),VLOOKUP(D58,'Liste Zugehörigkeiten'!$A$2:$B$109,2,FALSE),IF(A58="trial C",VLOOKUP(D58,'Liste Zugehörigkeiten'!$D$2:$E$25,2,FALSE),"")),"")</f>
        <v>3</v>
      </c>
      <c r="F58" s="2" t="s">
        <v>29</v>
      </c>
      <c r="G58" s="2" t="s">
        <v>8</v>
      </c>
      <c r="H58" s="2">
        <v>555.36863696469811</v>
      </c>
      <c r="I58" s="2"/>
    </row>
    <row r="59" spans="1:9">
      <c r="A59" s="2" t="s">
        <v>25</v>
      </c>
      <c r="B59" s="36">
        <v>41709</v>
      </c>
      <c r="C59" s="2">
        <v>3</v>
      </c>
      <c r="D59" s="19">
        <v>14</v>
      </c>
      <c r="E59" s="2">
        <f>IF(D59&lt;&gt;0,IF(OR(A59="trial A",A59="trial B"),VLOOKUP(D59,'Liste Zugehörigkeiten'!$A$2:$B$109,2,FALSE),IF(A59="trial C",VLOOKUP(D59,'Liste Zugehörigkeiten'!$D$2:$E$25,2,FALSE),"")),"")</f>
        <v>3</v>
      </c>
      <c r="F59" s="2" t="s">
        <v>29</v>
      </c>
      <c r="G59" s="2" t="s">
        <v>9</v>
      </c>
      <c r="H59" s="2">
        <v>66.141130411584101</v>
      </c>
      <c r="I59" s="2"/>
    </row>
    <row r="60" spans="1:9">
      <c r="A60" s="2" t="s">
        <v>25</v>
      </c>
      <c r="B60" s="36">
        <v>41709</v>
      </c>
      <c r="C60" s="2">
        <v>3</v>
      </c>
      <c r="D60" s="19">
        <v>14</v>
      </c>
      <c r="E60" s="2">
        <f>IF(D60&lt;&gt;0,IF(OR(A60="trial A",A60="trial B"),VLOOKUP(D60,'Liste Zugehörigkeiten'!$A$2:$B$109,2,FALSE),IF(A60="trial C",VLOOKUP(D60,'Liste Zugehörigkeiten'!$D$2:$E$25,2,FALSE),"")),"")</f>
        <v>3</v>
      </c>
      <c r="F60" s="2" t="s">
        <v>29</v>
      </c>
      <c r="G60" s="2" t="s">
        <v>10</v>
      </c>
      <c r="H60" s="2">
        <v>67.836598133637523</v>
      </c>
      <c r="I60" s="2"/>
    </row>
    <row r="61" spans="1:9">
      <c r="A61" s="2" t="s">
        <v>25</v>
      </c>
      <c r="B61" s="36">
        <v>41709</v>
      </c>
      <c r="C61" s="2">
        <v>1</v>
      </c>
      <c r="D61" s="19">
        <v>15</v>
      </c>
      <c r="E61" s="2">
        <f>IF(D61&lt;&gt;0,IF(OR(A61="trial A",A61="trial B"),VLOOKUP(D61,'Liste Zugehörigkeiten'!$A$2:$B$109,2,FALSE),IF(A61="trial C",VLOOKUP(D61,'Liste Zugehörigkeiten'!$D$2:$E$25,2,FALSE),"")),"")</f>
        <v>1</v>
      </c>
      <c r="F61" s="2" t="s">
        <v>29</v>
      </c>
      <c r="G61" s="2" t="s">
        <v>7</v>
      </c>
      <c r="H61" s="2">
        <v>789.52847751730781</v>
      </c>
      <c r="I61" s="2"/>
    </row>
    <row r="62" spans="1:9">
      <c r="A62" s="2" t="s">
        <v>25</v>
      </c>
      <c r="B62" s="36">
        <v>41709</v>
      </c>
      <c r="C62" s="2">
        <v>1</v>
      </c>
      <c r="D62" s="19">
        <v>15</v>
      </c>
      <c r="E62" s="2">
        <f>IF(D62&lt;&gt;0,IF(OR(A62="trial A",A62="trial B"),VLOOKUP(D62,'Liste Zugehörigkeiten'!$A$2:$B$109,2,FALSE),IF(A62="trial C",VLOOKUP(D62,'Liste Zugehörigkeiten'!$D$2:$E$25,2,FALSE),"")),"")</f>
        <v>1</v>
      </c>
      <c r="F62" s="2" t="s">
        <v>29</v>
      </c>
      <c r="G62" s="2" t="s">
        <v>8</v>
      </c>
      <c r="H62" s="2">
        <v>770.08911363395566</v>
      </c>
      <c r="I62" s="2"/>
    </row>
    <row r="63" spans="1:9">
      <c r="A63" s="2" t="s">
        <v>25</v>
      </c>
      <c r="B63" s="36">
        <v>41709</v>
      </c>
      <c r="C63" s="2">
        <v>1</v>
      </c>
      <c r="D63" s="19">
        <v>15</v>
      </c>
      <c r="E63" s="2">
        <f>IF(D63&lt;&gt;0,IF(OR(A63="trial A",A63="trial B"),VLOOKUP(D63,'Liste Zugehörigkeiten'!$A$2:$B$109,2,FALSE),IF(A63="trial C",VLOOKUP(D63,'Liste Zugehörigkeiten'!$D$2:$E$25,2,FALSE),"")),"")</f>
        <v>1</v>
      </c>
      <c r="F63" s="2" t="s">
        <v>29</v>
      </c>
      <c r="G63" s="2" t="s">
        <v>9</v>
      </c>
      <c r="H63" s="2">
        <v>93.610569922405517</v>
      </c>
      <c r="I63" s="2"/>
    </row>
    <row r="64" spans="1:9">
      <c r="A64" s="2" t="s">
        <v>25</v>
      </c>
      <c r="B64" s="36">
        <v>41709</v>
      </c>
      <c r="C64" s="2">
        <v>1</v>
      </c>
      <c r="D64" s="19">
        <v>15</v>
      </c>
      <c r="E64" s="2">
        <f>IF(D64&lt;&gt;0,IF(OR(A64="trial A",A64="trial B"),VLOOKUP(D64,'Liste Zugehörigkeiten'!$A$2:$B$109,2,FALSE),IF(A64="trial C",VLOOKUP(D64,'Liste Zugehörigkeiten'!$D$2:$E$25,2,FALSE),"")),"")</f>
        <v>1</v>
      </c>
      <c r="F64" s="2" t="s">
        <v>29</v>
      </c>
      <c r="G64" s="2" t="s">
        <v>10</v>
      </c>
      <c r="H64" s="2">
        <v>78.039475895716222</v>
      </c>
      <c r="I64" s="2"/>
    </row>
    <row r="65" spans="1:9">
      <c r="A65" s="2" t="s">
        <v>25</v>
      </c>
      <c r="B65" s="36">
        <v>41709</v>
      </c>
      <c r="C65" s="2">
        <v>6</v>
      </c>
      <c r="D65" s="19">
        <v>16</v>
      </c>
      <c r="E65" s="2">
        <f>IF(D65&lt;&gt;0,IF(OR(A65="trial A",A65="trial B"),VLOOKUP(D65,'Liste Zugehörigkeiten'!$A$2:$B$109,2,FALSE),IF(A65="trial C",VLOOKUP(D65,'Liste Zugehörigkeiten'!$D$2:$E$25,2,FALSE),"")),"")</f>
        <v>6</v>
      </c>
      <c r="F65" s="2" t="s">
        <v>29</v>
      </c>
      <c r="G65" s="2" t="s">
        <v>7</v>
      </c>
      <c r="H65" s="2">
        <v>955.97820312172314</v>
      </c>
      <c r="I65" s="2"/>
    </row>
    <row r="66" spans="1:9">
      <c r="A66" s="2" t="s">
        <v>25</v>
      </c>
      <c r="B66" s="36">
        <v>41709</v>
      </c>
      <c r="C66" s="2">
        <v>6</v>
      </c>
      <c r="D66" s="19">
        <v>16</v>
      </c>
      <c r="E66" s="2">
        <f>IF(D66&lt;&gt;0,IF(OR(A66="trial A",A66="trial B"),VLOOKUP(D66,'Liste Zugehörigkeiten'!$A$2:$B$109,2,FALSE),IF(A66="trial C",VLOOKUP(D66,'Liste Zugehörigkeiten'!$D$2:$E$25,2,FALSE),"")),"")</f>
        <v>6</v>
      </c>
      <c r="F66" s="2" t="s">
        <v>29</v>
      </c>
      <c r="G66" s="2" t="s">
        <v>8</v>
      </c>
      <c r="H66" s="2">
        <v>60.608319499894272</v>
      </c>
      <c r="I66" s="2"/>
    </row>
    <row r="67" spans="1:9">
      <c r="A67" s="2" t="s">
        <v>25</v>
      </c>
      <c r="B67" s="36">
        <v>41709</v>
      </c>
      <c r="C67" s="2">
        <v>6</v>
      </c>
      <c r="D67" s="19">
        <v>16</v>
      </c>
      <c r="E67" s="2">
        <f>IF(D67&lt;&gt;0,IF(OR(A67="trial A",A67="trial B"),VLOOKUP(D67,'Liste Zugehörigkeiten'!$A$2:$B$109,2,FALSE),IF(A67="trial C",VLOOKUP(D67,'Liste Zugehörigkeiten'!$D$2:$E$25,2,FALSE),"")),"")</f>
        <v>6</v>
      </c>
      <c r="F67" s="2" t="s">
        <v>29</v>
      </c>
      <c r="G67" s="2" t="s">
        <v>9</v>
      </c>
      <c r="H67" s="2">
        <v>915.3981024977038</v>
      </c>
      <c r="I67" s="2"/>
    </row>
    <row r="68" spans="1:9">
      <c r="A68" s="2" t="s">
        <v>25</v>
      </c>
      <c r="B68" s="36">
        <v>41709</v>
      </c>
      <c r="C68" s="2">
        <v>6</v>
      </c>
      <c r="D68" s="19">
        <v>16</v>
      </c>
      <c r="E68" s="2">
        <f>IF(D68&lt;&gt;0,IF(OR(A68="trial A",A68="trial B"),VLOOKUP(D68,'Liste Zugehörigkeiten'!$A$2:$B$109,2,FALSE),IF(A68="trial C",VLOOKUP(D68,'Liste Zugehörigkeiten'!$D$2:$E$25,2,FALSE),"")),"")</f>
        <v>6</v>
      </c>
      <c r="F68" s="2" t="s">
        <v>29</v>
      </c>
      <c r="G68" s="2" t="s">
        <v>10</v>
      </c>
      <c r="H68" s="2">
        <v>91.013741784846403</v>
      </c>
      <c r="I68" s="2"/>
    </row>
    <row r="69" spans="1:9">
      <c r="A69" s="2" t="s">
        <v>25</v>
      </c>
      <c r="B69" s="36">
        <v>41709</v>
      </c>
      <c r="C69" s="2">
        <v>5</v>
      </c>
      <c r="D69" s="19">
        <v>17</v>
      </c>
      <c r="E69" s="2">
        <f>IF(D69&lt;&gt;0,IF(OR(A69="trial A",A69="trial B"),VLOOKUP(D69,'Liste Zugehörigkeiten'!$A$2:$B$109,2,FALSE),IF(A69="trial C",VLOOKUP(D69,'Liste Zugehörigkeiten'!$D$2:$E$25,2,FALSE),"")),"")</f>
        <v>5</v>
      </c>
      <c r="F69" s="2" t="s">
        <v>29</v>
      </c>
      <c r="G69" s="2" t="s">
        <v>7</v>
      </c>
      <c r="H69" s="2">
        <v>126.71349416435798</v>
      </c>
      <c r="I69" s="2"/>
    </row>
    <row r="70" spans="1:9">
      <c r="A70" s="2" t="s">
        <v>25</v>
      </c>
      <c r="B70" s="36">
        <v>41709</v>
      </c>
      <c r="C70" s="2">
        <v>5</v>
      </c>
      <c r="D70" s="19">
        <v>17</v>
      </c>
      <c r="E70" s="2">
        <f>IF(D70&lt;&gt;0,IF(OR(A70="trial A",A70="trial B"),VLOOKUP(D70,'Liste Zugehörigkeiten'!$A$2:$B$109,2,FALSE),IF(A70="trial C",VLOOKUP(D70,'Liste Zugehörigkeiten'!$D$2:$E$25,2,FALSE),"")),"")</f>
        <v>5</v>
      </c>
      <c r="F70" s="2" t="s">
        <v>29</v>
      </c>
      <c r="G70" s="2" t="s">
        <v>8</v>
      </c>
      <c r="H70" s="2">
        <v>749.54387767870128</v>
      </c>
      <c r="I70" s="2"/>
    </row>
    <row r="71" spans="1:9">
      <c r="A71" s="2" t="s">
        <v>25</v>
      </c>
      <c r="B71" s="36">
        <v>41709</v>
      </c>
      <c r="C71" s="2">
        <v>5</v>
      </c>
      <c r="D71" s="19">
        <v>17</v>
      </c>
      <c r="E71" s="2">
        <f>IF(D71&lt;&gt;0,IF(OR(A71="trial A",A71="trial B"),VLOOKUP(D71,'Liste Zugehörigkeiten'!$A$2:$B$109,2,FALSE),IF(A71="trial C",VLOOKUP(D71,'Liste Zugehörigkeiten'!$D$2:$E$25,2,FALSE),"")),"")</f>
        <v>5</v>
      </c>
      <c r="F71" s="2" t="s">
        <v>29</v>
      </c>
      <c r="G71" s="2" t="s">
        <v>9</v>
      </c>
      <c r="H71" s="2">
        <v>418.45735472014923</v>
      </c>
      <c r="I71" s="2"/>
    </row>
    <row r="72" spans="1:9">
      <c r="A72" s="2" t="s">
        <v>25</v>
      </c>
      <c r="B72" s="36">
        <v>41709</v>
      </c>
      <c r="C72" s="2">
        <v>5</v>
      </c>
      <c r="D72" s="19">
        <v>17</v>
      </c>
      <c r="E72" s="2">
        <f>IF(D72&lt;&gt;0,IF(OR(A72="trial A",A72="trial B"),VLOOKUP(D72,'Liste Zugehörigkeiten'!$A$2:$B$109,2,FALSE),IF(A72="trial C",VLOOKUP(D72,'Liste Zugehörigkeiten'!$D$2:$E$25,2,FALSE),"")),"")</f>
        <v>5</v>
      </c>
      <c r="F72" s="2" t="s">
        <v>29</v>
      </c>
      <c r="G72" s="2" t="s">
        <v>10</v>
      </c>
      <c r="H72" s="2">
        <v>89.570234757540149</v>
      </c>
      <c r="I72" s="2"/>
    </row>
    <row r="73" spans="1:9">
      <c r="A73" s="2" t="s">
        <v>25</v>
      </c>
      <c r="B73" s="36">
        <v>41709</v>
      </c>
      <c r="C73" s="2">
        <v>4</v>
      </c>
      <c r="D73" s="19">
        <v>18</v>
      </c>
      <c r="E73" s="2">
        <f>IF(D73&lt;&gt;0,IF(OR(A73="trial A",A73="trial B"),VLOOKUP(D73,'Liste Zugehörigkeiten'!$A$2:$B$109,2,FALSE),IF(A73="trial C",VLOOKUP(D73,'Liste Zugehörigkeiten'!$D$2:$E$25,2,FALSE),"")),"")</f>
        <v>4</v>
      </c>
      <c r="F73" s="2" t="s">
        <v>29</v>
      </c>
      <c r="G73" s="2" t="s">
        <v>7</v>
      </c>
      <c r="H73" s="2">
        <v>103.71374990046695</v>
      </c>
      <c r="I73" s="2"/>
    </row>
    <row r="74" spans="1:9">
      <c r="A74" s="2" t="s">
        <v>25</v>
      </c>
      <c r="B74" s="36">
        <v>41709</v>
      </c>
      <c r="C74" s="2">
        <v>4</v>
      </c>
      <c r="D74" s="19">
        <v>18</v>
      </c>
      <c r="E74" s="2">
        <f>IF(D74&lt;&gt;0,IF(OR(A74="trial A",A74="trial B"),VLOOKUP(D74,'Liste Zugehörigkeiten'!$A$2:$B$109,2,FALSE),IF(A74="trial C",VLOOKUP(D74,'Liste Zugehörigkeiten'!$D$2:$E$25,2,FALSE),"")),"")</f>
        <v>4</v>
      </c>
      <c r="F74" s="2" t="s">
        <v>29</v>
      </c>
      <c r="G74" s="2" t="s">
        <v>8</v>
      </c>
      <c r="H74" s="2">
        <v>841.07740898241161</v>
      </c>
      <c r="I74" s="2"/>
    </row>
    <row r="75" spans="1:9">
      <c r="A75" s="2" t="s">
        <v>25</v>
      </c>
      <c r="B75" s="36">
        <v>41709</v>
      </c>
      <c r="C75" s="2">
        <v>4</v>
      </c>
      <c r="D75" s="19">
        <v>18</v>
      </c>
      <c r="E75" s="2">
        <f>IF(D75&lt;&gt;0,IF(OR(A75="trial A",A75="trial B"),VLOOKUP(D75,'Liste Zugehörigkeiten'!$A$2:$B$109,2,FALSE),IF(A75="trial C",VLOOKUP(D75,'Liste Zugehörigkeiten'!$D$2:$E$25,2,FALSE),"")),"")</f>
        <v>4</v>
      </c>
      <c r="F75" s="2" t="s">
        <v>29</v>
      </c>
      <c r="G75" s="2" t="s">
        <v>9</v>
      </c>
      <c r="H75" s="2">
        <v>555.36863696469811</v>
      </c>
      <c r="I75" s="2"/>
    </row>
    <row r="76" spans="1:9">
      <c r="A76" s="2" t="s">
        <v>25</v>
      </c>
      <c r="B76" s="36">
        <v>41709</v>
      </c>
      <c r="C76" s="2">
        <v>4</v>
      </c>
      <c r="D76" s="19">
        <v>18</v>
      </c>
      <c r="E76" s="2">
        <f>IF(D76&lt;&gt;0,IF(OR(A76="trial A",A76="trial B"),VLOOKUP(D76,'Liste Zugehörigkeiten'!$A$2:$B$109,2,FALSE),IF(A76="trial C",VLOOKUP(D76,'Liste Zugehörigkeiten'!$D$2:$E$25,2,FALSE),"")),"")</f>
        <v>4</v>
      </c>
      <c r="F76" s="2" t="s">
        <v>29</v>
      </c>
      <c r="G76" s="2" t="s">
        <v>10</v>
      </c>
      <c r="H76" s="2">
        <v>66.141130411584101</v>
      </c>
      <c r="I76" s="2"/>
    </row>
    <row r="77" spans="1:9">
      <c r="A77" s="2" t="s">
        <v>25</v>
      </c>
      <c r="B77" s="36">
        <v>41709</v>
      </c>
      <c r="C77" s="2">
        <v>5</v>
      </c>
      <c r="D77" s="19">
        <v>19</v>
      </c>
      <c r="E77" s="2">
        <f>IF(D77&lt;&gt;0,IF(OR(A77="trial A",A77="trial B"),VLOOKUP(D77,'Liste Zugehörigkeiten'!$A$2:$B$109,2,FALSE),IF(A77="trial C",VLOOKUP(D77,'Liste Zugehörigkeiten'!$D$2:$E$25,2,FALSE),"")),"")</f>
        <v>5</v>
      </c>
      <c r="F77" s="2" t="s">
        <v>29</v>
      </c>
      <c r="G77" s="2" t="s">
        <v>7</v>
      </c>
      <c r="H77" s="2">
        <v>67.836598133637523</v>
      </c>
      <c r="I77" s="2"/>
    </row>
    <row r="78" spans="1:9">
      <c r="A78" s="2" t="s">
        <v>25</v>
      </c>
      <c r="B78" s="36">
        <v>41709</v>
      </c>
      <c r="C78" s="2">
        <v>5</v>
      </c>
      <c r="D78" s="19">
        <v>19</v>
      </c>
      <c r="E78" s="2">
        <f>IF(D78&lt;&gt;0,IF(OR(A78="trial A",A78="trial B"),VLOOKUP(D78,'Liste Zugehörigkeiten'!$A$2:$B$109,2,FALSE),IF(A78="trial C",VLOOKUP(D78,'Liste Zugehörigkeiten'!$D$2:$E$25,2,FALSE),"")),"")</f>
        <v>5</v>
      </c>
      <c r="F78" s="2" t="s">
        <v>29</v>
      </c>
      <c r="G78" s="2" t="s">
        <v>8</v>
      </c>
      <c r="H78" s="2">
        <v>789.52847751730781</v>
      </c>
      <c r="I78" s="2"/>
    </row>
    <row r="79" spans="1:9">
      <c r="A79" s="2" t="s">
        <v>25</v>
      </c>
      <c r="B79" s="36">
        <v>41709</v>
      </c>
      <c r="C79" s="2">
        <v>5</v>
      </c>
      <c r="D79" s="19">
        <v>19</v>
      </c>
      <c r="E79" s="2">
        <f>IF(D79&lt;&gt;0,IF(OR(A79="trial A",A79="trial B"),VLOOKUP(D79,'Liste Zugehörigkeiten'!$A$2:$B$109,2,FALSE),IF(A79="trial C",VLOOKUP(D79,'Liste Zugehörigkeiten'!$D$2:$E$25,2,FALSE),"")),"")</f>
        <v>5</v>
      </c>
      <c r="F79" s="2" t="s">
        <v>29</v>
      </c>
      <c r="G79" s="2" t="s">
        <v>9</v>
      </c>
      <c r="H79" s="2">
        <v>770.08911363395566</v>
      </c>
      <c r="I79" s="2"/>
    </row>
    <row r="80" spans="1:9">
      <c r="A80" s="2" t="s">
        <v>25</v>
      </c>
      <c r="B80" s="36">
        <v>41709</v>
      </c>
      <c r="C80" s="2">
        <v>5</v>
      </c>
      <c r="D80" s="19">
        <v>19</v>
      </c>
      <c r="E80" s="2">
        <f>IF(D80&lt;&gt;0,IF(OR(A80="trial A",A80="trial B"),VLOOKUP(D80,'Liste Zugehörigkeiten'!$A$2:$B$109,2,FALSE),IF(A80="trial C",VLOOKUP(D80,'Liste Zugehörigkeiten'!$D$2:$E$25,2,FALSE),"")),"")</f>
        <v>5</v>
      </c>
      <c r="F80" s="2" t="s">
        <v>29</v>
      </c>
      <c r="G80" s="2" t="s">
        <v>10</v>
      </c>
      <c r="H80" s="2">
        <v>93.610569922405517</v>
      </c>
      <c r="I80" s="2"/>
    </row>
    <row r="81" spans="1:9">
      <c r="A81" s="2" t="s">
        <v>25</v>
      </c>
      <c r="B81" s="36">
        <v>41709</v>
      </c>
      <c r="C81" s="2">
        <v>4</v>
      </c>
      <c r="D81" s="19">
        <v>20</v>
      </c>
      <c r="E81" s="2">
        <f>IF(D81&lt;&gt;0,IF(OR(A81="trial A",A81="trial B"),VLOOKUP(D81,'Liste Zugehörigkeiten'!$A$2:$B$109,2,FALSE),IF(A81="trial C",VLOOKUP(D81,'Liste Zugehörigkeiten'!$D$2:$E$25,2,FALSE),"")),"")</f>
        <v>4</v>
      </c>
      <c r="F81" s="2" t="s">
        <v>29</v>
      </c>
      <c r="G81" s="2" t="s">
        <v>7</v>
      </c>
      <c r="H81" s="2">
        <v>78.039475895716222</v>
      </c>
      <c r="I81" s="2"/>
    </row>
    <row r="82" spans="1:9">
      <c r="A82" s="2" t="s">
        <v>25</v>
      </c>
      <c r="B82" s="36">
        <v>41709</v>
      </c>
      <c r="C82" s="2">
        <v>4</v>
      </c>
      <c r="D82" s="19">
        <v>20</v>
      </c>
      <c r="E82" s="2">
        <f>IF(D82&lt;&gt;0,IF(OR(A82="trial A",A82="trial B"),VLOOKUP(D82,'Liste Zugehörigkeiten'!$A$2:$B$109,2,FALSE),IF(A82="trial C",VLOOKUP(D82,'Liste Zugehörigkeiten'!$D$2:$E$25,2,FALSE),"")),"")</f>
        <v>4</v>
      </c>
      <c r="F82" s="2" t="s">
        <v>29</v>
      </c>
      <c r="G82" s="2" t="s">
        <v>8</v>
      </c>
      <c r="H82" s="2">
        <v>719.22604949756351</v>
      </c>
      <c r="I82" s="2"/>
    </row>
    <row r="83" spans="1:9">
      <c r="A83" s="2" t="s">
        <v>25</v>
      </c>
      <c r="B83" s="36">
        <v>41709</v>
      </c>
      <c r="C83" s="2">
        <v>4</v>
      </c>
      <c r="D83" s="19">
        <v>20</v>
      </c>
      <c r="E83" s="2">
        <f>IF(D83&lt;&gt;0,IF(OR(A83="trial A",A83="trial B"),VLOOKUP(D83,'Liste Zugehörigkeiten'!$A$2:$B$109,2,FALSE),IF(A83="trial C",VLOOKUP(D83,'Liste Zugehörigkeiten'!$D$2:$E$25,2,FALSE),"")),"")</f>
        <v>4</v>
      </c>
      <c r="F83" s="2" t="s">
        <v>29</v>
      </c>
      <c r="G83" s="2" t="s">
        <v>9</v>
      </c>
      <c r="H83" s="2">
        <v>1104.4354844751499</v>
      </c>
      <c r="I83" s="2"/>
    </row>
    <row r="84" spans="1:9">
      <c r="A84" s="2" t="s">
        <v>25</v>
      </c>
      <c r="B84" s="36">
        <v>41709</v>
      </c>
      <c r="C84" s="2">
        <v>4</v>
      </c>
      <c r="D84" s="19">
        <v>20</v>
      </c>
      <c r="E84" s="2">
        <f>IF(D84&lt;&gt;0,IF(OR(A84="trial A",A84="trial B"),VLOOKUP(D84,'Liste Zugehörigkeiten'!$A$2:$B$109,2,FALSE),IF(A84="trial C",VLOOKUP(D84,'Liste Zugehörigkeiten'!$D$2:$E$25,2,FALSE),"")),"")</f>
        <v>4</v>
      </c>
      <c r="F84" s="2" t="s">
        <v>29</v>
      </c>
      <c r="G84" s="2" t="s">
        <v>10</v>
      </c>
      <c r="H84" s="2">
        <v>677.54820029199846</v>
      </c>
      <c r="I84" s="2"/>
    </row>
    <row r="85" spans="1:9">
      <c r="A85" s="2" t="s">
        <v>25</v>
      </c>
      <c r="B85" s="36">
        <v>41709</v>
      </c>
      <c r="C85" s="2">
        <v>6</v>
      </c>
      <c r="D85" s="19">
        <v>21</v>
      </c>
      <c r="E85" s="2">
        <f>IF(D85&lt;&gt;0,IF(OR(A85="trial A",A85="trial B"),VLOOKUP(D85,'Liste Zugehörigkeiten'!$A$2:$B$109,2,FALSE),IF(A85="trial C",VLOOKUP(D85,'Liste Zugehörigkeiten'!$D$2:$E$25,2,FALSE),"")),"")</f>
        <v>6</v>
      </c>
      <c r="F85" s="2" t="s">
        <v>29</v>
      </c>
      <c r="G85" s="2" t="s">
        <v>7</v>
      </c>
      <c r="H85" s="2">
        <v>77.050027211955523</v>
      </c>
      <c r="I85" s="2"/>
    </row>
    <row r="86" spans="1:9">
      <c r="A86" s="2" t="s">
        <v>25</v>
      </c>
      <c r="B86" s="36">
        <v>41709</v>
      </c>
      <c r="C86" s="2">
        <v>6</v>
      </c>
      <c r="D86" s="19">
        <v>21</v>
      </c>
      <c r="E86" s="2">
        <f>IF(D86&lt;&gt;0,IF(OR(A86="trial A",A86="trial B"),VLOOKUP(D86,'Liste Zugehörigkeiten'!$A$2:$B$109,2,FALSE),IF(A86="trial C",VLOOKUP(D86,'Liste Zugehörigkeiten'!$D$2:$E$25,2,FALSE),"")),"")</f>
        <v>6</v>
      </c>
      <c r="F86" s="2" t="s">
        <v>29</v>
      </c>
      <c r="G86" s="2" t="s">
        <v>8</v>
      </c>
      <c r="H86" s="2"/>
      <c r="I86" s="2"/>
    </row>
    <row r="87" spans="1:9">
      <c r="A87" s="2" t="s">
        <v>25</v>
      </c>
      <c r="B87" s="36">
        <v>41709</v>
      </c>
      <c r="C87" s="2">
        <v>6</v>
      </c>
      <c r="D87" s="19">
        <v>21</v>
      </c>
      <c r="E87" s="2">
        <f>IF(D87&lt;&gt;0,IF(OR(A87="trial A",A87="trial B"),VLOOKUP(D87,'Liste Zugehörigkeiten'!$A$2:$B$109,2,FALSE),IF(A87="trial C",VLOOKUP(D87,'Liste Zugehörigkeiten'!$D$2:$E$25,2,FALSE),"")),"")</f>
        <v>6</v>
      </c>
      <c r="F87" s="2" t="s">
        <v>29</v>
      </c>
      <c r="G87" s="2" t="s">
        <v>9</v>
      </c>
      <c r="H87" s="2">
        <v>796.93634600157372</v>
      </c>
      <c r="I87" s="2"/>
    </row>
    <row r="88" spans="1:9">
      <c r="A88" s="2" t="s">
        <v>25</v>
      </c>
      <c r="B88" s="36">
        <v>41709</v>
      </c>
      <c r="C88" s="2">
        <v>6</v>
      </c>
      <c r="D88" s="19">
        <v>21</v>
      </c>
      <c r="E88" s="2">
        <f>IF(D88&lt;&gt;0,IF(OR(A88="trial A",A88="trial B"),VLOOKUP(D88,'Liste Zugehörigkeiten'!$A$2:$B$109,2,FALSE),IF(A88="trial C",VLOOKUP(D88,'Liste Zugehörigkeiten'!$D$2:$E$25,2,FALSE),"")),"")</f>
        <v>6</v>
      </c>
      <c r="F88" s="2" t="s">
        <v>29</v>
      </c>
      <c r="G88" s="2" t="s">
        <v>10</v>
      </c>
      <c r="H88" s="2">
        <v>74.192822858685687</v>
      </c>
      <c r="I88" s="2"/>
    </row>
    <row r="89" spans="1:9">
      <c r="A89" s="2" t="s">
        <v>25</v>
      </c>
      <c r="B89" s="36">
        <v>41709</v>
      </c>
      <c r="C89" s="2">
        <v>3</v>
      </c>
      <c r="D89" s="19">
        <v>22</v>
      </c>
      <c r="E89" s="2">
        <f>IF(D89&lt;&gt;0,IF(OR(A89="trial A",A89="trial B"),VLOOKUP(D89,'Liste Zugehörigkeiten'!$A$2:$B$109,2,FALSE),IF(A89="trial C",VLOOKUP(D89,'Liste Zugehörigkeiten'!$D$2:$E$25,2,FALSE),"")),"")</f>
        <v>3</v>
      </c>
      <c r="F89" s="2" t="s">
        <v>29</v>
      </c>
      <c r="G89" s="2" t="s">
        <v>7</v>
      </c>
      <c r="H89" s="2">
        <v>1104.4354844751499</v>
      </c>
      <c r="I89" s="2"/>
    </row>
    <row r="90" spans="1:9">
      <c r="A90" s="2" t="s">
        <v>25</v>
      </c>
      <c r="B90" s="36">
        <v>41709</v>
      </c>
      <c r="C90" s="2">
        <v>3</v>
      </c>
      <c r="D90" s="19">
        <v>22</v>
      </c>
      <c r="E90" s="2">
        <f>IF(D90&lt;&gt;0,IF(OR(A90="trial A",A90="trial B"),VLOOKUP(D90,'Liste Zugehörigkeiten'!$A$2:$B$109,2,FALSE),IF(A90="trial C",VLOOKUP(D90,'Liste Zugehörigkeiten'!$D$2:$E$25,2,FALSE),"")),"")</f>
        <v>3</v>
      </c>
      <c r="F90" s="2" t="s">
        <v>29</v>
      </c>
      <c r="G90" s="2" t="s">
        <v>8</v>
      </c>
      <c r="H90" s="2">
        <v>677.54820029199846</v>
      </c>
      <c r="I90" s="2"/>
    </row>
    <row r="91" spans="1:9">
      <c r="A91" s="2" t="s">
        <v>25</v>
      </c>
      <c r="B91" s="36">
        <v>41709</v>
      </c>
      <c r="C91" s="2">
        <v>3</v>
      </c>
      <c r="D91" s="19">
        <v>22</v>
      </c>
      <c r="E91" s="2">
        <f>IF(D91&lt;&gt;0,IF(OR(A91="trial A",A91="trial B"),VLOOKUP(D91,'Liste Zugehörigkeiten'!$A$2:$B$109,2,FALSE),IF(A91="trial C",VLOOKUP(D91,'Liste Zugehörigkeiten'!$D$2:$E$25,2,FALSE),"")),"")</f>
        <v>3</v>
      </c>
      <c r="F91" s="2" t="s">
        <v>29</v>
      </c>
      <c r="G91" s="2" t="s">
        <v>9</v>
      </c>
      <c r="H91" s="2"/>
      <c r="I91" s="2"/>
    </row>
    <row r="92" spans="1:9">
      <c r="A92" s="2" t="s">
        <v>25</v>
      </c>
      <c r="B92" s="36">
        <v>41709</v>
      </c>
      <c r="C92" s="2">
        <v>3</v>
      </c>
      <c r="D92" s="19">
        <v>22</v>
      </c>
      <c r="E92" s="2">
        <f>IF(D92&lt;&gt;0,IF(OR(A92="trial A",A92="trial B"),VLOOKUP(D92,'Liste Zugehörigkeiten'!$A$2:$B$109,2,FALSE),IF(A92="trial C",VLOOKUP(D92,'Liste Zugehörigkeiten'!$D$2:$E$25,2,FALSE),"")),"")</f>
        <v>3</v>
      </c>
      <c r="F92" s="2" t="s">
        <v>29</v>
      </c>
      <c r="G92" s="2" t="s">
        <v>10</v>
      </c>
      <c r="H92" s="2">
        <v>77.050027211955523</v>
      </c>
      <c r="I92" s="2"/>
    </row>
    <row r="93" spans="1:9">
      <c r="A93" s="2" t="s">
        <v>25</v>
      </c>
      <c r="B93" s="36">
        <v>41709</v>
      </c>
      <c r="C93" s="2">
        <v>2</v>
      </c>
      <c r="D93" s="19">
        <v>23</v>
      </c>
      <c r="E93" s="2">
        <f>IF(D93&lt;&gt;0,IF(OR(A93="trial A",A93="trial B"),VLOOKUP(D93,'Liste Zugehörigkeiten'!$A$2:$B$109,2,FALSE),IF(A93="trial C",VLOOKUP(D93,'Liste Zugehörigkeiten'!$D$2:$E$25,2,FALSE),"")),"")</f>
        <v>2</v>
      </c>
      <c r="F93" s="2" t="s">
        <v>29</v>
      </c>
      <c r="G93" s="2" t="s">
        <v>7</v>
      </c>
      <c r="H93" s="2">
        <v>978.52250150333623</v>
      </c>
      <c r="I93" s="2"/>
    </row>
    <row r="94" spans="1:9">
      <c r="A94" s="2" t="s">
        <v>25</v>
      </c>
      <c r="B94" s="36">
        <v>41709</v>
      </c>
      <c r="C94" s="2">
        <v>2</v>
      </c>
      <c r="D94" s="19">
        <v>23</v>
      </c>
      <c r="E94" s="2">
        <f>IF(D94&lt;&gt;0,IF(OR(A94="trial A",A94="trial B"),VLOOKUP(D94,'Liste Zugehörigkeiten'!$A$2:$B$109,2,FALSE),IF(A94="trial C",VLOOKUP(D94,'Liste Zugehörigkeiten'!$D$2:$E$25,2,FALSE),"")),"")</f>
        <v>2</v>
      </c>
      <c r="F94" s="2" t="s">
        <v>29</v>
      </c>
      <c r="G94" s="2" t="s">
        <v>8</v>
      </c>
      <c r="H94" s="2">
        <v>796.93634600157372</v>
      </c>
      <c r="I94" s="2"/>
    </row>
    <row r="95" spans="1:9">
      <c r="A95" s="2" t="s">
        <v>25</v>
      </c>
      <c r="B95" s="36">
        <v>41709</v>
      </c>
      <c r="C95" s="2">
        <v>2</v>
      </c>
      <c r="D95" s="19">
        <v>23</v>
      </c>
      <c r="E95" s="2">
        <f>IF(D95&lt;&gt;0,IF(OR(A95="trial A",A95="trial B"),VLOOKUP(D95,'Liste Zugehörigkeiten'!$A$2:$B$109,2,FALSE),IF(A95="trial C",VLOOKUP(D95,'Liste Zugehörigkeiten'!$D$2:$E$25,2,FALSE),"")),"")</f>
        <v>2</v>
      </c>
      <c r="F95" s="2" t="s">
        <v>29</v>
      </c>
      <c r="G95" s="2" t="s">
        <v>9</v>
      </c>
      <c r="H95" s="2">
        <v>74.192822858685687</v>
      </c>
      <c r="I95" s="2"/>
    </row>
    <row r="96" spans="1:9">
      <c r="A96" s="2" t="s">
        <v>25</v>
      </c>
      <c r="B96" s="36">
        <v>41709</v>
      </c>
      <c r="C96" s="2">
        <v>2</v>
      </c>
      <c r="D96" s="19">
        <v>23</v>
      </c>
      <c r="E96" s="2">
        <f>IF(D96&lt;&gt;0,IF(OR(A96="trial A",A96="trial B"),VLOOKUP(D96,'Liste Zugehörigkeiten'!$A$2:$B$109,2,FALSE),IF(A96="trial C",VLOOKUP(D96,'Liste Zugehörigkeiten'!$D$2:$E$25,2,FALSE),"")),"")</f>
        <v>2</v>
      </c>
      <c r="F96" s="2" t="s">
        <v>29</v>
      </c>
      <c r="G96" s="2" t="s">
        <v>10</v>
      </c>
      <c r="H96" s="2">
        <v>0</v>
      </c>
      <c r="I96" s="2"/>
    </row>
    <row r="97" spans="1:10">
      <c r="A97" s="2" t="s">
        <v>25</v>
      </c>
      <c r="B97" s="36">
        <v>41709</v>
      </c>
      <c r="C97" s="2">
        <v>1</v>
      </c>
      <c r="D97" s="19">
        <v>24</v>
      </c>
      <c r="E97" s="2">
        <f>IF(D97&lt;&gt;0,IF(OR(A97="trial A",A97="trial B"),VLOOKUP(D97,'Liste Zugehörigkeiten'!$A$2:$B$109,2,FALSE),IF(A97="trial C",VLOOKUP(D97,'Liste Zugehörigkeiten'!$D$2:$E$25,2,FALSE),"")),"")</f>
        <v>1</v>
      </c>
      <c r="F97" s="2" t="s">
        <v>29</v>
      </c>
      <c r="G97" s="2" t="s">
        <v>7</v>
      </c>
      <c r="H97" s="2">
        <v>945.59815561175287</v>
      </c>
      <c r="I97" s="2"/>
    </row>
    <row r="98" spans="1:10">
      <c r="A98" s="2" t="s">
        <v>25</v>
      </c>
      <c r="B98" s="36">
        <v>41709</v>
      </c>
      <c r="C98" s="2">
        <v>1</v>
      </c>
      <c r="D98" s="19">
        <v>24</v>
      </c>
      <c r="E98" s="2">
        <f>IF(D98&lt;&gt;0,IF(OR(A98="trial A",A98="trial B"),VLOOKUP(D98,'Liste Zugehörigkeiten'!$A$2:$B$109,2,FALSE),IF(A98="trial C",VLOOKUP(D98,'Liste Zugehörigkeiten'!$D$2:$E$25,2,FALSE),"")),"")</f>
        <v>1</v>
      </c>
      <c r="F98" s="2" t="s">
        <v>29</v>
      </c>
      <c r="G98" s="2" t="s">
        <v>8</v>
      </c>
      <c r="H98" s="2">
        <v>651.70863954966853</v>
      </c>
      <c r="I98" s="2"/>
    </row>
    <row r="99" spans="1:10">
      <c r="A99" s="2" t="s">
        <v>25</v>
      </c>
      <c r="B99" s="36">
        <v>41709</v>
      </c>
      <c r="C99" s="2">
        <v>1</v>
      </c>
      <c r="D99" s="19">
        <v>24</v>
      </c>
      <c r="E99" s="2">
        <f>IF(D99&lt;&gt;0,IF(OR(A99="trial A",A99="trial B"),VLOOKUP(D99,'Liste Zugehörigkeiten'!$A$2:$B$109,2,FALSE),IF(A99="trial C",VLOOKUP(D99,'Liste Zugehörigkeiten'!$D$2:$E$25,2,FALSE),"")),"")</f>
        <v>1</v>
      </c>
      <c r="F99" s="2" t="s">
        <v>29</v>
      </c>
      <c r="G99" s="2" t="s">
        <v>9</v>
      </c>
      <c r="H99" s="2">
        <v>0</v>
      </c>
      <c r="I99" s="2"/>
    </row>
    <row r="100" spans="1:10">
      <c r="A100" s="2" t="s">
        <v>25</v>
      </c>
      <c r="B100" s="36">
        <v>41709</v>
      </c>
      <c r="C100" s="2">
        <v>1</v>
      </c>
      <c r="D100" s="19">
        <v>24</v>
      </c>
      <c r="E100" s="2">
        <f>IF(D100&lt;&gt;0,IF(OR(A100="trial A",A100="trial B"),VLOOKUP(D100,'Liste Zugehörigkeiten'!$A$2:$B$109,2,FALSE),IF(A100="trial C",VLOOKUP(D100,'Liste Zugehörigkeiten'!$D$2:$E$25,2,FALSE),"")),"")</f>
        <v>1</v>
      </c>
      <c r="F100" s="2" t="s">
        <v>29</v>
      </c>
      <c r="G100" s="2" t="s">
        <v>10</v>
      </c>
      <c r="H100" s="2">
        <v>0</v>
      </c>
      <c r="I100" s="2"/>
    </row>
    <row r="101" spans="1:10" s="3" customFormat="1">
      <c r="A101" s="4"/>
      <c r="B101" s="37"/>
      <c r="C101" s="4"/>
      <c r="D101" s="20"/>
      <c r="E101" s="2" t="str">
        <f>IF(D101&lt;&gt;0,IF(OR(A101="trial A",A101="trial B"),VLOOKUP(D101,'Liste Zugehörigkeiten'!$A$2:$B$109,2,FALSE),IF(A101="trial C",VLOOKUP(D101,'Liste Zugehörigkeiten'!$D$2:$E$25,2,FALSE),"")),"")</f>
        <v/>
      </c>
      <c r="F101" s="4"/>
      <c r="G101" s="4"/>
      <c r="H101" s="4"/>
      <c r="I101" s="4"/>
      <c r="J101" s="4"/>
    </row>
    <row r="102" spans="1:10">
      <c r="A102" s="2" t="s">
        <v>25</v>
      </c>
      <c r="B102" s="36">
        <v>42102</v>
      </c>
      <c r="C102" s="2">
        <v>1</v>
      </c>
      <c r="D102" s="19">
        <v>1</v>
      </c>
      <c r="E102" s="2">
        <f>IF(D102&lt;&gt;0,IF(OR(A102="trial A",A102="trial B"),VLOOKUP(D102,'Liste Zugehörigkeiten'!$A$2:$B$109,2,FALSE),IF(A102="trial C",VLOOKUP(D102,'Liste Zugehörigkeiten'!$D$2:$E$25,2,FALSE),"")),"")</f>
        <v>1</v>
      </c>
      <c r="F102" s="2" t="s">
        <v>26</v>
      </c>
      <c r="G102" s="2" t="s">
        <v>7</v>
      </c>
      <c r="H102" s="2">
        <v>1288.0677312888261</v>
      </c>
      <c r="I102" s="2" t="s">
        <v>24</v>
      </c>
    </row>
    <row r="103" spans="1:10">
      <c r="A103" s="2" t="s">
        <v>25</v>
      </c>
      <c r="B103" s="36">
        <v>42102</v>
      </c>
      <c r="C103" s="2">
        <v>1</v>
      </c>
      <c r="D103" s="19">
        <v>1</v>
      </c>
      <c r="E103" s="2">
        <f>IF(D103&lt;&gt;0,IF(OR(A103="trial A",A103="trial B"),VLOOKUP(D103,'Liste Zugehörigkeiten'!$A$2:$B$109,2,FALSE),IF(A103="trial C",VLOOKUP(D103,'Liste Zugehörigkeiten'!$D$2:$E$25,2,FALSE),"")),"")</f>
        <v>1</v>
      </c>
      <c r="F103" s="2" t="s">
        <v>26</v>
      </c>
      <c r="G103" s="2" t="s">
        <v>8</v>
      </c>
      <c r="H103" s="2">
        <v>820.1244131285232</v>
      </c>
      <c r="I103" s="2"/>
    </row>
    <row r="104" spans="1:10">
      <c r="A104" s="2" t="s">
        <v>25</v>
      </c>
      <c r="B104" s="36">
        <v>42102</v>
      </c>
      <c r="C104" s="2">
        <v>1</v>
      </c>
      <c r="D104" s="19">
        <v>1</v>
      </c>
      <c r="E104" s="2">
        <f>IF(D104&lt;&gt;0,IF(OR(A104="trial A",A104="trial B"),VLOOKUP(D104,'Liste Zugehörigkeiten'!$A$2:$B$109,2,FALSE),IF(A104="trial C",VLOOKUP(D104,'Liste Zugehörigkeiten'!$D$2:$E$25,2,FALSE),"")),"")</f>
        <v>1</v>
      </c>
      <c r="F104" s="2" t="s">
        <v>26</v>
      </c>
      <c r="G104" s="2" t="s">
        <v>9</v>
      </c>
      <c r="H104" s="2">
        <v>133.01945341966032</v>
      </c>
      <c r="I104" s="2"/>
    </row>
    <row r="105" spans="1:10">
      <c r="A105" s="2" t="s">
        <v>25</v>
      </c>
      <c r="B105" s="36">
        <v>42102</v>
      </c>
      <c r="C105" s="2">
        <v>1</v>
      </c>
      <c r="D105" s="19">
        <v>1</v>
      </c>
      <c r="E105" s="2">
        <f>IF(D105&lt;&gt;0,IF(OR(A105="trial A",A105="trial B"),VLOOKUP(D105,'Liste Zugehörigkeiten'!$A$2:$B$109,2,FALSE),IF(A105="trial C",VLOOKUP(D105,'Liste Zugehörigkeiten'!$D$2:$E$25,2,FALSE),"")),"")</f>
        <v>1</v>
      </c>
      <c r="F105" s="2" t="s">
        <v>26</v>
      </c>
      <c r="G105" s="2" t="s">
        <v>10</v>
      </c>
      <c r="H105" s="2">
        <v>180.76357310029277</v>
      </c>
      <c r="I105" s="2"/>
    </row>
    <row r="106" spans="1:10">
      <c r="A106" s="2" t="s">
        <v>25</v>
      </c>
      <c r="B106" s="36">
        <v>42102</v>
      </c>
      <c r="C106" s="2">
        <v>2</v>
      </c>
      <c r="D106" s="19">
        <v>2</v>
      </c>
      <c r="E106" s="2">
        <f>IF(D106&lt;&gt;0,IF(OR(A106="trial A",A106="trial B"),VLOOKUP(D106,'Liste Zugehörigkeiten'!$A$2:$B$109,2,FALSE),IF(A106="trial C",VLOOKUP(D106,'Liste Zugehörigkeiten'!$D$2:$E$25,2,FALSE),"")),"")</f>
        <v>2</v>
      </c>
      <c r="F106" s="2" t="s">
        <v>26</v>
      </c>
      <c r="G106" s="2" t="s">
        <v>7</v>
      </c>
      <c r="H106" s="2">
        <v>725.66242872385237</v>
      </c>
      <c r="I106" s="2"/>
    </row>
    <row r="107" spans="1:10">
      <c r="A107" s="2" t="s">
        <v>25</v>
      </c>
      <c r="B107" s="36">
        <v>42102</v>
      </c>
      <c r="C107" s="2">
        <v>2</v>
      </c>
      <c r="D107" s="19">
        <v>2</v>
      </c>
      <c r="E107" s="2">
        <f>IF(D107&lt;&gt;0,IF(OR(A107="trial A",A107="trial B"),VLOOKUP(D107,'Liste Zugehörigkeiten'!$A$2:$B$109,2,FALSE),IF(A107="trial C",VLOOKUP(D107,'Liste Zugehörigkeiten'!$D$2:$E$25,2,FALSE),"")),"")</f>
        <v>2</v>
      </c>
      <c r="F107" s="2" t="s">
        <v>26</v>
      </c>
      <c r="G107" s="2" t="s">
        <v>8</v>
      </c>
      <c r="H107" s="2">
        <v>628.0640361143719</v>
      </c>
      <c r="I107" s="2"/>
    </row>
    <row r="108" spans="1:10">
      <c r="A108" s="2" t="s">
        <v>25</v>
      </c>
      <c r="B108" s="36">
        <v>42102</v>
      </c>
      <c r="C108" s="2">
        <v>2</v>
      </c>
      <c r="D108" s="19">
        <v>2</v>
      </c>
      <c r="E108" s="2">
        <f>IF(D108&lt;&gt;0,IF(OR(A108="trial A",A108="trial B"),VLOOKUP(D108,'Liste Zugehörigkeiten'!$A$2:$B$109,2,FALSE),IF(A108="trial C",VLOOKUP(D108,'Liste Zugehörigkeiten'!$D$2:$E$25,2,FALSE),"")),"")</f>
        <v>2</v>
      </c>
      <c r="F108" s="2" t="s">
        <v>26</v>
      </c>
      <c r="G108" s="2" t="s">
        <v>9</v>
      </c>
      <c r="H108" s="2">
        <v>126.77256772752497</v>
      </c>
      <c r="I108" s="2"/>
    </row>
    <row r="109" spans="1:10">
      <c r="A109" s="2" t="s">
        <v>25</v>
      </c>
      <c r="B109" s="36">
        <v>42102</v>
      </c>
      <c r="C109" s="2">
        <v>2</v>
      </c>
      <c r="D109" s="19">
        <v>2</v>
      </c>
      <c r="E109" s="2">
        <f>IF(D109&lt;&gt;0,IF(OR(A109="trial A",A109="trial B"),VLOOKUP(D109,'Liste Zugehörigkeiten'!$A$2:$B$109,2,FALSE),IF(A109="trial C",VLOOKUP(D109,'Liste Zugehörigkeiten'!$D$2:$E$25,2,FALSE),"")),"")</f>
        <v>2</v>
      </c>
      <c r="F109" s="2" t="s">
        <v>26</v>
      </c>
      <c r="G109" s="2" t="s">
        <v>10</v>
      </c>
      <c r="H109" s="2">
        <v>97.199142356155249</v>
      </c>
      <c r="I109" s="2"/>
    </row>
    <row r="110" spans="1:10">
      <c r="A110" s="2" t="s">
        <v>25</v>
      </c>
      <c r="B110" s="36">
        <v>42102</v>
      </c>
      <c r="C110" s="2">
        <v>3</v>
      </c>
      <c r="D110" s="19">
        <v>3</v>
      </c>
      <c r="E110" s="2">
        <f>IF(D110&lt;&gt;0,IF(OR(A110="trial A",A110="trial B"),VLOOKUP(D110,'Liste Zugehörigkeiten'!$A$2:$B$109,2,FALSE),IF(A110="trial C",VLOOKUP(D110,'Liste Zugehörigkeiten'!$D$2:$E$25,2,FALSE),"")),"")</f>
        <v>3</v>
      </c>
      <c r="F110" s="2" t="s">
        <v>26</v>
      </c>
      <c r="G110" s="2" t="s">
        <v>7</v>
      </c>
      <c r="H110" s="2">
        <v>927.56353161541972</v>
      </c>
      <c r="I110" s="2"/>
    </row>
    <row r="111" spans="1:10">
      <c r="A111" s="2" t="s">
        <v>25</v>
      </c>
      <c r="B111" s="36">
        <v>42102</v>
      </c>
      <c r="C111" s="2">
        <v>3</v>
      </c>
      <c r="D111" s="19">
        <v>3</v>
      </c>
      <c r="E111" s="2">
        <f>IF(D111&lt;&gt;0,IF(OR(A111="trial A",A111="trial B"),VLOOKUP(D111,'Liste Zugehörigkeiten'!$A$2:$B$109,2,FALSE),IF(A111="trial C",VLOOKUP(D111,'Liste Zugehörigkeiten'!$D$2:$E$25,2,FALSE),"")),"")</f>
        <v>3</v>
      </c>
      <c r="F111" s="2" t="s">
        <v>26</v>
      </c>
      <c r="G111" s="2" t="s">
        <v>8</v>
      </c>
      <c r="H111" s="2">
        <v>204.55225182241378</v>
      </c>
      <c r="I111" s="2"/>
    </row>
    <row r="112" spans="1:10">
      <c r="A112" s="2" t="s">
        <v>25</v>
      </c>
      <c r="B112" s="36">
        <v>42102</v>
      </c>
      <c r="C112" s="2">
        <v>3</v>
      </c>
      <c r="D112" s="19">
        <v>3</v>
      </c>
      <c r="E112" s="2">
        <f>IF(D112&lt;&gt;0,IF(OR(A112="trial A",A112="trial B"),VLOOKUP(D112,'Liste Zugehörigkeiten'!$A$2:$B$109,2,FALSE),IF(A112="trial C",VLOOKUP(D112,'Liste Zugehörigkeiten'!$D$2:$E$25,2,FALSE),"")),"")</f>
        <v>3</v>
      </c>
      <c r="F112" s="2" t="s">
        <v>26</v>
      </c>
      <c r="G112" s="2" t="s">
        <v>9</v>
      </c>
      <c r="H112" s="2">
        <v>93.594962680903421</v>
      </c>
      <c r="I112" s="2"/>
    </row>
    <row r="113" spans="1:9">
      <c r="A113" s="2" t="s">
        <v>25</v>
      </c>
      <c r="B113" s="36">
        <v>42102</v>
      </c>
      <c r="C113" s="2">
        <v>3</v>
      </c>
      <c r="D113" s="19">
        <v>3</v>
      </c>
      <c r="E113" s="2">
        <f>IF(D113&lt;&gt;0,IF(OR(A113="trial A",A113="trial B"),VLOOKUP(D113,'Liste Zugehörigkeiten'!$A$2:$B$109,2,FALSE),IF(A113="trial C",VLOOKUP(D113,'Liste Zugehörigkeiten'!$D$2:$E$25,2,FALSE),"")),"")</f>
        <v>3</v>
      </c>
      <c r="F113" s="2" t="s">
        <v>26</v>
      </c>
      <c r="G113" s="2" t="s">
        <v>10</v>
      </c>
      <c r="H113" s="2">
        <v>134.26566451966221</v>
      </c>
      <c r="I113" s="2"/>
    </row>
    <row r="114" spans="1:9">
      <c r="A114" s="2" t="s">
        <v>25</v>
      </c>
      <c r="B114" s="36">
        <v>42102</v>
      </c>
      <c r="C114" s="2">
        <v>4</v>
      </c>
      <c r="D114" s="19">
        <v>4</v>
      </c>
      <c r="E114" s="2">
        <f>IF(D114&lt;&gt;0,IF(OR(A114="trial A",A114="trial B"),VLOOKUP(D114,'Liste Zugehörigkeiten'!$A$2:$B$109,2,FALSE),IF(A114="trial C",VLOOKUP(D114,'Liste Zugehörigkeiten'!$D$2:$E$25,2,FALSE),"")),"")</f>
        <v>4</v>
      </c>
      <c r="F114" s="2" t="s">
        <v>26</v>
      </c>
      <c r="G114" s="2" t="s">
        <v>7</v>
      </c>
      <c r="H114" s="2">
        <v>1003.6967127358456</v>
      </c>
      <c r="I114" s="2"/>
    </row>
    <row r="115" spans="1:9">
      <c r="A115" s="2" t="s">
        <v>25</v>
      </c>
      <c r="B115" s="36">
        <v>42102</v>
      </c>
      <c r="C115" s="2">
        <v>4</v>
      </c>
      <c r="D115" s="19">
        <v>4</v>
      </c>
      <c r="E115" s="2">
        <f>IF(D115&lt;&gt;0,IF(OR(A115="trial A",A115="trial B"),VLOOKUP(D115,'Liste Zugehörigkeiten'!$A$2:$B$109,2,FALSE),IF(A115="trial C",VLOOKUP(D115,'Liste Zugehörigkeiten'!$D$2:$E$25,2,FALSE),"")),"")</f>
        <v>4</v>
      </c>
      <c r="F115" s="2" t="s">
        <v>26</v>
      </c>
      <c r="G115" s="2" t="s">
        <v>8</v>
      </c>
      <c r="H115" s="2">
        <v>560.862593283563</v>
      </c>
      <c r="I115" s="2"/>
    </row>
    <row r="116" spans="1:9">
      <c r="A116" s="2" t="s">
        <v>25</v>
      </c>
      <c r="B116" s="36">
        <v>42102</v>
      </c>
      <c r="C116" s="2">
        <v>4</v>
      </c>
      <c r="D116" s="19">
        <v>4</v>
      </c>
      <c r="E116" s="2">
        <f>IF(D116&lt;&gt;0,IF(OR(A116="trial A",A116="trial B"),VLOOKUP(D116,'Liste Zugehörigkeiten'!$A$2:$B$109,2,FALSE),IF(A116="trial C",VLOOKUP(D116,'Liste Zugehörigkeiten'!$D$2:$E$25,2,FALSE),"")),"")</f>
        <v>4</v>
      </c>
      <c r="F116" s="2" t="s">
        <v>26</v>
      </c>
      <c r="G116" s="2" t="s">
        <v>9</v>
      </c>
      <c r="H116" s="2">
        <v>200.444551624046</v>
      </c>
      <c r="I116" s="2"/>
    </row>
    <row r="117" spans="1:9">
      <c r="A117" s="2" t="s">
        <v>25</v>
      </c>
      <c r="B117" s="36">
        <v>42102</v>
      </c>
      <c r="C117" s="2">
        <v>4</v>
      </c>
      <c r="D117" s="19">
        <v>4</v>
      </c>
      <c r="E117" s="2">
        <f>IF(D117&lt;&gt;0,IF(OR(A117="trial A",A117="trial B"),VLOOKUP(D117,'Liste Zugehörigkeiten'!$A$2:$B$109,2,FALSE),IF(A117="trial C",VLOOKUP(D117,'Liste Zugehörigkeiten'!$D$2:$E$25,2,FALSE),"")),"")</f>
        <v>4</v>
      </c>
      <c r="F117" s="2" t="s">
        <v>26</v>
      </c>
      <c r="G117" s="2" t="s">
        <v>10</v>
      </c>
      <c r="H117" s="2">
        <v>321.09727732243425</v>
      </c>
      <c r="I117" s="2"/>
    </row>
    <row r="118" spans="1:9">
      <c r="A118" s="2" t="s">
        <v>25</v>
      </c>
      <c r="B118" s="36">
        <v>42102</v>
      </c>
      <c r="C118" s="2">
        <v>5</v>
      </c>
      <c r="D118" s="19">
        <v>5</v>
      </c>
      <c r="E118" s="2">
        <f>IF(D118&lt;&gt;0,IF(OR(A118="trial A",A118="trial B"),VLOOKUP(D118,'Liste Zugehörigkeiten'!$A$2:$B$109,2,FALSE),IF(A118="trial C",VLOOKUP(D118,'Liste Zugehörigkeiten'!$D$2:$E$25,2,FALSE),"")),"")</f>
        <v>5</v>
      </c>
      <c r="F118" s="2" t="s">
        <v>26</v>
      </c>
      <c r="G118" s="2" t="s">
        <v>7</v>
      </c>
      <c r="H118" s="2">
        <v>1112.2897672898771</v>
      </c>
      <c r="I118" s="2"/>
    </row>
    <row r="119" spans="1:9">
      <c r="A119" s="2" t="s">
        <v>25</v>
      </c>
      <c r="B119" s="36">
        <v>42102</v>
      </c>
      <c r="C119" s="2">
        <v>5</v>
      </c>
      <c r="D119" s="19">
        <v>5</v>
      </c>
      <c r="E119" s="2">
        <f>IF(D119&lt;&gt;0,IF(OR(A119="trial A",A119="trial B"),VLOOKUP(D119,'Liste Zugehörigkeiten'!$A$2:$B$109,2,FALSE),IF(A119="trial C",VLOOKUP(D119,'Liste Zugehörigkeiten'!$D$2:$E$25,2,FALSE),"")),"")</f>
        <v>5</v>
      </c>
      <c r="F119" s="2" t="s">
        <v>26</v>
      </c>
      <c r="G119" s="2" t="s">
        <v>8</v>
      </c>
      <c r="H119" s="2">
        <v>410.00247148920022</v>
      </c>
      <c r="I119" s="2"/>
    </row>
    <row r="120" spans="1:9">
      <c r="A120" s="2" t="s">
        <v>25</v>
      </c>
      <c r="B120" s="36">
        <v>42102</v>
      </c>
      <c r="C120" s="2">
        <v>5</v>
      </c>
      <c r="D120" s="19">
        <v>5</v>
      </c>
      <c r="E120" s="2">
        <f>IF(D120&lt;&gt;0,IF(OR(A120="trial A",A120="trial B"),VLOOKUP(D120,'Liste Zugehörigkeiten'!$A$2:$B$109,2,FALSE),IF(A120="trial C",VLOOKUP(D120,'Liste Zugehörigkeiten'!$D$2:$E$25,2,FALSE),"")),"")</f>
        <v>5</v>
      </c>
      <c r="F120" s="2" t="s">
        <v>26</v>
      </c>
      <c r="G120" s="2" t="s">
        <v>9</v>
      </c>
      <c r="H120" s="2">
        <v>156.97682258863716</v>
      </c>
      <c r="I120" s="2"/>
    </row>
    <row r="121" spans="1:9">
      <c r="A121" s="2" t="s">
        <v>25</v>
      </c>
      <c r="B121" s="36">
        <v>42102</v>
      </c>
      <c r="C121" s="2">
        <v>5</v>
      </c>
      <c r="D121" s="19">
        <v>5</v>
      </c>
      <c r="E121" s="2">
        <f>IF(D121&lt;&gt;0,IF(OR(A121="trial A",A121="trial B"),VLOOKUP(D121,'Liste Zugehörigkeiten'!$A$2:$B$109,2,FALSE),IF(A121="trial C",VLOOKUP(D121,'Liste Zugehörigkeiten'!$D$2:$E$25,2,FALSE),"")),"")</f>
        <v>5</v>
      </c>
      <c r="F121" s="2" t="s">
        <v>26</v>
      </c>
      <c r="G121" s="2" t="s">
        <v>10</v>
      </c>
      <c r="H121" s="2">
        <v>202.0173574444147</v>
      </c>
      <c r="I121" s="2"/>
    </row>
    <row r="122" spans="1:9">
      <c r="A122" s="2" t="s">
        <v>25</v>
      </c>
      <c r="B122" s="36">
        <v>42102</v>
      </c>
      <c r="C122" s="2">
        <v>6</v>
      </c>
      <c r="D122" s="19">
        <v>6</v>
      </c>
      <c r="E122" s="2">
        <f>IF(D122&lt;&gt;0,IF(OR(A122="trial A",A122="trial B"),VLOOKUP(D122,'Liste Zugehörigkeiten'!$A$2:$B$109,2,FALSE),IF(A122="trial C",VLOOKUP(D122,'Liste Zugehörigkeiten'!$D$2:$E$25,2,FALSE),"")),"")</f>
        <v>6</v>
      </c>
      <c r="F122" s="2" t="s">
        <v>26</v>
      </c>
      <c r="G122" s="2" t="s">
        <v>7</v>
      </c>
      <c r="H122" s="2">
        <v>1087.1573037303526</v>
      </c>
      <c r="I122" s="2"/>
    </row>
    <row r="123" spans="1:9">
      <c r="A123" s="2" t="s">
        <v>25</v>
      </c>
      <c r="B123" s="36">
        <v>42102</v>
      </c>
      <c r="C123" s="2">
        <v>6</v>
      </c>
      <c r="D123" s="19">
        <v>6</v>
      </c>
      <c r="E123" s="2">
        <f>IF(D123&lt;&gt;0,IF(OR(A123="trial A",A123="trial B"),VLOOKUP(D123,'Liste Zugehörigkeiten'!$A$2:$B$109,2,FALSE),IF(A123="trial C",VLOOKUP(D123,'Liste Zugehörigkeiten'!$D$2:$E$25,2,FALSE),"")),"")</f>
        <v>6</v>
      </c>
      <c r="F123" s="2" t="s">
        <v>26</v>
      </c>
      <c r="G123" s="2" t="s">
        <v>8</v>
      </c>
      <c r="H123" s="2">
        <v>609.64088915870491</v>
      </c>
      <c r="I123" s="2"/>
    </row>
    <row r="124" spans="1:9">
      <c r="A124" s="2" t="s">
        <v>25</v>
      </c>
      <c r="B124" s="36">
        <v>42102</v>
      </c>
      <c r="C124" s="2">
        <v>6</v>
      </c>
      <c r="D124" s="19">
        <v>6</v>
      </c>
      <c r="E124" s="2">
        <f>IF(D124&lt;&gt;0,IF(OR(A124="trial A",A124="trial B"),VLOOKUP(D124,'Liste Zugehörigkeiten'!$A$2:$B$109,2,FALSE),IF(A124="trial C",VLOOKUP(D124,'Liste Zugehörigkeiten'!$D$2:$E$25,2,FALSE),"")),"")</f>
        <v>6</v>
      </c>
      <c r="F124" s="2" t="s">
        <v>26</v>
      </c>
      <c r="G124" s="2" t="s">
        <v>9</v>
      </c>
      <c r="H124" s="2">
        <v>187.76994929167296</v>
      </c>
      <c r="I124" s="2"/>
    </row>
    <row r="125" spans="1:9">
      <c r="A125" s="2" t="s">
        <v>25</v>
      </c>
      <c r="B125" s="36">
        <v>42102</v>
      </c>
      <c r="C125" s="2">
        <v>6</v>
      </c>
      <c r="D125" s="19">
        <v>6</v>
      </c>
      <c r="E125" s="2">
        <f>IF(D125&lt;&gt;0,IF(OR(A125="trial A",A125="trial B"),VLOOKUP(D125,'Liste Zugehörigkeiten'!$A$2:$B$109,2,FALSE),IF(A125="trial C",VLOOKUP(D125,'Liste Zugehörigkeiten'!$D$2:$E$25,2,FALSE),"")),"")</f>
        <v>6</v>
      </c>
      <c r="F125" s="2" t="s">
        <v>26</v>
      </c>
      <c r="G125" s="2" t="s">
        <v>10</v>
      </c>
      <c r="H125" s="2">
        <v>131.15759530697807</v>
      </c>
      <c r="I125" s="2"/>
    </row>
    <row r="126" spans="1:9">
      <c r="A126" s="2" t="s">
        <v>25</v>
      </c>
      <c r="B126" s="36">
        <v>42102</v>
      </c>
      <c r="C126" s="2">
        <v>5</v>
      </c>
      <c r="D126" s="19">
        <v>7</v>
      </c>
      <c r="E126" s="2">
        <f>IF(D126&lt;&gt;0,IF(OR(A126="trial A",A126="trial B"),VLOOKUP(D126,'Liste Zugehörigkeiten'!$A$2:$B$109,2,FALSE),IF(A126="trial C",VLOOKUP(D126,'Liste Zugehörigkeiten'!$D$2:$E$25,2,FALSE),"")),"")</f>
        <v>5</v>
      </c>
      <c r="F126" s="2" t="s">
        <v>26</v>
      </c>
      <c r="G126" s="2" t="s">
        <v>7</v>
      </c>
      <c r="H126" s="2">
        <v>783.68220582429319</v>
      </c>
      <c r="I126" s="2"/>
    </row>
    <row r="127" spans="1:9">
      <c r="A127" s="2" t="s">
        <v>25</v>
      </c>
      <c r="B127" s="36">
        <v>42102</v>
      </c>
      <c r="C127" s="2">
        <v>5</v>
      </c>
      <c r="D127" s="19">
        <v>7</v>
      </c>
      <c r="E127" s="2">
        <f>IF(D127&lt;&gt;0,IF(OR(A127="trial A",A127="trial B"),VLOOKUP(D127,'Liste Zugehörigkeiten'!$A$2:$B$109,2,FALSE),IF(A127="trial C",VLOOKUP(D127,'Liste Zugehörigkeiten'!$D$2:$E$25,2,FALSE),"")),"")</f>
        <v>5</v>
      </c>
      <c r="F127" s="2" t="s">
        <v>26</v>
      </c>
      <c r="G127" s="2" t="s">
        <v>8</v>
      </c>
      <c r="H127" s="2">
        <v>402.34162256588229</v>
      </c>
      <c r="I127" s="2"/>
    </row>
    <row r="128" spans="1:9">
      <c r="A128" s="2" t="s">
        <v>25</v>
      </c>
      <c r="B128" s="36">
        <v>42102</v>
      </c>
      <c r="C128" s="2">
        <v>5</v>
      </c>
      <c r="D128" s="19">
        <v>7</v>
      </c>
      <c r="E128" s="2">
        <f>IF(D128&lt;&gt;0,IF(OR(A128="trial A",A128="trial B"),VLOOKUP(D128,'Liste Zugehörigkeiten'!$A$2:$B$109,2,FALSE),IF(A128="trial C",VLOOKUP(D128,'Liste Zugehörigkeiten'!$D$2:$E$25,2,FALSE),"")),"")</f>
        <v>5</v>
      </c>
      <c r="F128" s="2" t="s">
        <v>26</v>
      </c>
      <c r="G128" s="2" t="s">
        <v>9</v>
      </c>
      <c r="H128" s="2">
        <v>59.111724503672761</v>
      </c>
      <c r="I128" s="2"/>
    </row>
    <row r="129" spans="1:9">
      <c r="A129" s="2" t="s">
        <v>25</v>
      </c>
      <c r="B129" s="36">
        <v>42102</v>
      </c>
      <c r="C129" s="2">
        <v>5</v>
      </c>
      <c r="D129" s="19">
        <v>7</v>
      </c>
      <c r="E129" s="2">
        <f>IF(D129&lt;&gt;0,IF(OR(A129="trial A",A129="trial B"),VLOOKUP(D129,'Liste Zugehörigkeiten'!$A$2:$B$109,2,FALSE),IF(A129="trial C",VLOOKUP(D129,'Liste Zugehörigkeiten'!$D$2:$E$25,2,FALSE),"")),"")</f>
        <v>5</v>
      </c>
      <c r="F129" s="2" t="s">
        <v>26</v>
      </c>
      <c r="G129" s="2" t="s">
        <v>10</v>
      </c>
      <c r="H129" s="2">
        <v>145.82132236144304</v>
      </c>
      <c r="I129" s="2"/>
    </row>
    <row r="130" spans="1:9">
      <c r="A130" s="2" t="s">
        <v>25</v>
      </c>
      <c r="B130" s="36">
        <v>42102</v>
      </c>
      <c r="C130" s="2">
        <v>6</v>
      </c>
      <c r="D130" s="19">
        <v>8</v>
      </c>
      <c r="E130" s="2">
        <f>IF(D130&lt;&gt;0,IF(OR(A130="trial A",A130="trial B"),VLOOKUP(D130,'Liste Zugehörigkeiten'!$A$2:$B$109,2,FALSE),IF(A130="trial C",VLOOKUP(D130,'Liste Zugehörigkeiten'!$D$2:$E$25,2,FALSE),"")),"")</f>
        <v>6</v>
      </c>
      <c r="F130" s="2" t="s">
        <v>26</v>
      </c>
      <c r="G130" s="2" t="s">
        <v>7</v>
      </c>
      <c r="H130" s="2">
        <v>750.05349300833268</v>
      </c>
      <c r="I130" s="2"/>
    </row>
    <row r="131" spans="1:9">
      <c r="A131" s="2" t="s">
        <v>25</v>
      </c>
      <c r="B131" s="36">
        <v>42102</v>
      </c>
      <c r="C131" s="2">
        <v>6</v>
      </c>
      <c r="D131" s="19">
        <v>8</v>
      </c>
      <c r="E131" s="2">
        <f>IF(D131&lt;&gt;0,IF(OR(A131="trial A",A131="trial B"),VLOOKUP(D131,'Liste Zugehörigkeiten'!$A$2:$B$109,2,FALSE),IF(A131="trial C",VLOOKUP(D131,'Liste Zugehörigkeiten'!$D$2:$E$25,2,FALSE),"")),"")</f>
        <v>6</v>
      </c>
      <c r="F131" s="2" t="s">
        <v>26</v>
      </c>
      <c r="G131" s="2" t="s">
        <v>8</v>
      </c>
      <c r="H131" s="2">
        <v>400.63672541973102</v>
      </c>
      <c r="I131" s="2"/>
    </row>
    <row r="132" spans="1:9">
      <c r="A132" s="2" t="s">
        <v>25</v>
      </c>
      <c r="B132" s="36">
        <v>42102</v>
      </c>
      <c r="C132" s="2">
        <v>6</v>
      </c>
      <c r="D132" s="19">
        <v>8</v>
      </c>
      <c r="E132" s="2">
        <f>IF(D132&lt;&gt;0,IF(OR(A132="trial A",A132="trial B"),VLOOKUP(D132,'Liste Zugehörigkeiten'!$A$2:$B$109,2,FALSE),IF(A132="trial C",VLOOKUP(D132,'Liste Zugehörigkeiten'!$D$2:$E$25,2,FALSE),"")),"")</f>
        <v>6</v>
      </c>
      <c r="F132" s="2" t="s">
        <v>26</v>
      </c>
      <c r="G132" s="2" t="s">
        <v>9</v>
      </c>
      <c r="H132" s="2">
        <v>73.153990698890993</v>
      </c>
      <c r="I132" s="2"/>
    </row>
    <row r="133" spans="1:9">
      <c r="A133" s="2" t="s">
        <v>25</v>
      </c>
      <c r="B133" s="36">
        <v>42102</v>
      </c>
      <c r="C133" s="2">
        <v>6</v>
      </c>
      <c r="D133" s="19">
        <v>8</v>
      </c>
      <c r="E133" s="2">
        <f>IF(D133&lt;&gt;0,IF(OR(A133="trial A",A133="trial B"),VLOOKUP(D133,'Liste Zugehörigkeiten'!$A$2:$B$109,2,FALSE),IF(A133="trial C",VLOOKUP(D133,'Liste Zugehörigkeiten'!$D$2:$E$25,2,FALSE),"")),"")</f>
        <v>6</v>
      </c>
      <c r="F133" s="2" t="s">
        <v>26</v>
      </c>
      <c r="G133" s="2" t="s">
        <v>10</v>
      </c>
      <c r="H133" s="2">
        <v>66.710654052427742</v>
      </c>
      <c r="I133" s="2"/>
    </row>
    <row r="134" spans="1:9">
      <c r="A134" s="2" t="s">
        <v>25</v>
      </c>
      <c r="B134" s="36">
        <v>42102</v>
      </c>
      <c r="C134" s="2">
        <v>4</v>
      </c>
      <c r="D134" s="19">
        <v>9</v>
      </c>
      <c r="E134" s="2">
        <f>IF(D134&lt;&gt;0,IF(OR(A134="trial A",A134="trial B"),VLOOKUP(D134,'Liste Zugehörigkeiten'!$A$2:$B$109,2,FALSE),IF(A134="trial C",VLOOKUP(D134,'Liste Zugehörigkeiten'!$D$2:$E$25,2,FALSE),"")),"")</f>
        <v>4</v>
      </c>
      <c r="F134" s="2" t="s">
        <v>26</v>
      </c>
      <c r="G134" s="2" t="s">
        <v>7</v>
      </c>
      <c r="H134" s="2">
        <v>1019.7215795653798</v>
      </c>
      <c r="I134" s="2"/>
    </row>
    <row r="135" spans="1:9">
      <c r="A135" s="2" t="s">
        <v>25</v>
      </c>
      <c r="B135" s="36">
        <v>42102</v>
      </c>
      <c r="C135" s="2">
        <v>4</v>
      </c>
      <c r="D135" s="19">
        <v>9</v>
      </c>
      <c r="E135" s="2">
        <f>IF(D135&lt;&gt;0,IF(OR(A135="trial A",A135="trial B"),VLOOKUP(D135,'Liste Zugehörigkeiten'!$A$2:$B$109,2,FALSE),IF(A135="trial C",VLOOKUP(D135,'Liste Zugehörigkeiten'!$D$2:$E$25,2,FALSE),"")),"")</f>
        <v>4</v>
      </c>
      <c r="F135" s="2" t="s">
        <v>26</v>
      </c>
      <c r="G135" s="2" t="s">
        <v>8</v>
      </c>
      <c r="H135" s="2">
        <v>538.75291522995838</v>
      </c>
      <c r="I135" s="2"/>
    </row>
    <row r="136" spans="1:9">
      <c r="A136" s="2" t="s">
        <v>25</v>
      </c>
      <c r="B136" s="36">
        <v>42102</v>
      </c>
      <c r="C136" s="2">
        <v>4</v>
      </c>
      <c r="D136" s="19">
        <v>9</v>
      </c>
      <c r="E136" s="2">
        <f>IF(D136&lt;&gt;0,IF(OR(A136="trial A",A136="trial B"),VLOOKUP(D136,'Liste Zugehörigkeiten'!$A$2:$B$109,2,FALSE),IF(A136="trial C",VLOOKUP(D136,'Liste Zugehörigkeiten'!$D$2:$E$25,2,FALSE),"")),"")</f>
        <v>4</v>
      </c>
      <c r="F136" s="2" t="s">
        <v>26</v>
      </c>
      <c r="G136" s="2" t="s">
        <v>9</v>
      </c>
      <c r="H136" s="2">
        <v>197.90467558527791</v>
      </c>
      <c r="I136" s="2"/>
    </row>
    <row r="137" spans="1:9">
      <c r="A137" s="2" t="s">
        <v>25</v>
      </c>
      <c r="B137" s="36">
        <v>42102</v>
      </c>
      <c r="C137" s="2">
        <v>4</v>
      </c>
      <c r="D137" s="19">
        <v>9</v>
      </c>
      <c r="E137" s="2">
        <f>IF(D137&lt;&gt;0,IF(OR(A137="trial A",A137="trial B"),VLOOKUP(D137,'Liste Zugehörigkeiten'!$A$2:$B$109,2,FALSE),IF(A137="trial C",VLOOKUP(D137,'Liste Zugehörigkeiten'!$D$2:$E$25,2,FALSE),"")),"")</f>
        <v>4</v>
      </c>
      <c r="F137" s="2" t="s">
        <v>26</v>
      </c>
      <c r="G137" s="2" t="s">
        <v>10</v>
      </c>
      <c r="H137" s="2">
        <v>345.17201373528292</v>
      </c>
      <c r="I137" s="2"/>
    </row>
    <row r="138" spans="1:9">
      <c r="A138" s="2" t="s">
        <v>25</v>
      </c>
      <c r="B138" s="36">
        <v>42102</v>
      </c>
      <c r="C138" s="2">
        <v>3</v>
      </c>
      <c r="D138" s="19">
        <v>10</v>
      </c>
      <c r="E138" s="2">
        <f>IF(D138&lt;&gt;0,IF(OR(A138="trial A",A138="trial B"),VLOOKUP(D138,'Liste Zugehörigkeiten'!$A$2:$B$109,2,FALSE),IF(A138="trial C",VLOOKUP(D138,'Liste Zugehörigkeiten'!$D$2:$E$25,2,FALSE),"")),"")</f>
        <v>3</v>
      </c>
      <c r="F138" s="2" t="s">
        <v>26</v>
      </c>
      <c r="G138" s="2" t="s">
        <v>7</v>
      </c>
      <c r="H138" s="2">
        <v>937.86821820698412</v>
      </c>
      <c r="I138" s="2"/>
    </row>
    <row r="139" spans="1:9">
      <c r="A139" s="2" t="s">
        <v>25</v>
      </c>
      <c r="B139" s="36">
        <v>42102</v>
      </c>
      <c r="C139" s="2">
        <v>3</v>
      </c>
      <c r="D139" s="19">
        <v>10</v>
      </c>
      <c r="E139" s="2">
        <f>IF(D139&lt;&gt;0,IF(OR(A139="trial A",A139="trial B"),VLOOKUP(D139,'Liste Zugehörigkeiten'!$A$2:$B$109,2,FALSE),IF(A139="trial C",VLOOKUP(D139,'Liste Zugehörigkeiten'!$D$2:$E$25,2,FALSE),"")),"")</f>
        <v>3</v>
      </c>
      <c r="F139" s="2" t="s">
        <v>26</v>
      </c>
      <c r="G139" s="2" t="s">
        <v>8</v>
      </c>
      <c r="H139" s="2">
        <v>469.47888465693171</v>
      </c>
      <c r="I139" s="2"/>
    </row>
    <row r="140" spans="1:9">
      <c r="A140" s="2" t="s">
        <v>25</v>
      </c>
      <c r="B140" s="36">
        <v>42102</v>
      </c>
      <c r="C140" s="2">
        <v>3</v>
      </c>
      <c r="D140" s="19">
        <v>10</v>
      </c>
      <c r="E140" s="2">
        <f>IF(D140&lt;&gt;0,IF(OR(A140="trial A",A140="trial B"),VLOOKUP(D140,'Liste Zugehörigkeiten'!$A$2:$B$109,2,FALSE),IF(A140="trial C",VLOOKUP(D140,'Liste Zugehörigkeiten'!$D$2:$E$25,2,FALSE),"")),"")</f>
        <v>3</v>
      </c>
      <c r="F140" s="2" t="s">
        <v>26</v>
      </c>
      <c r="G140" s="2" t="s">
        <v>9</v>
      </c>
      <c r="H140" s="2">
        <v>21.753441217923733</v>
      </c>
      <c r="I140" s="2"/>
    </row>
    <row r="141" spans="1:9">
      <c r="A141" s="2" t="s">
        <v>25</v>
      </c>
      <c r="B141" s="36">
        <v>42102</v>
      </c>
      <c r="C141" s="2">
        <v>3</v>
      </c>
      <c r="D141" s="19">
        <v>10</v>
      </c>
      <c r="E141" s="2">
        <f>IF(D141&lt;&gt;0,IF(OR(A141="trial A",A141="trial B"),VLOOKUP(D141,'Liste Zugehörigkeiten'!$A$2:$B$109,2,FALSE),IF(A141="trial C",VLOOKUP(D141,'Liste Zugehörigkeiten'!$D$2:$E$25,2,FALSE),"")),"")</f>
        <v>3</v>
      </c>
      <c r="F141" s="2" t="s">
        <v>26</v>
      </c>
      <c r="G141" s="2" t="s">
        <v>10</v>
      </c>
      <c r="H141" s="2">
        <v>33.958841279259303</v>
      </c>
      <c r="I141" s="2"/>
    </row>
    <row r="142" spans="1:9">
      <c r="A142" s="2" t="s">
        <v>25</v>
      </c>
      <c r="B142" s="36">
        <v>42102</v>
      </c>
      <c r="C142" s="2">
        <v>1</v>
      </c>
      <c r="D142" s="19">
        <v>11</v>
      </c>
      <c r="E142" s="2">
        <f>IF(D142&lt;&gt;0,IF(OR(A142="trial A",A142="trial B"),VLOOKUP(D142,'Liste Zugehörigkeiten'!$A$2:$B$109,2,FALSE),IF(A142="trial C",VLOOKUP(D142,'Liste Zugehörigkeiten'!$D$2:$E$25,2,FALSE),"")),"")</f>
        <v>1</v>
      </c>
      <c r="F142" s="2" t="s">
        <v>26</v>
      </c>
      <c r="G142" s="2" t="s">
        <v>7</v>
      </c>
      <c r="H142" s="2">
        <v>820.45102605693035</v>
      </c>
      <c r="I142" s="2"/>
    </row>
    <row r="143" spans="1:9">
      <c r="A143" s="2" t="s">
        <v>25</v>
      </c>
      <c r="B143" s="36">
        <v>42102</v>
      </c>
      <c r="C143" s="2">
        <v>1</v>
      </c>
      <c r="D143" s="19">
        <v>11</v>
      </c>
      <c r="E143" s="2">
        <f>IF(D143&lt;&gt;0,IF(OR(A143="trial A",A143="trial B"),VLOOKUP(D143,'Liste Zugehörigkeiten'!$A$2:$B$109,2,FALSE),IF(A143="trial C",VLOOKUP(D143,'Liste Zugehörigkeiten'!$D$2:$E$25,2,FALSE),"")),"")</f>
        <v>1</v>
      </c>
      <c r="F143" s="2" t="s">
        <v>26</v>
      </c>
      <c r="G143" s="2" t="s">
        <v>8</v>
      </c>
      <c r="H143" s="2">
        <v>524.54155768709882</v>
      </c>
      <c r="I143" s="2"/>
    </row>
    <row r="144" spans="1:9">
      <c r="A144" s="2" t="s">
        <v>25</v>
      </c>
      <c r="B144" s="36">
        <v>42102</v>
      </c>
      <c r="C144" s="2">
        <v>1</v>
      </c>
      <c r="D144" s="19">
        <v>11</v>
      </c>
      <c r="E144" s="2">
        <f>IF(D144&lt;&gt;0,IF(OR(A144="trial A",A144="trial B"),VLOOKUP(D144,'Liste Zugehörigkeiten'!$A$2:$B$109,2,FALSE),IF(A144="trial C",VLOOKUP(D144,'Liste Zugehörigkeiten'!$D$2:$E$25,2,FALSE),"")),"")</f>
        <v>1</v>
      </c>
      <c r="F144" s="2" t="s">
        <v>26</v>
      </c>
      <c r="G144" s="2" t="s">
        <v>9</v>
      </c>
      <c r="H144" s="2">
        <v>89.964473358198646</v>
      </c>
      <c r="I144" s="2"/>
    </row>
    <row r="145" spans="1:9">
      <c r="A145" s="2" t="s">
        <v>25</v>
      </c>
      <c r="B145" s="36">
        <v>42102</v>
      </c>
      <c r="C145" s="2">
        <v>1</v>
      </c>
      <c r="D145" s="19">
        <v>11</v>
      </c>
      <c r="E145" s="2">
        <f>IF(D145&lt;&gt;0,IF(OR(A145="trial A",A145="trial B"),VLOOKUP(D145,'Liste Zugehörigkeiten'!$A$2:$B$109,2,FALSE),IF(A145="trial C",VLOOKUP(D145,'Liste Zugehörigkeiten'!$D$2:$E$25,2,FALSE),"")),"")</f>
        <v>1</v>
      </c>
      <c r="F145" s="2" t="s">
        <v>26</v>
      </c>
      <c r="G145" s="2" t="s">
        <v>10</v>
      </c>
      <c r="H145" s="2">
        <v>66.361854928908599</v>
      </c>
      <c r="I145" s="2"/>
    </row>
    <row r="146" spans="1:9">
      <c r="A146" s="2" t="s">
        <v>25</v>
      </c>
      <c r="B146" s="36">
        <v>42102</v>
      </c>
      <c r="C146" s="2">
        <v>2</v>
      </c>
      <c r="D146" s="19">
        <v>12</v>
      </c>
      <c r="E146" s="2">
        <f>IF(D146&lt;&gt;0,IF(OR(A146="trial A",A146="trial B"),VLOOKUP(D146,'Liste Zugehörigkeiten'!$A$2:$B$109,2,FALSE),IF(A146="trial C",VLOOKUP(D146,'Liste Zugehörigkeiten'!$D$2:$E$25,2,FALSE),"")),"")</f>
        <v>2</v>
      </c>
      <c r="F146" s="2" t="s">
        <v>26</v>
      </c>
      <c r="G146" s="2" t="s">
        <v>7</v>
      </c>
      <c r="H146" s="2">
        <v>680.48603188438574</v>
      </c>
      <c r="I146" s="2"/>
    </row>
    <row r="147" spans="1:9">
      <c r="A147" s="2" t="s">
        <v>25</v>
      </c>
      <c r="B147" s="36">
        <v>42102</v>
      </c>
      <c r="C147" s="2">
        <v>2</v>
      </c>
      <c r="D147" s="19">
        <v>12</v>
      </c>
      <c r="E147" s="2">
        <f>IF(D147&lt;&gt;0,IF(OR(A147="trial A",A147="trial B"),VLOOKUP(D147,'Liste Zugehörigkeiten'!$A$2:$B$109,2,FALSE),IF(A147="trial C",VLOOKUP(D147,'Liste Zugehörigkeiten'!$D$2:$E$25,2,FALSE),"")),"")</f>
        <v>2</v>
      </c>
      <c r="F147" s="2" t="s">
        <v>26</v>
      </c>
      <c r="G147" s="2" t="s">
        <v>8</v>
      </c>
      <c r="H147" s="2">
        <v>551.53273595385781</v>
      </c>
      <c r="I147" s="2"/>
    </row>
    <row r="148" spans="1:9">
      <c r="A148" s="2" t="s">
        <v>25</v>
      </c>
      <c r="B148" s="36">
        <v>42102</v>
      </c>
      <c r="C148" s="2">
        <v>2</v>
      </c>
      <c r="D148" s="19">
        <v>12</v>
      </c>
      <c r="E148" s="2">
        <f>IF(D148&lt;&gt;0,IF(OR(A148="trial A",A148="trial B"),VLOOKUP(D148,'Liste Zugehörigkeiten'!$A$2:$B$109,2,FALSE),IF(A148="trial C",VLOOKUP(D148,'Liste Zugehörigkeiten'!$D$2:$E$25,2,FALSE),"")),"")</f>
        <v>2</v>
      </c>
      <c r="F148" s="2" t="s">
        <v>26</v>
      </c>
      <c r="G148" s="2" t="s">
        <v>9</v>
      </c>
      <c r="H148" s="2">
        <v>65.201208628971472</v>
      </c>
      <c r="I148" s="2"/>
    </row>
    <row r="149" spans="1:9">
      <c r="A149" s="2" t="s">
        <v>25</v>
      </c>
      <c r="B149" s="36">
        <v>42102</v>
      </c>
      <c r="C149" s="2">
        <v>2</v>
      </c>
      <c r="D149" s="19">
        <v>12</v>
      </c>
      <c r="E149" s="2">
        <f>IF(D149&lt;&gt;0,IF(OR(A149="trial A",A149="trial B"),VLOOKUP(D149,'Liste Zugehörigkeiten'!$A$2:$B$109,2,FALSE),IF(A149="trial C",VLOOKUP(D149,'Liste Zugehörigkeiten'!$D$2:$E$25,2,FALSE),"")),"")</f>
        <v>2</v>
      </c>
      <c r="F149" s="2" t="s">
        <v>26</v>
      </c>
      <c r="G149" s="2" t="s">
        <v>10</v>
      </c>
      <c r="H149" s="2">
        <v>94.187502601572277</v>
      </c>
      <c r="I149" s="2"/>
    </row>
    <row r="150" spans="1:9">
      <c r="A150" s="2" t="s">
        <v>25</v>
      </c>
      <c r="B150" s="36">
        <v>42102</v>
      </c>
      <c r="C150" s="2">
        <v>2</v>
      </c>
      <c r="D150" s="19">
        <v>13</v>
      </c>
      <c r="E150" s="2">
        <f>IF(D150&lt;&gt;0,IF(OR(A150="trial A",A150="trial B"),VLOOKUP(D150,'Liste Zugehörigkeiten'!$A$2:$B$109,2,FALSE),IF(A150="trial C",VLOOKUP(D150,'Liste Zugehörigkeiten'!$D$2:$E$25,2,FALSE),"")),"")</f>
        <v>2</v>
      </c>
      <c r="F150" s="2" t="s">
        <v>26</v>
      </c>
      <c r="G150" s="2" t="s">
        <v>7</v>
      </c>
      <c r="H150" s="2">
        <v>518.14015326792969</v>
      </c>
      <c r="I150" s="2"/>
    </row>
    <row r="151" spans="1:9">
      <c r="A151" s="2" t="s">
        <v>25</v>
      </c>
      <c r="B151" s="36">
        <v>42102</v>
      </c>
      <c r="C151" s="2">
        <v>2</v>
      </c>
      <c r="D151" s="19">
        <v>13</v>
      </c>
      <c r="E151" s="2">
        <f>IF(D151&lt;&gt;0,IF(OR(A151="trial A",A151="trial B"),VLOOKUP(D151,'Liste Zugehörigkeiten'!$A$2:$B$109,2,FALSE),IF(A151="trial C",VLOOKUP(D151,'Liste Zugehörigkeiten'!$D$2:$E$25,2,FALSE),"")),"")</f>
        <v>2</v>
      </c>
      <c r="F151" s="2" t="s">
        <v>26</v>
      </c>
      <c r="G151" s="2" t="s">
        <v>8</v>
      </c>
      <c r="H151" s="2">
        <v>206.96091254264473</v>
      </c>
      <c r="I151" s="2"/>
    </row>
    <row r="152" spans="1:9">
      <c r="A152" s="2" t="s">
        <v>25</v>
      </c>
      <c r="B152" s="36">
        <v>42102</v>
      </c>
      <c r="C152" s="2">
        <v>2</v>
      </c>
      <c r="D152" s="19">
        <v>13</v>
      </c>
      <c r="E152" s="2">
        <f>IF(D152&lt;&gt;0,IF(OR(A152="trial A",A152="trial B"),VLOOKUP(D152,'Liste Zugehörigkeiten'!$A$2:$B$109,2,FALSE),IF(A152="trial C",VLOOKUP(D152,'Liste Zugehörigkeiten'!$D$2:$E$25,2,FALSE),"")),"")</f>
        <v>2</v>
      </c>
      <c r="F152" s="2" t="s">
        <v>26</v>
      </c>
      <c r="G152" s="2" t="s">
        <v>9</v>
      </c>
      <c r="H152" s="2">
        <v>50.098357380794326</v>
      </c>
      <c r="I152" s="2"/>
    </row>
    <row r="153" spans="1:9">
      <c r="A153" s="2" t="s">
        <v>25</v>
      </c>
      <c r="B153" s="36">
        <v>42102</v>
      </c>
      <c r="C153" s="2">
        <v>2</v>
      </c>
      <c r="D153" s="19">
        <v>13</v>
      </c>
      <c r="E153" s="2">
        <f>IF(D153&lt;&gt;0,IF(OR(A153="trial A",A153="trial B"),VLOOKUP(D153,'Liste Zugehörigkeiten'!$A$2:$B$109,2,FALSE),IF(A153="trial C",VLOOKUP(D153,'Liste Zugehörigkeiten'!$D$2:$E$25,2,FALSE),"")),"")</f>
        <v>2</v>
      </c>
      <c r="F153" s="2" t="s">
        <v>26</v>
      </c>
      <c r="G153" s="2" t="s">
        <v>10</v>
      </c>
      <c r="H153" s="2">
        <v>65.249229300473417</v>
      </c>
      <c r="I153" s="2"/>
    </row>
    <row r="154" spans="1:9">
      <c r="A154" s="2" t="s">
        <v>25</v>
      </c>
      <c r="B154" s="36">
        <v>42102</v>
      </c>
      <c r="C154" s="2">
        <v>3</v>
      </c>
      <c r="D154" s="19">
        <v>14</v>
      </c>
      <c r="E154" s="2">
        <f>IF(D154&lt;&gt;0,IF(OR(A154="trial A",A154="trial B"),VLOOKUP(D154,'Liste Zugehörigkeiten'!$A$2:$B$109,2,FALSE),IF(A154="trial C",VLOOKUP(D154,'Liste Zugehörigkeiten'!$D$2:$E$25,2,FALSE),"")),"")</f>
        <v>3</v>
      </c>
      <c r="F154" s="2" t="s">
        <v>26</v>
      </c>
      <c r="G154" s="2" t="s">
        <v>7</v>
      </c>
      <c r="H154" s="2">
        <v>513.84218776690864</v>
      </c>
      <c r="I154" s="2"/>
    </row>
    <row r="155" spans="1:9">
      <c r="A155" s="2" t="s">
        <v>25</v>
      </c>
      <c r="B155" s="36">
        <v>42102</v>
      </c>
      <c r="C155" s="2">
        <v>3</v>
      </c>
      <c r="D155" s="19">
        <v>14</v>
      </c>
      <c r="E155" s="2">
        <f>IF(D155&lt;&gt;0,IF(OR(A155="trial A",A155="trial B"),VLOOKUP(D155,'Liste Zugehörigkeiten'!$A$2:$B$109,2,FALSE),IF(A155="trial C",VLOOKUP(D155,'Liste Zugehörigkeiten'!$D$2:$E$25,2,FALSE),"")),"")</f>
        <v>3</v>
      </c>
      <c r="F155" s="2" t="s">
        <v>26</v>
      </c>
      <c r="G155" s="2" t="s">
        <v>8</v>
      </c>
      <c r="H155" s="2">
        <v>339.31806002766973</v>
      </c>
      <c r="I155" s="2"/>
    </row>
    <row r="156" spans="1:9">
      <c r="A156" s="2" t="s">
        <v>25</v>
      </c>
      <c r="B156" s="36">
        <v>42102</v>
      </c>
      <c r="C156" s="2">
        <v>3</v>
      </c>
      <c r="D156" s="19">
        <v>14</v>
      </c>
      <c r="E156" s="2">
        <f>IF(D156&lt;&gt;0,IF(OR(A156="trial A",A156="trial B"),VLOOKUP(D156,'Liste Zugehörigkeiten'!$A$2:$B$109,2,FALSE),IF(A156="trial C",VLOOKUP(D156,'Liste Zugehörigkeiten'!$D$2:$E$25,2,FALSE),"")),"")</f>
        <v>3</v>
      </c>
      <c r="F156" s="2" t="s">
        <v>26</v>
      </c>
      <c r="G156" s="2" t="s">
        <v>9</v>
      </c>
      <c r="H156" s="2">
        <v>46.335444156301122</v>
      </c>
      <c r="I156" s="2"/>
    </row>
    <row r="157" spans="1:9">
      <c r="A157" s="2" t="s">
        <v>25</v>
      </c>
      <c r="B157" s="36">
        <v>42102</v>
      </c>
      <c r="C157" s="2">
        <v>3</v>
      </c>
      <c r="D157" s="19">
        <v>14</v>
      </c>
      <c r="E157" s="2">
        <f>IF(D157&lt;&gt;0,IF(OR(A157="trial A",A157="trial B"),VLOOKUP(D157,'Liste Zugehörigkeiten'!$A$2:$B$109,2,FALSE),IF(A157="trial C",VLOOKUP(D157,'Liste Zugehörigkeiten'!$D$2:$E$25,2,FALSE),"")),"")</f>
        <v>3</v>
      </c>
      <c r="F157" s="2" t="s">
        <v>26</v>
      </c>
      <c r="G157" s="2" t="s">
        <v>10</v>
      </c>
      <c r="H157" s="2">
        <v>35.453185075611074</v>
      </c>
      <c r="I157" s="2"/>
    </row>
    <row r="158" spans="1:9">
      <c r="A158" s="2" t="s">
        <v>25</v>
      </c>
      <c r="B158" s="36">
        <v>42102</v>
      </c>
      <c r="C158" s="2">
        <v>1</v>
      </c>
      <c r="D158" s="19">
        <v>15</v>
      </c>
      <c r="E158" s="2">
        <f>IF(D158&lt;&gt;0,IF(OR(A158="trial A",A158="trial B"),VLOOKUP(D158,'Liste Zugehörigkeiten'!$A$2:$B$109,2,FALSE),IF(A158="trial C",VLOOKUP(D158,'Liste Zugehörigkeiten'!$D$2:$E$25,2,FALSE),"")),"")</f>
        <v>1</v>
      </c>
      <c r="F158" s="2" t="s">
        <v>26</v>
      </c>
      <c r="G158" s="2" t="s">
        <v>7</v>
      </c>
      <c r="H158" s="2">
        <v>440.18702110362949</v>
      </c>
      <c r="I158" s="2"/>
    </row>
    <row r="159" spans="1:9">
      <c r="A159" s="2" t="s">
        <v>25</v>
      </c>
      <c r="B159" s="36">
        <v>42102</v>
      </c>
      <c r="C159" s="2">
        <v>1</v>
      </c>
      <c r="D159" s="19">
        <v>15</v>
      </c>
      <c r="E159" s="2">
        <f>IF(D159&lt;&gt;0,IF(OR(A159="trial A",A159="trial B"),VLOOKUP(D159,'Liste Zugehörigkeiten'!$A$2:$B$109,2,FALSE),IF(A159="trial C",VLOOKUP(D159,'Liste Zugehörigkeiten'!$D$2:$E$25,2,FALSE),"")),"")</f>
        <v>1</v>
      </c>
      <c r="F159" s="2" t="s">
        <v>26</v>
      </c>
      <c r="G159" s="2" t="s">
        <v>8</v>
      </c>
      <c r="H159" s="2">
        <v>335.59264375487601</v>
      </c>
      <c r="I159" s="2"/>
    </row>
    <row r="160" spans="1:9">
      <c r="A160" s="2" t="s">
        <v>25</v>
      </c>
      <c r="B160" s="36">
        <v>42102</v>
      </c>
      <c r="C160" s="2">
        <v>1</v>
      </c>
      <c r="D160" s="19">
        <v>15</v>
      </c>
      <c r="E160" s="2">
        <f>IF(D160&lt;&gt;0,IF(OR(A160="trial A",A160="trial B"),VLOOKUP(D160,'Liste Zugehörigkeiten'!$A$2:$B$109,2,FALSE),IF(A160="trial C",VLOOKUP(D160,'Liste Zugehörigkeiten'!$D$2:$E$25,2,FALSE),"")),"")</f>
        <v>1</v>
      </c>
      <c r="F160" s="2" t="s">
        <v>26</v>
      </c>
      <c r="G160" s="2" t="s">
        <v>9</v>
      </c>
      <c r="H160" s="2">
        <v>28.249685495412258</v>
      </c>
      <c r="I160" s="2"/>
    </row>
    <row r="161" spans="1:9">
      <c r="A161" s="2" t="s">
        <v>25</v>
      </c>
      <c r="B161" s="36">
        <v>42102</v>
      </c>
      <c r="C161" s="2">
        <v>1</v>
      </c>
      <c r="D161" s="19">
        <v>15</v>
      </c>
      <c r="E161" s="2">
        <f>IF(D161&lt;&gt;0,IF(OR(A161="trial A",A161="trial B"),VLOOKUP(D161,'Liste Zugehörigkeiten'!$A$2:$B$109,2,FALSE),IF(A161="trial C",VLOOKUP(D161,'Liste Zugehörigkeiten'!$D$2:$E$25,2,FALSE),"")),"")</f>
        <v>1</v>
      </c>
      <c r="F161" s="2" t="s">
        <v>26</v>
      </c>
      <c r="G161" s="2" t="s">
        <v>10</v>
      </c>
      <c r="H161" s="2">
        <v>17.945145224752967</v>
      </c>
      <c r="I161" s="2"/>
    </row>
    <row r="162" spans="1:9">
      <c r="A162" s="2" t="s">
        <v>25</v>
      </c>
      <c r="B162" s="36">
        <v>42102</v>
      </c>
      <c r="C162" s="2">
        <v>6</v>
      </c>
      <c r="D162" s="19">
        <v>16</v>
      </c>
      <c r="E162" s="2">
        <f>IF(D162&lt;&gt;0,IF(OR(A162="trial A",A162="trial B"),VLOOKUP(D162,'Liste Zugehörigkeiten'!$A$2:$B$109,2,FALSE),IF(A162="trial C",VLOOKUP(D162,'Liste Zugehörigkeiten'!$D$2:$E$25,2,FALSE),"")),"")</f>
        <v>6</v>
      </c>
      <c r="F162" s="2" t="s">
        <v>26</v>
      </c>
      <c r="G162" s="2" t="s">
        <v>7</v>
      </c>
      <c r="H162" s="2">
        <v>821.35810811066767</v>
      </c>
      <c r="I162" s="2"/>
    </row>
    <row r="163" spans="1:9">
      <c r="A163" s="2" t="s">
        <v>25</v>
      </c>
      <c r="B163" s="36">
        <v>42102</v>
      </c>
      <c r="C163" s="2">
        <v>6</v>
      </c>
      <c r="D163" s="19">
        <v>16</v>
      </c>
      <c r="E163" s="2">
        <f>IF(D163&lt;&gt;0,IF(OR(A163="trial A",A163="trial B"),VLOOKUP(D163,'Liste Zugehörigkeiten'!$A$2:$B$109,2,FALSE),IF(A163="trial C",VLOOKUP(D163,'Liste Zugehörigkeiten'!$D$2:$E$25,2,FALSE),"")),"")</f>
        <v>6</v>
      </c>
      <c r="F163" s="2" t="s">
        <v>26</v>
      </c>
      <c r="G163" s="2" t="s">
        <v>8</v>
      </c>
      <c r="H163" s="2">
        <v>345.08622186330547</v>
      </c>
      <c r="I163" s="2"/>
    </row>
    <row r="164" spans="1:9">
      <c r="A164" s="2" t="s">
        <v>25</v>
      </c>
      <c r="B164" s="36">
        <v>42102</v>
      </c>
      <c r="C164" s="2">
        <v>6</v>
      </c>
      <c r="D164" s="19">
        <v>16</v>
      </c>
      <c r="E164" s="2">
        <f>IF(D164&lt;&gt;0,IF(OR(A164="trial A",A164="trial B"),VLOOKUP(D164,'Liste Zugehörigkeiten'!$A$2:$B$109,2,FALSE),IF(A164="trial C",VLOOKUP(D164,'Liste Zugehörigkeiten'!$D$2:$E$25,2,FALSE),"")),"")</f>
        <v>6</v>
      </c>
      <c r="F164" s="2" t="s">
        <v>26</v>
      </c>
      <c r="G164" s="2" t="s">
        <v>9</v>
      </c>
      <c r="H164" s="2">
        <v>17.66606962139128</v>
      </c>
      <c r="I164" s="2"/>
    </row>
    <row r="165" spans="1:9">
      <c r="A165" s="2" t="s">
        <v>25</v>
      </c>
      <c r="B165" s="36">
        <v>42102</v>
      </c>
      <c r="C165" s="2">
        <v>6</v>
      </c>
      <c r="D165" s="19">
        <v>16</v>
      </c>
      <c r="E165" s="2">
        <f>IF(D165&lt;&gt;0,IF(OR(A165="trial A",A165="trial B"),VLOOKUP(D165,'Liste Zugehörigkeiten'!$A$2:$B$109,2,FALSE),IF(A165="trial C",VLOOKUP(D165,'Liste Zugehörigkeiten'!$D$2:$E$25,2,FALSE),"")),"")</f>
        <v>6</v>
      </c>
      <c r="F165" s="2" t="s">
        <v>26</v>
      </c>
      <c r="G165" s="2" t="s">
        <v>10</v>
      </c>
      <c r="H165" s="2">
        <v>3.4821104980068758</v>
      </c>
      <c r="I165" s="2"/>
    </row>
    <row r="166" spans="1:9">
      <c r="A166" s="2" t="s">
        <v>25</v>
      </c>
      <c r="B166" s="36">
        <v>42102</v>
      </c>
      <c r="C166" s="2">
        <v>5</v>
      </c>
      <c r="D166" s="19">
        <v>17</v>
      </c>
      <c r="E166" s="2">
        <f>IF(D166&lt;&gt;0,IF(OR(A166="trial A",A166="trial B"),VLOOKUP(D166,'Liste Zugehörigkeiten'!$A$2:$B$109,2,FALSE),IF(A166="trial C",VLOOKUP(D166,'Liste Zugehörigkeiten'!$D$2:$E$25,2,FALSE),"")),"")</f>
        <v>5</v>
      </c>
      <c r="F166" s="2" t="s">
        <v>26</v>
      </c>
      <c r="G166" s="2" t="s">
        <v>7</v>
      </c>
      <c r="H166" s="2">
        <v>1282.4899829078538</v>
      </c>
      <c r="I166" s="2"/>
    </row>
    <row r="167" spans="1:9">
      <c r="A167" s="2" t="s">
        <v>25</v>
      </c>
      <c r="B167" s="36">
        <v>42102</v>
      </c>
      <c r="C167" s="2">
        <v>5</v>
      </c>
      <c r="D167" s="19">
        <v>17</v>
      </c>
      <c r="E167" s="2">
        <f>IF(D167&lt;&gt;0,IF(OR(A167="trial A",A167="trial B"),VLOOKUP(D167,'Liste Zugehörigkeiten'!$A$2:$B$109,2,FALSE),IF(A167="trial C",VLOOKUP(D167,'Liste Zugehörigkeiten'!$D$2:$E$25,2,FALSE),"")),"")</f>
        <v>5</v>
      </c>
      <c r="F167" s="2" t="s">
        <v>26</v>
      </c>
      <c r="G167" s="2" t="s">
        <v>8</v>
      </c>
      <c r="H167" s="2">
        <v>606.93240654265458</v>
      </c>
      <c r="I167" s="2"/>
    </row>
    <row r="168" spans="1:9">
      <c r="A168" s="2" t="s">
        <v>25</v>
      </c>
      <c r="B168" s="36">
        <v>42102</v>
      </c>
      <c r="C168" s="2">
        <v>5</v>
      </c>
      <c r="D168" s="19">
        <v>17</v>
      </c>
      <c r="E168" s="2">
        <f>IF(D168&lt;&gt;0,IF(OR(A168="trial A",A168="trial B"),VLOOKUP(D168,'Liste Zugehörigkeiten'!$A$2:$B$109,2,FALSE),IF(A168="trial C",VLOOKUP(D168,'Liste Zugehörigkeiten'!$D$2:$E$25,2,FALSE),"")),"")</f>
        <v>5</v>
      </c>
      <c r="F168" s="2" t="s">
        <v>26</v>
      </c>
      <c r="G168" s="2" t="s">
        <v>9</v>
      </c>
      <c r="H168" s="2">
        <v>29.946687178562538</v>
      </c>
      <c r="I168" s="2"/>
    </row>
    <row r="169" spans="1:9">
      <c r="A169" s="2" t="s">
        <v>25</v>
      </c>
      <c r="B169" s="36">
        <v>42102</v>
      </c>
      <c r="C169" s="2">
        <v>5</v>
      </c>
      <c r="D169" s="19">
        <v>17</v>
      </c>
      <c r="E169" s="2">
        <f>IF(D169&lt;&gt;0,IF(OR(A169="trial A",A169="trial B"),VLOOKUP(D169,'Liste Zugehörigkeiten'!$A$2:$B$109,2,FALSE),IF(A169="trial C",VLOOKUP(D169,'Liste Zugehörigkeiten'!$D$2:$E$25,2,FALSE),"")),"")</f>
        <v>5</v>
      </c>
      <c r="F169" s="2" t="s">
        <v>26</v>
      </c>
      <c r="G169" s="2" t="s">
        <v>10</v>
      </c>
      <c r="H169" s="2">
        <v>29.742702479904327</v>
      </c>
      <c r="I169" s="2"/>
    </row>
    <row r="170" spans="1:9">
      <c r="A170" s="2" t="s">
        <v>25</v>
      </c>
      <c r="B170" s="36">
        <v>42102</v>
      </c>
      <c r="C170" s="2">
        <v>4</v>
      </c>
      <c r="D170" s="19">
        <v>18</v>
      </c>
      <c r="E170" s="2">
        <f>IF(D170&lt;&gt;0,IF(OR(A170="trial A",A170="trial B"),VLOOKUP(D170,'Liste Zugehörigkeiten'!$A$2:$B$109,2,FALSE),IF(A170="trial C",VLOOKUP(D170,'Liste Zugehörigkeiten'!$D$2:$E$25,2,FALSE),"")),"")</f>
        <v>4</v>
      </c>
      <c r="F170" s="2" t="s">
        <v>26</v>
      </c>
      <c r="G170" s="2" t="s">
        <v>7</v>
      </c>
      <c r="H170" s="2">
        <v>716.03933054147058</v>
      </c>
      <c r="I170" s="2"/>
    </row>
    <row r="171" spans="1:9">
      <c r="A171" s="2" t="s">
        <v>25</v>
      </c>
      <c r="B171" s="36">
        <v>42102</v>
      </c>
      <c r="C171" s="2">
        <v>4</v>
      </c>
      <c r="D171" s="19">
        <v>18</v>
      </c>
      <c r="E171" s="2">
        <f>IF(D171&lt;&gt;0,IF(OR(A171="trial A",A171="trial B"),VLOOKUP(D171,'Liste Zugehörigkeiten'!$A$2:$B$109,2,FALSE),IF(A171="trial C",VLOOKUP(D171,'Liste Zugehörigkeiten'!$D$2:$E$25,2,FALSE),"")),"")</f>
        <v>4</v>
      </c>
      <c r="F171" s="2" t="s">
        <v>26</v>
      </c>
      <c r="G171" s="2" t="s">
        <v>8</v>
      </c>
      <c r="H171" s="2">
        <v>410.47749853845244</v>
      </c>
      <c r="I171" s="2"/>
    </row>
    <row r="172" spans="1:9">
      <c r="A172" s="2" t="s">
        <v>25</v>
      </c>
      <c r="B172" s="36">
        <v>42102</v>
      </c>
      <c r="C172" s="2">
        <v>4</v>
      </c>
      <c r="D172" s="19">
        <v>18</v>
      </c>
      <c r="E172" s="2">
        <f>IF(D172&lt;&gt;0,IF(OR(A172="trial A",A172="trial B"),VLOOKUP(D172,'Liste Zugehörigkeiten'!$A$2:$B$109,2,FALSE),IF(A172="trial C",VLOOKUP(D172,'Liste Zugehörigkeiten'!$D$2:$E$25,2,FALSE),"")),"")</f>
        <v>4</v>
      </c>
      <c r="F172" s="2" t="s">
        <v>26</v>
      </c>
      <c r="G172" s="2" t="s">
        <v>9</v>
      </c>
      <c r="H172" s="2">
        <v>45.267970255137847</v>
      </c>
      <c r="I172" s="2"/>
    </row>
    <row r="173" spans="1:9">
      <c r="A173" s="2" t="s">
        <v>25</v>
      </c>
      <c r="B173" s="36">
        <v>42102</v>
      </c>
      <c r="C173" s="2">
        <v>4</v>
      </c>
      <c r="D173" s="19">
        <v>18</v>
      </c>
      <c r="E173" s="2">
        <f>IF(D173&lt;&gt;0,IF(OR(A173="trial A",A173="trial B"),VLOOKUP(D173,'Liste Zugehörigkeiten'!$A$2:$B$109,2,FALSE),IF(A173="trial C",VLOOKUP(D173,'Liste Zugehörigkeiten'!$D$2:$E$25,2,FALSE),"")),"")</f>
        <v>4</v>
      </c>
      <c r="F173" s="2" t="s">
        <v>26</v>
      </c>
      <c r="G173" s="2" t="s">
        <v>10</v>
      </c>
      <c r="H173" s="2">
        <v>7.7457116318836992</v>
      </c>
      <c r="I173" s="2"/>
    </row>
    <row r="174" spans="1:9">
      <c r="A174" s="2" t="s">
        <v>25</v>
      </c>
      <c r="B174" s="36">
        <v>42102</v>
      </c>
      <c r="C174" s="2">
        <v>5</v>
      </c>
      <c r="D174" s="19">
        <v>19</v>
      </c>
      <c r="E174" s="2">
        <f>IF(D174&lt;&gt;0,IF(OR(A174="trial A",A174="trial B"),VLOOKUP(D174,'Liste Zugehörigkeiten'!$A$2:$B$109,2,FALSE),IF(A174="trial C",VLOOKUP(D174,'Liste Zugehörigkeiten'!$D$2:$E$25,2,FALSE),"")),"")</f>
        <v>5</v>
      </c>
      <c r="F174" s="2" t="s">
        <v>26</v>
      </c>
      <c r="G174" s="2" t="s">
        <v>7</v>
      </c>
      <c r="H174" s="2">
        <v>1284.7769296482575</v>
      </c>
      <c r="I174" s="2"/>
    </row>
    <row r="175" spans="1:9">
      <c r="A175" s="2" t="s">
        <v>25</v>
      </c>
      <c r="B175" s="36">
        <v>42102</v>
      </c>
      <c r="C175" s="2">
        <v>5</v>
      </c>
      <c r="D175" s="19">
        <v>19</v>
      </c>
      <c r="E175" s="2">
        <f>IF(D175&lt;&gt;0,IF(OR(A175="trial A",A175="trial B"),VLOOKUP(D175,'Liste Zugehörigkeiten'!$A$2:$B$109,2,FALSE),IF(A175="trial C",VLOOKUP(D175,'Liste Zugehörigkeiten'!$D$2:$E$25,2,FALSE),"")),"")</f>
        <v>5</v>
      </c>
      <c r="F175" s="2" t="s">
        <v>26</v>
      </c>
      <c r="G175" s="2" t="s">
        <v>8</v>
      </c>
      <c r="H175" s="2">
        <v>657.59738637875466</v>
      </c>
      <c r="I175" s="2"/>
    </row>
    <row r="176" spans="1:9">
      <c r="A176" s="2" t="s">
        <v>25</v>
      </c>
      <c r="B176" s="36">
        <v>42102</v>
      </c>
      <c r="C176" s="2">
        <v>5</v>
      </c>
      <c r="D176" s="19">
        <v>19</v>
      </c>
      <c r="E176" s="2">
        <f>IF(D176&lt;&gt;0,IF(OR(A176="trial A",A176="trial B"),VLOOKUP(D176,'Liste Zugehörigkeiten'!$A$2:$B$109,2,FALSE),IF(A176="trial C",VLOOKUP(D176,'Liste Zugehörigkeiten'!$D$2:$E$25,2,FALSE),"")),"")</f>
        <v>5</v>
      </c>
      <c r="F176" s="2" t="s">
        <v>26</v>
      </c>
      <c r="G176" s="2" t="s">
        <v>9</v>
      </c>
      <c r="H176" s="2">
        <v>104.23255299450666</v>
      </c>
      <c r="I176" s="2"/>
    </row>
    <row r="177" spans="1:9">
      <c r="A177" s="2" t="s">
        <v>25</v>
      </c>
      <c r="B177" s="36">
        <v>42102</v>
      </c>
      <c r="C177" s="2">
        <v>5</v>
      </c>
      <c r="D177" s="19">
        <v>19</v>
      </c>
      <c r="E177" s="2">
        <f>IF(D177&lt;&gt;0,IF(OR(A177="trial A",A177="trial B"),VLOOKUP(D177,'Liste Zugehörigkeiten'!$A$2:$B$109,2,FALSE),IF(A177="trial C",VLOOKUP(D177,'Liste Zugehörigkeiten'!$D$2:$E$25,2,FALSE),"")),"")</f>
        <v>5</v>
      </c>
      <c r="F177" s="2" t="s">
        <v>26</v>
      </c>
      <c r="G177" s="2" t="s">
        <v>10</v>
      </c>
      <c r="H177" s="2">
        <v>89.225984728253295</v>
      </c>
      <c r="I177" s="2"/>
    </row>
    <row r="178" spans="1:9">
      <c r="A178" s="2" t="s">
        <v>25</v>
      </c>
      <c r="B178" s="36">
        <v>42102</v>
      </c>
      <c r="C178" s="2">
        <v>4</v>
      </c>
      <c r="D178" s="19">
        <v>20</v>
      </c>
      <c r="E178" s="2">
        <f>IF(D178&lt;&gt;0,IF(OR(A178="trial A",A178="trial B"),VLOOKUP(D178,'Liste Zugehörigkeiten'!$A$2:$B$109,2,FALSE),IF(A178="trial C",VLOOKUP(D178,'Liste Zugehörigkeiten'!$D$2:$E$25,2,FALSE),"")),"")</f>
        <v>4</v>
      </c>
      <c r="F178" s="2" t="s">
        <v>26</v>
      </c>
      <c r="G178" s="2" t="s">
        <v>7</v>
      </c>
      <c r="H178" s="2">
        <v>1188.4096172576626</v>
      </c>
      <c r="I178" s="2"/>
    </row>
    <row r="179" spans="1:9">
      <c r="A179" s="2" t="s">
        <v>25</v>
      </c>
      <c r="B179" s="36">
        <v>42102</v>
      </c>
      <c r="C179" s="2">
        <v>4</v>
      </c>
      <c r="D179" s="19">
        <v>20</v>
      </c>
      <c r="E179" s="2">
        <f>IF(D179&lt;&gt;0,IF(OR(A179="trial A",A179="trial B"),VLOOKUP(D179,'Liste Zugehörigkeiten'!$A$2:$B$109,2,FALSE),IF(A179="trial C",VLOOKUP(D179,'Liste Zugehörigkeiten'!$D$2:$E$25,2,FALSE),"")),"")</f>
        <v>4</v>
      </c>
      <c r="F179" s="2" t="s">
        <v>26</v>
      </c>
      <c r="G179" s="2" t="s">
        <v>8</v>
      </c>
      <c r="H179" s="2">
        <v>839.76952980444662</v>
      </c>
      <c r="I179" s="2"/>
    </row>
    <row r="180" spans="1:9">
      <c r="A180" s="2" t="s">
        <v>25</v>
      </c>
      <c r="B180" s="36">
        <v>42102</v>
      </c>
      <c r="C180" s="2">
        <v>4</v>
      </c>
      <c r="D180" s="19">
        <v>20</v>
      </c>
      <c r="E180" s="2">
        <f>IF(D180&lt;&gt;0,IF(OR(A180="trial A",A180="trial B"),VLOOKUP(D180,'Liste Zugehörigkeiten'!$A$2:$B$109,2,FALSE),IF(A180="trial C",VLOOKUP(D180,'Liste Zugehörigkeiten'!$D$2:$E$25,2,FALSE),"")),"")</f>
        <v>4</v>
      </c>
      <c r="F180" s="2" t="s">
        <v>26</v>
      </c>
      <c r="G180" s="2" t="s">
        <v>9</v>
      </c>
      <c r="H180" s="2">
        <v>60.796414716143893</v>
      </c>
      <c r="I180" s="2"/>
    </row>
    <row r="181" spans="1:9">
      <c r="A181" s="2" t="s">
        <v>25</v>
      </c>
      <c r="B181" s="36">
        <v>42102</v>
      </c>
      <c r="C181" s="2">
        <v>4</v>
      </c>
      <c r="D181" s="19">
        <v>20</v>
      </c>
      <c r="E181" s="2">
        <f>IF(D181&lt;&gt;0,IF(OR(A181="trial A",A181="trial B"),VLOOKUP(D181,'Liste Zugehörigkeiten'!$A$2:$B$109,2,FALSE),IF(A181="trial C",VLOOKUP(D181,'Liste Zugehörigkeiten'!$D$2:$E$25,2,FALSE),"")),"")</f>
        <v>4</v>
      </c>
      <c r="F181" s="2" t="s">
        <v>26</v>
      </c>
      <c r="G181" s="2" t="s">
        <v>10</v>
      </c>
      <c r="H181" s="2">
        <v>77.192713266653911</v>
      </c>
      <c r="I181" s="2"/>
    </row>
    <row r="182" spans="1:9">
      <c r="A182" s="2" t="s">
        <v>25</v>
      </c>
      <c r="B182" s="36">
        <v>42102</v>
      </c>
      <c r="C182" s="2">
        <v>6</v>
      </c>
      <c r="D182" s="19">
        <v>21</v>
      </c>
      <c r="E182" s="2">
        <f>IF(D182&lt;&gt;0,IF(OR(A182="trial A",A182="trial B"),VLOOKUP(D182,'Liste Zugehörigkeiten'!$A$2:$B$109,2,FALSE),IF(A182="trial C",VLOOKUP(D182,'Liste Zugehörigkeiten'!$D$2:$E$25,2,FALSE),"")),"")</f>
        <v>6</v>
      </c>
      <c r="F182" s="2" t="s">
        <v>26</v>
      </c>
      <c r="G182" s="2" t="s">
        <v>7</v>
      </c>
      <c r="H182" s="2">
        <v>1170.3396510488465</v>
      </c>
      <c r="I182" s="2"/>
    </row>
    <row r="183" spans="1:9">
      <c r="A183" s="2" t="s">
        <v>25</v>
      </c>
      <c r="B183" s="36">
        <v>42102</v>
      </c>
      <c r="C183" s="2">
        <v>6</v>
      </c>
      <c r="D183" s="19">
        <v>21</v>
      </c>
      <c r="E183" s="2">
        <f>IF(D183&lt;&gt;0,IF(OR(A183="trial A",A183="trial B"),VLOOKUP(D183,'Liste Zugehörigkeiten'!$A$2:$B$109,2,FALSE),IF(A183="trial C",VLOOKUP(D183,'Liste Zugehörigkeiten'!$D$2:$E$25,2,FALSE),"")),"")</f>
        <v>6</v>
      </c>
      <c r="F183" s="2" t="s">
        <v>26</v>
      </c>
      <c r="G183" s="2" t="s">
        <v>8</v>
      </c>
      <c r="H183" s="2">
        <v>490.06454548684064</v>
      </c>
      <c r="I183" s="2"/>
    </row>
    <row r="184" spans="1:9">
      <c r="A184" s="2" t="s">
        <v>25</v>
      </c>
      <c r="B184" s="36">
        <v>42102</v>
      </c>
      <c r="C184" s="2">
        <v>6</v>
      </c>
      <c r="D184" s="19">
        <v>21</v>
      </c>
      <c r="E184" s="2">
        <f>IF(D184&lt;&gt;0,IF(OR(A184="trial A",A184="trial B"),VLOOKUP(D184,'Liste Zugehörigkeiten'!$A$2:$B$109,2,FALSE),IF(A184="trial C",VLOOKUP(D184,'Liste Zugehörigkeiten'!$D$2:$E$25,2,FALSE),"")),"")</f>
        <v>6</v>
      </c>
      <c r="F184" s="2" t="s">
        <v>26</v>
      </c>
      <c r="G184" s="2" t="s">
        <v>9</v>
      </c>
      <c r="H184" s="2">
        <v>45.977370385313982</v>
      </c>
      <c r="I184" s="2"/>
    </row>
    <row r="185" spans="1:9">
      <c r="A185" s="2" t="s">
        <v>25</v>
      </c>
      <c r="B185" s="36">
        <v>42102</v>
      </c>
      <c r="C185" s="2">
        <v>6</v>
      </c>
      <c r="D185" s="19">
        <v>21</v>
      </c>
      <c r="E185" s="2">
        <f>IF(D185&lt;&gt;0,IF(OR(A185="trial A",A185="trial B"),VLOOKUP(D185,'Liste Zugehörigkeiten'!$A$2:$B$109,2,FALSE),IF(A185="trial C",VLOOKUP(D185,'Liste Zugehörigkeiten'!$D$2:$E$25,2,FALSE),"")),"")</f>
        <v>6</v>
      </c>
      <c r="F185" s="2" t="s">
        <v>26</v>
      </c>
      <c r="G185" s="2" t="s">
        <v>10</v>
      </c>
      <c r="H185" s="2">
        <v>53.455692627263062</v>
      </c>
      <c r="I185" s="2"/>
    </row>
    <row r="186" spans="1:9">
      <c r="A186" s="2" t="s">
        <v>25</v>
      </c>
      <c r="B186" s="36">
        <v>42102</v>
      </c>
      <c r="C186" s="2">
        <v>3</v>
      </c>
      <c r="D186" s="19">
        <v>22</v>
      </c>
      <c r="E186" s="2">
        <f>IF(D186&lt;&gt;0,IF(OR(A186="trial A",A186="trial B"),VLOOKUP(D186,'Liste Zugehörigkeiten'!$A$2:$B$109,2,FALSE),IF(A186="trial C",VLOOKUP(D186,'Liste Zugehörigkeiten'!$D$2:$E$25,2,FALSE),"")),"")</f>
        <v>3</v>
      </c>
      <c r="F186" s="2" t="s">
        <v>26</v>
      </c>
      <c r="G186" s="2" t="s">
        <v>7</v>
      </c>
      <c r="H186" s="2">
        <v>1214.7698125693066</v>
      </c>
      <c r="I186" s="2"/>
    </row>
    <row r="187" spans="1:9">
      <c r="A187" s="2" t="s">
        <v>25</v>
      </c>
      <c r="B187" s="36">
        <v>42102</v>
      </c>
      <c r="C187" s="2">
        <v>3</v>
      </c>
      <c r="D187" s="19">
        <v>22</v>
      </c>
      <c r="E187" s="2">
        <f>IF(D187&lt;&gt;0,IF(OR(A187="trial A",A187="trial B"),VLOOKUP(D187,'Liste Zugehörigkeiten'!$A$2:$B$109,2,FALSE),IF(A187="trial C",VLOOKUP(D187,'Liste Zugehörigkeiten'!$D$2:$E$25,2,FALSE),"")),"")</f>
        <v>3</v>
      </c>
      <c r="F187" s="2" t="s">
        <v>26</v>
      </c>
      <c r="G187" s="2" t="s">
        <v>8</v>
      </c>
      <c r="H187" s="2">
        <v>813.71243015495247</v>
      </c>
      <c r="I187" s="2"/>
    </row>
    <row r="188" spans="1:9">
      <c r="A188" s="2" t="s">
        <v>25</v>
      </c>
      <c r="B188" s="36">
        <v>42102</v>
      </c>
      <c r="C188" s="2">
        <v>3</v>
      </c>
      <c r="D188" s="19">
        <v>22</v>
      </c>
      <c r="E188" s="2">
        <f>IF(D188&lt;&gt;0,IF(OR(A188="trial A",A188="trial B"),VLOOKUP(D188,'Liste Zugehörigkeiten'!$A$2:$B$109,2,FALSE),IF(A188="trial C",VLOOKUP(D188,'Liste Zugehörigkeiten'!$D$2:$E$25,2,FALSE),"")),"")</f>
        <v>3</v>
      </c>
      <c r="F188" s="2" t="s">
        <v>26</v>
      </c>
      <c r="G188" s="2" t="s">
        <v>9</v>
      </c>
      <c r="H188" s="2">
        <v>160.09317712875531</v>
      </c>
      <c r="I188" s="2"/>
    </row>
    <row r="189" spans="1:9">
      <c r="A189" s="2" t="s">
        <v>25</v>
      </c>
      <c r="B189" s="36">
        <v>42102</v>
      </c>
      <c r="C189" s="2">
        <v>3</v>
      </c>
      <c r="D189" s="19">
        <v>22</v>
      </c>
      <c r="E189" s="2">
        <f>IF(D189&lt;&gt;0,IF(OR(A189="trial A",A189="trial B"),VLOOKUP(D189,'Liste Zugehörigkeiten'!$A$2:$B$109,2,FALSE),IF(A189="trial C",VLOOKUP(D189,'Liste Zugehörigkeiten'!$D$2:$E$25,2,FALSE),"")),"")</f>
        <v>3</v>
      </c>
      <c r="F189" s="2" t="s">
        <v>26</v>
      </c>
      <c r="G189" s="2" t="s">
        <v>10</v>
      </c>
      <c r="H189" s="2">
        <v>72.652116711414649</v>
      </c>
      <c r="I189" s="2"/>
    </row>
    <row r="190" spans="1:9">
      <c r="A190" s="2" t="s">
        <v>25</v>
      </c>
      <c r="B190" s="36">
        <v>42102</v>
      </c>
      <c r="C190" s="2">
        <v>2</v>
      </c>
      <c r="D190" s="19">
        <v>23</v>
      </c>
      <c r="E190" s="2">
        <f>IF(D190&lt;&gt;0,IF(OR(A190="trial A",A190="trial B"),VLOOKUP(D190,'Liste Zugehörigkeiten'!$A$2:$B$109,2,FALSE),IF(A190="trial C",VLOOKUP(D190,'Liste Zugehörigkeiten'!$D$2:$E$25,2,FALSE),"")),"")</f>
        <v>2</v>
      </c>
      <c r="F190" s="2" t="s">
        <v>26</v>
      </c>
      <c r="G190" s="2" t="s">
        <v>7</v>
      </c>
      <c r="H190" s="2">
        <v>1026.4371351735376</v>
      </c>
      <c r="I190" s="2"/>
    </row>
    <row r="191" spans="1:9">
      <c r="A191" s="2" t="s">
        <v>25</v>
      </c>
      <c r="B191" s="36">
        <v>42102</v>
      </c>
      <c r="C191" s="2">
        <v>2</v>
      </c>
      <c r="D191" s="19">
        <v>23</v>
      </c>
      <c r="E191" s="2">
        <f>IF(D191&lt;&gt;0,IF(OR(A191="trial A",A191="trial B"),VLOOKUP(D191,'Liste Zugehörigkeiten'!$A$2:$B$109,2,FALSE),IF(A191="trial C",VLOOKUP(D191,'Liste Zugehörigkeiten'!$D$2:$E$25,2,FALSE),"")),"")</f>
        <v>2</v>
      </c>
      <c r="F191" s="2" t="s">
        <v>26</v>
      </c>
      <c r="G191" s="2" t="s">
        <v>8</v>
      </c>
      <c r="H191" s="2">
        <v>282.71891295311076</v>
      </c>
      <c r="I191" s="2"/>
    </row>
    <row r="192" spans="1:9">
      <c r="A192" s="2" t="s">
        <v>25</v>
      </c>
      <c r="B192" s="36">
        <v>42102</v>
      </c>
      <c r="C192" s="2">
        <v>2</v>
      </c>
      <c r="D192" s="19">
        <v>23</v>
      </c>
      <c r="E192" s="2">
        <f>IF(D192&lt;&gt;0,IF(OR(A192="trial A",A192="trial B"),VLOOKUP(D192,'Liste Zugehörigkeiten'!$A$2:$B$109,2,FALSE),IF(A192="trial C",VLOOKUP(D192,'Liste Zugehörigkeiten'!$D$2:$E$25,2,FALSE),"")),"")</f>
        <v>2</v>
      </c>
      <c r="F192" s="2" t="s">
        <v>26</v>
      </c>
      <c r="G192" s="2" t="s">
        <v>9</v>
      </c>
      <c r="H192" s="2">
        <v>47.142238497816997</v>
      </c>
      <c r="I192" s="2"/>
    </row>
    <row r="193" spans="1:10">
      <c r="A193" s="2" t="s">
        <v>25</v>
      </c>
      <c r="B193" s="36">
        <v>42102</v>
      </c>
      <c r="C193" s="2">
        <v>2</v>
      </c>
      <c r="D193" s="19">
        <v>23</v>
      </c>
      <c r="E193" s="2">
        <f>IF(D193&lt;&gt;0,IF(OR(A193="trial A",A193="trial B"),VLOOKUP(D193,'Liste Zugehörigkeiten'!$A$2:$B$109,2,FALSE),IF(A193="trial C",VLOOKUP(D193,'Liste Zugehörigkeiten'!$D$2:$E$25,2,FALSE),"")),"")</f>
        <v>2</v>
      </c>
      <c r="F193" s="2" t="s">
        <v>26</v>
      </c>
      <c r="G193" s="2" t="s">
        <v>10</v>
      </c>
      <c r="H193" s="2">
        <v>40.279187899967596</v>
      </c>
      <c r="I193" s="2"/>
    </row>
    <row r="194" spans="1:10">
      <c r="A194" s="2" t="s">
        <v>25</v>
      </c>
      <c r="B194" s="36">
        <v>42102</v>
      </c>
      <c r="C194" s="2">
        <v>1</v>
      </c>
      <c r="D194" s="19">
        <v>24</v>
      </c>
      <c r="E194" s="2">
        <f>IF(D194&lt;&gt;0,IF(OR(A194="trial A",A194="trial B"),VLOOKUP(D194,'Liste Zugehörigkeiten'!$A$2:$B$109,2,FALSE),IF(A194="trial C",VLOOKUP(D194,'Liste Zugehörigkeiten'!$D$2:$E$25,2,FALSE),"")),"")</f>
        <v>1</v>
      </c>
      <c r="F194" s="2" t="s">
        <v>26</v>
      </c>
      <c r="G194" s="2" t="s">
        <v>7</v>
      </c>
      <c r="H194" s="2">
        <v>871.59234417337234</v>
      </c>
      <c r="I194" s="2"/>
    </row>
    <row r="195" spans="1:10">
      <c r="A195" s="2" t="s">
        <v>25</v>
      </c>
      <c r="B195" s="36">
        <v>42102</v>
      </c>
      <c r="C195" s="2">
        <v>1</v>
      </c>
      <c r="D195" s="19">
        <v>24</v>
      </c>
      <c r="E195" s="2">
        <f>IF(D195&lt;&gt;0,IF(OR(A195="trial A",A195="trial B"),VLOOKUP(D195,'Liste Zugehörigkeiten'!$A$2:$B$109,2,FALSE),IF(A195="trial C",VLOOKUP(D195,'Liste Zugehörigkeiten'!$D$2:$E$25,2,FALSE),"")),"")</f>
        <v>1</v>
      </c>
      <c r="F195" s="2" t="s">
        <v>26</v>
      </c>
      <c r="G195" s="2" t="s">
        <v>8</v>
      </c>
      <c r="H195" s="2">
        <v>344.19551520558753</v>
      </c>
      <c r="I195" s="2"/>
    </row>
    <row r="196" spans="1:10">
      <c r="A196" s="2" t="s">
        <v>25</v>
      </c>
      <c r="B196" s="36">
        <v>42102</v>
      </c>
      <c r="C196" s="2">
        <v>1</v>
      </c>
      <c r="D196" s="19">
        <v>24</v>
      </c>
      <c r="E196" s="2">
        <f>IF(D196&lt;&gt;0,IF(OR(A196="trial A",A196="trial B"),VLOOKUP(D196,'Liste Zugehörigkeiten'!$A$2:$B$109,2,FALSE),IF(A196="trial C",VLOOKUP(D196,'Liste Zugehörigkeiten'!$D$2:$E$25,2,FALSE),"")),"")</f>
        <v>1</v>
      </c>
      <c r="F196" s="2" t="s">
        <v>26</v>
      </c>
      <c r="G196" s="2" t="s">
        <v>9</v>
      </c>
      <c r="H196" s="2">
        <v>48.793322103333935</v>
      </c>
      <c r="I196" s="2"/>
    </row>
    <row r="197" spans="1:10">
      <c r="A197" s="2" t="s">
        <v>25</v>
      </c>
      <c r="B197" s="36">
        <v>42102</v>
      </c>
      <c r="C197" s="2">
        <v>1</v>
      </c>
      <c r="D197" s="19">
        <v>24</v>
      </c>
      <c r="E197" s="2">
        <f>IF(D197&lt;&gt;0,IF(OR(A197="trial A",A197="trial B"),VLOOKUP(D197,'Liste Zugehörigkeiten'!$A$2:$B$109,2,FALSE),IF(A197="trial C",VLOOKUP(D197,'Liste Zugehörigkeiten'!$D$2:$E$25,2,FALSE),"")),"")</f>
        <v>1</v>
      </c>
      <c r="F197" s="2" t="s">
        <v>26</v>
      </c>
      <c r="G197" s="2" t="s">
        <v>10</v>
      </c>
      <c r="H197" s="2">
        <v>67.857548576899831</v>
      </c>
      <c r="I197" s="2"/>
    </row>
    <row r="198" spans="1:10" s="3" customFormat="1">
      <c r="D198" s="27"/>
      <c r="J198" s="4"/>
    </row>
    <row r="199" spans="1:10">
      <c r="A199" s="2" t="s">
        <v>25</v>
      </c>
      <c r="B199" s="36">
        <v>42466</v>
      </c>
      <c r="C199" s="2">
        <v>1</v>
      </c>
      <c r="D199" s="19">
        <v>1</v>
      </c>
      <c r="E199" s="2">
        <f>IF(D199&lt;&gt;0,IF(OR(A199="trial A",A199="trial B"),VLOOKUP(D199,'Liste Zugehörigkeiten'!$A$2:$B$109,2,FALSE),IF(A199="trial C",VLOOKUP(D199,'Liste Zugehörigkeiten'!$D$2:$E$25,2,FALSE),"")),"")</f>
        <v>1</v>
      </c>
      <c r="F199" s="2" t="s">
        <v>13</v>
      </c>
      <c r="G199" s="2" t="s">
        <v>7</v>
      </c>
      <c r="H199" s="2">
        <v>835.82999999999993</v>
      </c>
      <c r="I199" s="2" t="s">
        <v>71</v>
      </c>
    </row>
    <row r="200" spans="1:10">
      <c r="A200" s="2" t="s">
        <v>25</v>
      </c>
      <c r="B200" s="36">
        <v>42466</v>
      </c>
      <c r="C200" s="2">
        <v>1</v>
      </c>
      <c r="D200" s="19">
        <v>1</v>
      </c>
      <c r="E200" s="2">
        <f>IF(D200&lt;&gt;0,IF(OR(A200="trial A",A200="trial B"),VLOOKUP(D200,'Liste Zugehörigkeiten'!$A$2:$B$109,2,FALSE),IF(A200="trial C",VLOOKUP(D200,'Liste Zugehörigkeiten'!$D$2:$E$25,2,FALSE),"")),"")</f>
        <v>1</v>
      </c>
      <c r="F200" s="2" t="s">
        <v>13</v>
      </c>
      <c r="G200" s="2" t="s">
        <v>8</v>
      </c>
      <c r="H200" s="2">
        <v>588.15</v>
      </c>
      <c r="I200" s="2"/>
    </row>
    <row r="201" spans="1:10">
      <c r="A201" s="2" t="s">
        <v>25</v>
      </c>
      <c r="B201" s="36">
        <v>42466</v>
      </c>
      <c r="C201" s="2">
        <v>1</v>
      </c>
      <c r="D201" s="19">
        <v>1</v>
      </c>
      <c r="E201" s="2">
        <f>IF(D201&lt;&gt;0,IF(OR(A201="trial A",A201="trial B"),VLOOKUP(D201,'Liste Zugehörigkeiten'!$A$2:$B$109,2,FALSE),IF(A201="trial C",VLOOKUP(D201,'Liste Zugehörigkeiten'!$D$2:$E$25,2,FALSE),"")),"")</f>
        <v>1</v>
      </c>
      <c r="F201" s="2" t="s">
        <v>13</v>
      </c>
      <c r="G201" s="2" t="s">
        <v>9</v>
      </c>
      <c r="H201" s="2">
        <v>90.63000000000001</v>
      </c>
      <c r="I201" s="2"/>
    </row>
    <row r="202" spans="1:10">
      <c r="A202" s="2" t="s">
        <v>25</v>
      </c>
      <c r="B202" s="36">
        <v>42466</v>
      </c>
      <c r="C202" s="2">
        <v>1</v>
      </c>
      <c r="D202" s="19">
        <v>1</v>
      </c>
      <c r="E202" s="2">
        <f>IF(D202&lt;&gt;0,IF(OR(A202="trial A",A202="trial B"),VLOOKUP(D202,'Liste Zugehörigkeiten'!$A$2:$B$109,2,FALSE),IF(A202="trial C",VLOOKUP(D202,'Liste Zugehörigkeiten'!$D$2:$E$25,2,FALSE),"")),"")</f>
        <v>1</v>
      </c>
      <c r="F202" s="2" t="s">
        <v>13</v>
      </c>
      <c r="G202" s="2" t="s">
        <v>10</v>
      </c>
      <c r="H202" s="2">
        <v>51.569999999999993</v>
      </c>
      <c r="I202" s="2"/>
    </row>
    <row r="203" spans="1:10">
      <c r="A203" s="2" t="s">
        <v>25</v>
      </c>
      <c r="B203" s="36">
        <v>42466</v>
      </c>
      <c r="C203" s="2">
        <v>2</v>
      </c>
      <c r="D203" s="19">
        <v>2</v>
      </c>
      <c r="E203" s="2">
        <f>IF(D203&lt;&gt;0,IF(OR(A203="trial A",A203="trial B"),VLOOKUP(D203,'Liste Zugehörigkeiten'!$A$2:$B$109,2,FALSE),IF(A203="trial C",VLOOKUP(D203,'Liste Zugehörigkeiten'!$D$2:$E$25,2,FALSE),"")),"")</f>
        <v>2</v>
      </c>
      <c r="F203" s="2" t="s">
        <v>13</v>
      </c>
      <c r="G203" s="2" t="s">
        <v>7</v>
      </c>
      <c r="H203" s="2">
        <v>800.55</v>
      </c>
      <c r="I203" s="2"/>
    </row>
    <row r="204" spans="1:10">
      <c r="A204" s="2" t="s">
        <v>25</v>
      </c>
      <c r="B204" s="36">
        <v>42466</v>
      </c>
      <c r="C204" s="2">
        <v>2</v>
      </c>
      <c r="D204" s="19">
        <v>2</v>
      </c>
      <c r="E204" s="2">
        <f>IF(D204&lt;&gt;0,IF(OR(A204="trial A",A204="trial B"),VLOOKUP(D204,'Liste Zugehörigkeiten'!$A$2:$B$109,2,FALSE),IF(A204="trial C",VLOOKUP(D204,'Liste Zugehörigkeiten'!$D$2:$E$25,2,FALSE),"")),"")</f>
        <v>2</v>
      </c>
      <c r="F204" s="2" t="s">
        <v>13</v>
      </c>
      <c r="G204" s="2" t="s">
        <v>8</v>
      </c>
      <c r="H204" s="2">
        <v>618.56999999999994</v>
      </c>
      <c r="I204" s="2"/>
    </row>
    <row r="205" spans="1:10">
      <c r="A205" s="2" t="s">
        <v>25</v>
      </c>
      <c r="B205" s="36">
        <v>42466</v>
      </c>
      <c r="C205" s="2">
        <v>2</v>
      </c>
      <c r="D205" s="19">
        <v>2</v>
      </c>
      <c r="E205" s="2">
        <f>IF(D205&lt;&gt;0,IF(OR(A205="trial A",A205="trial B"),VLOOKUP(D205,'Liste Zugehörigkeiten'!$A$2:$B$109,2,FALSE),IF(A205="trial C",VLOOKUP(D205,'Liste Zugehörigkeiten'!$D$2:$E$25,2,FALSE),"")),"")</f>
        <v>2</v>
      </c>
      <c r="F205" s="2" t="s">
        <v>13</v>
      </c>
      <c r="G205" s="2" t="s">
        <v>9</v>
      </c>
      <c r="H205" s="2">
        <v>85.86</v>
      </c>
      <c r="I205" s="2"/>
    </row>
    <row r="206" spans="1:10">
      <c r="A206" s="2" t="s">
        <v>25</v>
      </c>
      <c r="B206" s="36">
        <v>42466</v>
      </c>
      <c r="C206" s="2">
        <v>2</v>
      </c>
      <c r="D206" s="19">
        <v>2</v>
      </c>
      <c r="E206" s="2">
        <f>IF(D206&lt;&gt;0,IF(OR(A206="trial A",A206="trial B"),VLOOKUP(D206,'Liste Zugehörigkeiten'!$A$2:$B$109,2,FALSE),IF(A206="trial C",VLOOKUP(D206,'Liste Zugehörigkeiten'!$D$2:$E$25,2,FALSE),"")),"")</f>
        <v>2</v>
      </c>
      <c r="F206" s="2" t="s">
        <v>13</v>
      </c>
      <c r="G206" s="2" t="s">
        <v>10</v>
      </c>
      <c r="H206" s="2">
        <v>67.59</v>
      </c>
      <c r="I206" s="2"/>
    </row>
    <row r="207" spans="1:10">
      <c r="A207" s="2" t="s">
        <v>25</v>
      </c>
      <c r="B207" s="36">
        <v>42466</v>
      </c>
      <c r="C207" s="2">
        <v>3</v>
      </c>
      <c r="D207" s="19">
        <v>3</v>
      </c>
      <c r="E207" s="2">
        <f>IF(D207&lt;&gt;0,IF(OR(A207="trial A",A207="trial B"),VLOOKUP(D207,'Liste Zugehörigkeiten'!$A$2:$B$109,2,FALSE),IF(A207="trial C",VLOOKUP(D207,'Liste Zugehörigkeiten'!$D$2:$E$25,2,FALSE),"")),"")</f>
        <v>3</v>
      </c>
      <c r="F207" s="2" t="s">
        <v>13</v>
      </c>
      <c r="G207" s="2" t="s">
        <v>7</v>
      </c>
      <c r="H207" s="2">
        <v>693.36</v>
      </c>
      <c r="I207" s="2"/>
    </row>
    <row r="208" spans="1:10">
      <c r="A208" s="2" t="s">
        <v>25</v>
      </c>
      <c r="B208" s="36">
        <v>42466</v>
      </c>
      <c r="C208" s="2">
        <v>3</v>
      </c>
      <c r="D208" s="19">
        <v>3</v>
      </c>
      <c r="E208" s="2">
        <f>IF(D208&lt;&gt;0,IF(OR(A208="trial A",A208="trial B"),VLOOKUP(D208,'Liste Zugehörigkeiten'!$A$2:$B$109,2,FALSE),IF(A208="trial C",VLOOKUP(D208,'Liste Zugehörigkeiten'!$D$2:$E$25,2,FALSE),"")),"")</f>
        <v>3</v>
      </c>
      <c r="F208" s="2" t="s">
        <v>13</v>
      </c>
      <c r="G208" s="2" t="s">
        <v>8</v>
      </c>
      <c r="H208" s="2">
        <v>463.94999999999993</v>
      </c>
      <c r="I208" s="2"/>
    </row>
    <row r="209" spans="1:9">
      <c r="A209" s="2" t="s">
        <v>25</v>
      </c>
      <c r="B209" s="36">
        <v>42466</v>
      </c>
      <c r="C209" s="2">
        <v>3</v>
      </c>
      <c r="D209" s="19">
        <v>3</v>
      </c>
      <c r="E209" s="2">
        <f>IF(D209&lt;&gt;0,IF(OR(A209="trial A",A209="trial B"),VLOOKUP(D209,'Liste Zugehörigkeiten'!$A$2:$B$109,2,FALSE),IF(A209="trial C",VLOOKUP(D209,'Liste Zugehörigkeiten'!$D$2:$E$25,2,FALSE),"")),"")</f>
        <v>3</v>
      </c>
      <c r="F209" s="2" t="s">
        <v>13</v>
      </c>
      <c r="G209" s="2" t="s">
        <v>9</v>
      </c>
      <c r="H209" s="2">
        <v>82.61999999999999</v>
      </c>
      <c r="I209" s="2"/>
    </row>
    <row r="210" spans="1:9">
      <c r="A210" s="2" t="s">
        <v>25</v>
      </c>
      <c r="B210" s="36">
        <v>42466</v>
      </c>
      <c r="C210" s="2">
        <v>3</v>
      </c>
      <c r="D210" s="19">
        <v>3</v>
      </c>
      <c r="E210" s="2">
        <f>IF(D210&lt;&gt;0,IF(OR(A210="trial A",A210="trial B"),VLOOKUP(D210,'Liste Zugehörigkeiten'!$A$2:$B$109,2,FALSE),IF(A210="trial C",VLOOKUP(D210,'Liste Zugehörigkeiten'!$D$2:$E$25,2,FALSE),"")),"")</f>
        <v>3</v>
      </c>
      <c r="F210" s="2" t="s">
        <v>13</v>
      </c>
      <c r="G210" s="2" t="s">
        <v>10</v>
      </c>
      <c r="H210" s="2">
        <v>105.74999999999999</v>
      </c>
      <c r="I210" s="2"/>
    </row>
    <row r="211" spans="1:9">
      <c r="A211" s="2" t="s">
        <v>25</v>
      </c>
      <c r="B211" s="36">
        <v>42466</v>
      </c>
      <c r="C211" s="2">
        <v>4</v>
      </c>
      <c r="D211" s="19">
        <v>4</v>
      </c>
      <c r="E211" s="2">
        <f>IF(D211&lt;&gt;0,IF(OR(A211="trial A",A211="trial B"),VLOOKUP(D211,'Liste Zugehörigkeiten'!$A$2:$B$109,2,FALSE),IF(A211="trial C",VLOOKUP(D211,'Liste Zugehörigkeiten'!$D$2:$E$25,2,FALSE),"")),"")</f>
        <v>4</v>
      </c>
      <c r="F211" s="2" t="s">
        <v>13</v>
      </c>
      <c r="G211" s="2" t="s">
        <v>7</v>
      </c>
      <c r="H211" s="2">
        <v>690.11999999999989</v>
      </c>
      <c r="I211" s="2"/>
    </row>
    <row r="212" spans="1:9">
      <c r="A212" s="2" t="s">
        <v>25</v>
      </c>
      <c r="B212" s="36">
        <v>42466</v>
      </c>
      <c r="C212" s="2">
        <v>4</v>
      </c>
      <c r="D212" s="19">
        <v>4</v>
      </c>
      <c r="E212" s="2">
        <f>IF(D212&lt;&gt;0,IF(OR(A212="trial A",A212="trial B"),VLOOKUP(D212,'Liste Zugehörigkeiten'!$A$2:$B$109,2,FALSE),IF(A212="trial C",VLOOKUP(D212,'Liste Zugehörigkeiten'!$D$2:$E$25,2,FALSE),"")),"")</f>
        <v>4</v>
      </c>
      <c r="F212" s="2" t="s">
        <v>13</v>
      </c>
      <c r="G212" s="2" t="s">
        <v>8</v>
      </c>
      <c r="H212" s="2">
        <v>359.55</v>
      </c>
      <c r="I212" s="2"/>
    </row>
    <row r="213" spans="1:9">
      <c r="A213" s="2" t="s">
        <v>25</v>
      </c>
      <c r="B213" s="36">
        <v>42466</v>
      </c>
      <c r="C213" s="2">
        <v>4</v>
      </c>
      <c r="D213" s="19">
        <v>4</v>
      </c>
      <c r="E213" s="2">
        <f>IF(D213&lt;&gt;0,IF(OR(A213="trial A",A213="trial B"),VLOOKUP(D213,'Liste Zugehörigkeiten'!$A$2:$B$109,2,FALSE),IF(A213="trial C",VLOOKUP(D213,'Liste Zugehörigkeiten'!$D$2:$E$25,2,FALSE),"")),"")</f>
        <v>4</v>
      </c>
      <c r="F213" s="2" t="s">
        <v>13</v>
      </c>
      <c r="G213" s="2" t="s">
        <v>9</v>
      </c>
      <c r="H213" s="2">
        <v>59.13</v>
      </c>
      <c r="I213" s="2"/>
    </row>
    <row r="214" spans="1:9">
      <c r="A214" s="2" t="s">
        <v>25</v>
      </c>
      <c r="B214" s="36">
        <v>42466</v>
      </c>
      <c r="C214" s="2">
        <v>4</v>
      </c>
      <c r="D214" s="19">
        <v>4</v>
      </c>
      <c r="E214" s="2">
        <f>IF(D214&lt;&gt;0,IF(OR(A214="trial A",A214="trial B"),VLOOKUP(D214,'Liste Zugehörigkeiten'!$A$2:$B$109,2,FALSE),IF(A214="trial C",VLOOKUP(D214,'Liste Zugehörigkeiten'!$D$2:$E$25,2,FALSE),"")),"")</f>
        <v>4</v>
      </c>
      <c r="F214" s="2" t="s">
        <v>13</v>
      </c>
      <c r="G214" s="2" t="s">
        <v>10</v>
      </c>
      <c r="H214" s="2">
        <v>50.309999999999995</v>
      </c>
      <c r="I214" s="2"/>
    </row>
    <row r="215" spans="1:9">
      <c r="A215" s="2" t="s">
        <v>25</v>
      </c>
      <c r="B215" s="36">
        <v>42466</v>
      </c>
      <c r="C215" s="2">
        <v>5</v>
      </c>
      <c r="D215" s="19">
        <v>5</v>
      </c>
      <c r="E215" s="2">
        <f>IF(D215&lt;&gt;0,IF(OR(A215="trial A",A215="trial B"),VLOOKUP(D215,'Liste Zugehörigkeiten'!$A$2:$B$109,2,FALSE),IF(A215="trial C",VLOOKUP(D215,'Liste Zugehörigkeiten'!$D$2:$E$25,2,FALSE),"")),"")</f>
        <v>5</v>
      </c>
      <c r="F215" s="2" t="s">
        <v>13</v>
      </c>
      <c r="G215" s="2" t="s">
        <v>7</v>
      </c>
      <c r="H215" s="2">
        <v>644.4</v>
      </c>
      <c r="I215" s="2"/>
    </row>
    <row r="216" spans="1:9">
      <c r="A216" s="2" t="s">
        <v>25</v>
      </c>
      <c r="B216" s="36">
        <v>42466</v>
      </c>
      <c r="C216" s="2">
        <v>5</v>
      </c>
      <c r="D216" s="19">
        <v>5</v>
      </c>
      <c r="E216" s="2">
        <f>IF(D216&lt;&gt;0,IF(OR(A216="trial A",A216="trial B"),VLOOKUP(D216,'Liste Zugehörigkeiten'!$A$2:$B$109,2,FALSE),IF(A216="trial C",VLOOKUP(D216,'Liste Zugehörigkeiten'!$D$2:$E$25,2,FALSE),"")),"")</f>
        <v>5</v>
      </c>
      <c r="F216" s="2" t="s">
        <v>13</v>
      </c>
      <c r="G216" s="2" t="s">
        <v>8</v>
      </c>
      <c r="H216" s="2">
        <v>433.17000000000007</v>
      </c>
      <c r="I216" s="2"/>
    </row>
    <row r="217" spans="1:9">
      <c r="A217" s="2" t="s">
        <v>25</v>
      </c>
      <c r="B217" s="36">
        <v>42466</v>
      </c>
      <c r="C217" s="2">
        <v>5</v>
      </c>
      <c r="D217" s="19">
        <v>5</v>
      </c>
      <c r="E217" s="2">
        <f>IF(D217&lt;&gt;0,IF(OR(A217="trial A",A217="trial B"),VLOOKUP(D217,'Liste Zugehörigkeiten'!$A$2:$B$109,2,FALSE),IF(A217="trial C",VLOOKUP(D217,'Liste Zugehörigkeiten'!$D$2:$E$25,2,FALSE),"")),"")</f>
        <v>5</v>
      </c>
      <c r="F217" s="2" t="s">
        <v>13</v>
      </c>
      <c r="G217" s="2" t="s">
        <v>9</v>
      </c>
      <c r="H217" s="2">
        <v>72.180000000000007</v>
      </c>
      <c r="I217" s="2"/>
    </row>
    <row r="218" spans="1:9">
      <c r="A218" s="2" t="s">
        <v>25</v>
      </c>
      <c r="B218" s="36">
        <v>42466</v>
      </c>
      <c r="C218" s="2">
        <v>5</v>
      </c>
      <c r="D218" s="19">
        <v>5</v>
      </c>
      <c r="E218" s="2">
        <f>IF(D218&lt;&gt;0,IF(OR(A218="trial A",A218="trial B"),VLOOKUP(D218,'Liste Zugehörigkeiten'!$A$2:$B$109,2,FALSE),IF(A218="trial C",VLOOKUP(D218,'Liste Zugehörigkeiten'!$D$2:$E$25,2,FALSE),"")),"")</f>
        <v>5</v>
      </c>
      <c r="F218" s="2" t="s">
        <v>13</v>
      </c>
      <c r="G218" s="2" t="s">
        <v>10</v>
      </c>
      <c r="H218" s="2">
        <v>94.05</v>
      </c>
      <c r="I218" s="2"/>
    </row>
    <row r="219" spans="1:9">
      <c r="A219" s="2" t="s">
        <v>25</v>
      </c>
      <c r="B219" s="36">
        <v>42466</v>
      </c>
      <c r="C219" s="2">
        <v>6</v>
      </c>
      <c r="D219" s="19">
        <v>6</v>
      </c>
      <c r="E219" s="2">
        <f>IF(D219&lt;&gt;0,IF(OR(A219="trial A",A219="trial B"),VLOOKUP(D219,'Liste Zugehörigkeiten'!$A$2:$B$109,2,FALSE),IF(A219="trial C",VLOOKUP(D219,'Liste Zugehörigkeiten'!$D$2:$E$25,2,FALSE),"")),"")</f>
        <v>6</v>
      </c>
      <c r="F219" s="2" t="s">
        <v>13</v>
      </c>
      <c r="G219" s="2" t="s">
        <v>7</v>
      </c>
      <c r="H219" s="2">
        <v>669.51</v>
      </c>
      <c r="I219" s="2"/>
    </row>
    <row r="220" spans="1:9">
      <c r="A220" s="2" t="s">
        <v>25</v>
      </c>
      <c r="B220" s="36">
        <v>42466</v>
      </c>
      <c r="C220" s="2">
        <v>6</v>
      </c>
      <c r="D220" s="19">
        <v>6</v>
      </c>
      <c r="E220" s="2">
        <f>IF(D220&lt;&gt;0,IF(OR(A220="trial A",A220="trial B"),VLOOKUP(D220,'Liste Zugehörigkeiten'!$A$2:$B$109,2,FALSE),IF(A220="trial C",VLOOKUP(D220,'Liste Zugehörigkeiten'!$D$2:$E$25,2,FALSE),"")),"")</f>
        <v>6</v>
      </c>
      <c r="F220" s="2" t="s">
        <v>13</v>
      </c>
      <c r="G220" s="2" t="s">
        <v>8</v>
      </c>
      <c r="H220" s="2">
        <v>499.05</v>
      </c>
      <c r="I220" s="2"/>
    </row>
    <row r="221" spans="1:9">
      <c r="A221" s="2" t="s">
        <v>25</v>
      </c>
      <c r="B221" s="36">
        <v>42466</v>
      </c>
      <c r="C221" s="2">
        <v>6</v>
      </c>
      <c r="D221" s="19">
        <v>6</v>
      </c>
      <c r="E221" s="2">
        <f>IF(D221&lt;&gt;0,IF(OR(A221="trial A",A221="trial B"),VLOOKUP(D221,'Liste Zugehörigkeiten'!$A$2:$B$109,2,FALSE),IF(A221="trial C",VLOOKUP(D221,'Liste Zugehörigkeiten'!$D$2:$E$25,2,FALSE),"")),"")</f>
        <v>6</v>
      </c>
      <c r="F221" s="2" t="s">
        <v>13</v>
      </c>
      <c r="G221" s="2" t="s">
        <v>9</v>
      </c>
      <c r="H221" s="2">
        <v>78.209999999999994</v>
      </c>
      <c r="I221" s="2"/>
    </row>
    <row r="222" spans="1:9">
      <c r="A222" s="2" t="s">
        <v>25</v>
      </c>
      <c r="B222" s="36">
        <v>42466</v>
      </c>
      <c r="C222" s="2">
        <v>6</v>
      </c>
      <c r="D222" s="19">
        <v>6</v>
      </c>
      <c r="E222" s="2">
        <f>IF(D222&lt;&gt;0,IF(OR(A222="trial A",A222="trial B"),VLOOKUP(D222,'Liste Zugehörigkeiten'!$A$2:$B$109,2,FALSE),IF(A222="trial C",VLOOKUP(D222,'Liste Zugehörigkeiten'!$D$2:$E$25,2,FALSE),"")),"")</f>
        <v>6</v>
      </c>
      <c r="F222" s="2" t="s">
        <v>13</v>
      </c>
      <c r="G222" s="2" t="s">
        <v>10</v>
      </c>
      <c r="H222" s="2">
        <v>84.509999999999991</v>
      </c>
      <c r="I222" s="2"/>
    </row>
    <row r="223" spans="1:9">
      <c r="A223" s="2" t="s">
        <v>25</v>
      </c>
      <c r="B223" s="36">
        <v>42466</v>
      </c>
      <c r="C223" s="2">
        <v>5</v>
      </c>
      <c r="D223" s="19">
        <v>7</v>
      </c>
      <c r="E223" s="2">
        <f>IF(D223&lt;&gt;0,IF(OR(A223="trial A",A223="trial B"),VLOOKUP(D223,'Liste Zugehörigkeiten'!$A$2:$B$109,2,FALSE),IF(A223="trial C",VLOOKUP(D223,'Liste Zugehörigkeiten'!$D$2:$E$25,2,FALSE),"")),"")</f>
        <v>5</v>
      </c>
      <c r="F223" s="2" t="s">
        <v>13</v>
      </c>
      <c r="G223" s="2" t="s">
        <v>7</v>
      </c>
      <c r="H223" s="2">
        <v>517.86</v>
      </c>
      <c r="I223" s="2"/>
    </row>
    <row r="224" spans="1:9">
      <c r="A224" s="2" t="s">
        <v>25</v>
      </c>
      <c r="B224" s="36">
        <v>42466</v>
      </c>
      <c r="C224" s="2">
        <v>5</v>
      </c>
      <c r="D224" s="19">
        <v>7</v>
      </c>
      <c r="E224" s="2">
        <f>IF(D224&lt;&gt;0,IF(OR(A224="trial A",A224="trial B"),VLOOKUP(D224,'Liste Zugehörigkeiten'!$A$2:$B$109,2,FALSE),IF(A224="trial C",VLOOKUP(D224,'Liste Zugehörigkeiten'!$D$2:$E$25,2,FALSE),"")),"")</f>
        <v>5</v>
      </c>
      <c r="F224" s="2" t="s">
        <v>13</v>
      </c>
      <c r="G224" s="2" t="s">
        <v>8</v>
      </c>
      <c r="H224" s="2">
        <v>470.52</v>
      </c>
      <c r="I224" s="2"/>
    </row>
    <row r="225" spans="1:9">
      <c r="A225" s="2" t="s">
        <v>25</v>
      </c>
      <c r="B225" s="36">
        <v>42466</v>
      </c>
      <c r="C225" s="2">
        <v>5</v>
      </c>
      <c r="D225" s="19">
        <v>7</v>
      </c>
      <c r="E225" s="2">
        <f>IF(D225&lt;&gt;0,IF(OR(A225="trial A",A225="trial B"),VLOOKUP(D225,'Liste Zugehörigkeiten'!$A$2:$B$109,2,FALSE),IF(A225="trial C",VLOOKUP(D225,'Liste Zugehörigkeiten'!$D$2:$E$25,2,FALSE),"")),"")</f>
        <v>5</v>
      </c>
      <c r="F225" s="2" t="s">
        <v>13</v>
      </c>
      <c r="G225" s="2" t="s">
        <v>9</v>
      </c>
      <c r="H225" s="2">
        <v>166.68</v>
      </c>
      <c r="I225" s="2"/>
    </row>
    <row r="226" spans="1:9">
      <c r="A226" s="2" t="s">
        <v>25</v>
      </c>
      <c r="B226" s="36">
        <v>42466</v>
      </c>
      <c r="C226" s="2">
        <v>5</v>
      </c>
      <c r="D226" s="19">
        <v>7</v>
      </c>
      <c r="E226" s="2">
        <f>IF(D226&lt;&gt;0,IF(OR(A226="trial A",A226="trial B"),VLOOKUP(D226,'Liste Zugehörigkeiten'!$A$2:$B$109,2,FALSE),IF(A226="trial C",VLOOKUP(D226,'Liste Zugehörigkeiten'!$D$2:$E$25,2,FALSE),"")),"")</f>
        <v>5</v>
      </c>
      <c r="F226" s="2" t="s">
        <v>13</v>
      </c>
      <c r="G226" s="2" t="s">
        <v>10</v>
      </c>
      <c r="H226" s="2">
        <v>96.12</v>
      </c>
      <c r="I226" s="2"/>
    </row>
    <row r="227" spans="1:9">
      <c r="A227" s="2" t="s">
        <v>25</v>
      </c>
      <c r="B227" s="36">
        <v>42466</v>
      </c>
      <c r="C227" s="2">
        <v>6</v>
      </c>
      <c r="D227" s="19">
        <v>8</v>
      </c>
      <c r="E227" s="2">
        <f>IF(D227&lt;&gt;0,IF(OR(A227="trial A",A227="trial B"),VLOOKUP(D227,'Liste Zugehörigkeiten'!$A$2:$B$109,2,FALSE),IF(A227="trial C",VLOOKUP(D227,'Liste Zugehörigkeiten'!$D$2:$E$25,2,FALSE),"")),"")</f>
        <v>6</v>
      </c>
      <c r="F227" s="2" t="s">
        <v>13</v>
      </c>
      <c r="G227" s="2" t="s">
        <v>7</v>
      </c>
      <c r="H227" s="2">
        <v>122.31</v>
      </c>
      <c r="I227" s="2"/>
    </row>
    <row r="228" spans="1:9">
      <c r="A228" s="2" t="s">
        <v>25</v>
      </c>
      <c r="B228" s="36">
        <v>42466</v>
      </c>
      <c r="C228" s="2">
        <v>6</v>
      </c>
      <c r="D228" s="19">
        <v>8</v>
      </c>
      <c r="E228" s="2">
        <f>IF(D228&lt;&gt;0,IF(OR(A228="trial A",A228="trial B"),VLOOKUP(D228,'Liste Zugehörigkeiten'!$A$2:$B$109,2,FALSE),IF(A228="trial C",VLOOKUP(D228,'Liste Zugehörigkeiten'!$D$2:$E$25,2,FALSE),"")),"")</f>
        <v>6</v>
      </c>
      <c r="F228" s="2" t="s">
        <v>13</v>
      </c>
      <c r="G228" s="2" t="s">
        <v>8</v>
      </c>
      <c r="H228" s="2">
        <v>129.96</v>
      </c>
      <c r="I228" s="2"/>
    </row>
    <row r="229" spans="1:9">
      <c r="A229" s="2" t="s">
        <v>25</v>
      </c>
      <c r="B229" s="36">
        <v>42466</v>
      </c>
      <c r="C229" s="2">
        <v>6</v>
      </c>
      <c r="D229" s="19">
        <v>8</v>
      </c>
      <c r="E229" s="2">
        <f>IF(D229&lt;&gt;0,IF(OR(A229="trial A",A229="trial B"),VLOOKUP(D229,'Liste Zugehörigkeiten'!$A$2:$B$109,2,FALSE),IF(A229="trial C",VLOOKUP(D229,'Liste Zugehörigkeiten'!$D$2:$E$25,2,FALSE),"")),"")</f>
        <v>6</v>
      </c>
      <c r="F229" s="2" t="s">
        <v>13</v>
      </c>
      <c r="G229" s="2" t="s">
        <v>9</v>
      </c>
      <c r="H229" s="2">
        <v>342.09000000000003</v>
      </c>
      <c r="I229" s="2"/>
    </row>
    <row r="230" spans="1:9">
      <c r="A230" s="2" t="s">
        <v>25</v>
      </c>
      <c r="B230" s="36">
        <v>42466</v>
      </c>
      <c r="C230" s="2">
        <v>6</v>
      </c>
      <c r="D230" s="19">
        <v>8</v>
      </c>
      <c r="E230" s="2">
        <f>IF(D230&lt;&gt;0,IF(OR(A230="trial A",A230="trial B"),VLOOKUP(D230,'Liste Zugehörigkeiten'!$A$2:$B$109,2,FALSE),IF(A230="trial C",VLOOKUP(D230,'Liste Zugehörigkeiten'!$D$2:$E$25,2,FALSE),"")),"")</f>
        <v>6</v>
      </c>
      <c r="F230" s="2" t="s">
        <v>13</v>
      </c>
      <c r="G230" s="2" t="s">
        <v>10</v>
      </c>
      <c r="H230" s="2">
        <v>480.51000000000005</v>
      </c>
      <c r="I230" s="2"/>
    </row>
    <row r="231" spans="1:9">
      <c r="A231" s="2" t="s">
        <v>25</v>
      </c>
      <c r="B231" s="36">
        <v>42466</v>
      </c>
      <c r="C231" s="2">
        <v>4</v>
      </c>
      <c r="D231" s="19">
        <v>9</v>
      </c>
      <c r="E231" s="2">
        <f>IF(D231&lt;&gt;0,IF(OR(A231="trial A",A231="trial B"),VLOOKUP(D231,'Liste Zugehörigkeiten'!$A$2:$B$109,2,FALSE),IF(A231="trial C",VLOOKUP(D231,'Liste Zugehörigkeiten'!$D$2:$E$25,2,FALSE),"")),"")</f>
        <v>4</v>
      </c>
      <c r="F231" s="2" t="s">
        <v>13</v>
      </c>
      <c r="G231" s="2" t="s">
        <v>7</v>
      </c>
      <c r="H231" s="2">
        <v>505.62</v>
      </c>
      <c r="I231" s="2"/>
    </row>
    <row r="232" spans="1:9">
      <c r="A232" s="2" t="s">
        <v>25</v>
      </c>
      <c r="B232" s="36">
        <v>42466</v>
      </c>
      <c r="C232" s="2">
        <v>4</v>
      </c>
      <c r="D232" s="19">
        <v>9</v>
      </c>
      <c r="E232" s="2">
        <f>IF(D232&lt;&gt;0,IF(OR(A232="trial A",A232="trial B"),VLOOKUP(D232,'Liste Zugehörigkeiten'!$A$2:$B$109,2,FALSE),IF(A232="trial C",VLOOKUP(D232,'Liste Zugehörigkeiten'!$D$2:$E$25,2,FALSE),"")),"")</f>
        <v>4</v>
      </c>
      <c r="F232" s="2" t="s">
        <v>13</v>
      </c>
      <c r="G232" s="2" t="s">
        <v>8</v>
      </c>
      <c r="H232" s="2">
        <v>359.37</v>
      </c>
      <c r="I232" s="2"/>
    </row>
    <row r="233" spans="1:9">
      <c r="A233" s="2" t="s">
        <v>25</v>
      </c>
      <c r="B233" s="36">
        <v>42466</v>
      </c>
      <c r="C233" s="2">
        <v>4</v>
      </c>
      <c r="D233" s="19">
        <v>9</v>
      </c>
      <c r="E233" s="2">
        <f>IF(D233&lt;&gt;0,IF(OR(A233="trial A",A233="trial B"),VLOOKUP(D233,'Liste Zugehörigkeiten'!$A$2:$B$109,2,FALSE),IF(A233="trial C",VLOOKUP(D233,'Liste Zugehörigkeiten'!$D$2:$E$25,2,FALSE),"")),"")</f>
        <v>4</v>
      </c>
      <c r="F233" s="2" t="s">
        <v>13</v>
      </c>
      <c r="G233" s="2" t="s">
        <v>9</v>
      </c>
      <c r="H233" s="2">
        <v>103.49999999999999</v>
      </c>
      <c r="I233" s="2"/>
    </row>
    <row r="234" spans="1:9">
      <c r="A234" s="2" t="s">
        <v>25</v>
      </c>
      <c r="B234" s="36">
        <v>42466</v>
      </c>
      <c r="C234" s="2">
        <v>4</v>
      </c>
      <c r="D234" s="19">
        <v>9</v>
      </c>
      <c r="E234" s="2">
        <f>IF(D234&lt;&gt;0,IF(OR(A234="trial A",A234="trial B"),VLOOKUP(D234,'Liste Zugehörigkeiten'!$A$2:$B$109,2,FALSE),IF(A234="trial C",VLOOKUP(D234,'Liste Zugehörigkeiten'!$D$2:$E$25,2,FALSE),"")),"")</f>
        <v>4</v>
      </c>
      <c r="F234" s="2" t="s">
        <v>13</v>
      </c>
      <c r="G234" s="2" t="s">
        <v>10</v>
      </c>
      <c r="H234" s="2">
        <v>98.55</v>
      </c>
      <c r="I234" s="2"/>
    </row>
    <row r="235" spans="1:9">
      <c r="A235" s="2" t="s">
        <v>25</v>
      </c>
      <c r="B235" s="36">
        <v>42466</v>
      </c>
      <c r="C235" s="2">
        <v>3</v>
      </c>
      <c r="D235" s="19">
        <v>10</v>
      </c>
      <c r="E235" s="2">
        <f>IF(D235&lt;&gt;0,IF(OR(A235="trial A",A235="trial B"),VLOOKUP(D235,'Liste Zugehörigkeiten'!$A$2:$B$109,2,FALSE),IF(A235="trial C",VLOOKUP(D235,'Liste Zugehörigkeiten'!$D$2:$E$25,2,FALSE),"")),"")</f>
        <v>3</v>
      </c>
      <c r="F235" s="2" t="s">
        <v>13</v>
      </c>
      <c r="G235" s="2" t="s">
        <v>7</v>
      </c>
      <c r="H235" s="2">
        <v>871.56</v>
      </c>
      <c r="I235" s="2"/>
    </row>
    <row r="236" spans="1:9">
      <c r="A236" s="2" t="s">
        <v>25</v>
      </c>
      <c r="B236" s="36">
        <v>42466</v>
      </c>
      <c r="C236" s="2">
        <v>3</v>
      </c>
      <c r="D236" s="19">
        <v>10</v>
      </c>
      <c r="E236" s="2">
        <f>IF(D236&lt;&gt;0,IF(OR(A236="trial A",A236="trial B"),VLOOKUP(D236,'Liste Zugehörigkeiten'!$A$2:$B$109,2,FALSE),IF(A236="trial C",VLOOKUP(D236,'Liste Zugehörigkeiten'!$D$2:$E$25,2,FALSE),"")),"")</f>
        <v>3</v>
      </c>
      <c r="F236" s="2" t="s">
        <v>13</v>
      </c>
      <c r="G236" s="2" t="s">
        <v>8</v>
      </c>
      <c r="H236" s="2">
        <v>589.86</v>
      </c>
      <c r="I236" s="2"/>
    </row>
    <row r="237" spans="1:9">
      <c r="A237" s="2" t="s">
        <v>25</v>
      </c>
      <c r="B237" s="36">
        <v>42466</v>
      </c>
      <c r="C237" s="2">
        <v>3</v>
      </c>
      <c r="D237" s="19">
        <v>10</v>
      </c>
      <c r="E237" s="2">
        <f>IF(D237&lt;&gt;0,IF(OR(A237="trial A",A237="trial B"),VLOOKUP(D237,'Liste Zugehörigkeiten'!$A$2:$B$109,2,FALSE),IF(A237="trial C",VLOOKUP(D237,'Liste Zugehörigkeiten'!$D$2:$E$25,2,FALSE),"")),"")</f>
        <v>3</v>
      </c>
      <c r="F237" s="2" t="s">
        <v>13</v>
      </c>
      <c r="G237" s="2" t="s">
        <v>9</v>
      </c>
      <c r="H237" s="2">
        <v>121.32000000000001</v>
      </c>
      <c r="I237" s="2"/>
    </row>
    <row r="238" spans="1:9">
      <c r="A238" s="2" t="s">
        <v>25</v>
      </c>
      <c r="B238" s="36">
        <v>42466</v>
      </c>
      <c r="C238" s="2">
        <v>3</v>
      </c>
      <c r="D238" s="19">
        <v>10</v>
      </c>
      <c r="E238" s="2">
        <f>IF(D238&lt;&gt;0,IF(OR(A238="trial A",A238="trial B"),VLOOKUP(D238,'Liste Zugehörigkeiten'!$A$2:$B$109,2,FALSE),IF(A238="trial C",VLOOKUP(D238,'Liste Zugehörigkeiten'!$D$2:$E$25,2,FALSE),"")),"")</f>
        <v>3</v>
      </c>
      <c r="F238" s="2" t="s">
        <v>13</v>
      </c>
      <c r="G238" s="2" t="s">
        <v>10</v>
      </c>
      <c r="H238" s="2">
        <v>112.77000000000001</v>
      </c>
      <c r="I238" s="2"/>
    </row>
    <row r="239" spans="1:9">
      <c r="A239" s="2" t="s">
        <v>25</v>
      </c>
      <c r="B239" s="36">
        <v>42466</v>
      </c>
      <c r="C239" s="2">
        <v>1</v>
      </c>
      <c r="D239" s="19">
        <v>11</v>
      </c>
      <c r="E239" s="2">
        <f>IF(D239&lt;&gt;0,IF(OR(A239="trial A",A239="trial B"),VLOOKUP(D239,'Liste Zugehörigkeiten'!$A$2:$B$109,2,FALSE),IF(A239="trial C",VLOOKUP(D239,'Liste Zugehörigkeiten'!$D$2:$E$25,2,FALSE),"")),"")</f>
        <v>1</v>
      </c>
      <c r="F239" s="2" t="s">
        <v>13</v>
      </c>
      <c r="G239" s="2" t="s">
        <v>7</v>
      </c>
      <c r="H239" s="2">
        <v>718.11</v>
      </c>
      <c r="I239" s="2"/>
    </row>
    <row r="240" spans="1:9">
      <c r="A240" s="2" t="s">
        <v>25</v>
      </c>
      <c r="B240" s="36">
        <v>42466</v>
      </c>
      <c r="C240" s="2">
        <v>1</v>
      </c>
      <c r="D240" s="19">
        <v>11</v>
      </c>
      <c r="E240" s="2">
        <f>IF(D240&lt;&gt;0,IF(OR(A240="trial A",A240="trial B"),VLOOKUP(D240,'Liste Zugehörigkeiten'!$A$2:$B$109,2,FALSE),IF(A240="trial C",VLOOKUP(D240,'Liste Zugehörigkeiten'!$D$2:$E$25,2,FALSE),"")),"")</f>
        <v>1</v>
      </c>
      <c r="F240" s="2" t="s">
        <v>13</v>
      </c>
      <c r="G240" s="2" t="s">
        <v>8</v>
      </c>
      <c r="H240" s="2">
        <v>751.14</v>
      </c>
      <c r="I240" s="2"/>
    </row>
    <row r="241" spans="1:9">
      <c r="A241" s="2" t="s">
        <v>25</v>
      </c>
      <c r="B241" s="36">
        <v>42466</v>
      </c>
      <c r="C241" s="2">
        <v>1</v>
      </c>
      <c r="D241" s="19">
        <v>11</v>
      </c>
      <c r="E241" s="2">
        <f>IF(D241&lt;&gt;0,IF(OR(A241="trial A",A241="trial B"),VLOOKUP(D241,'Liste Zugehörigkeiten'!$A$2:$B$109,2,FALSE),IF(A241="trial C",VLOOKUP(D241,'Liste Zugehörigkeiten'!$D$2:$E$25,2,FALSE),"")),"")</f>
        <v>1</v>
      </c>
      <c r="F241" s="2" t="s">
        <v>13</v>
      </c>
      <c r="G241" s="2" t="s">
        <v>9</v>
      </c>
      <c r="H241" s="2">
        <v>136.97999999999999</v>
      </c>
      <c r="I241" s="2"/>
    </row>
    <row r="242" spans="1:9">
      <c r="A242" s="2" t="s">
        <v>25</v>
      </c>
      <c r="B242" s="36">
        <v>42466</v>
      </c>
      <c r="C242" s="2">
        <v>1</v>
      </c>
      <c r="D242" s="19">
        <v>11</v>
      </c>
      <c r="E242" s="2">
        <f>IF(D242&lt;&gt;0,IF(OR(A242="trial A",A242="trial B"),VLOOKUP(D242,'Liste Zugehörigkeiten'!$A$2:$B$109,2,FALSE),IF(A242="trial C",VLOOKUP(D242,'Liste Zugehörigkeiten'!$D$2:$E$25,2,FALSE),"")),"")</f>
        <v>1</v>
      </c>
      <c r="F242" s="2" t="s">
        <v>13</v>
      </c>
      <c r="G242" s="2" t="s">
        <v>10</v>
      </c>
      <c r="H242" s="2">
        <v>75.69</v>
      </c>
      <c r="I242" s="2"/>
    </row>
    <row r="243" spans="1:9">
      <c r="A243" s="2" t="s">
        <v>25</v>
      </c>
      <c r="B243" s="36">
        <v>42466</v>
      </c>
      <c r="C243" s="2">
        <v>2</v>
      </c>
      <c r="D243" s="19">
        <v>12</v>
      </c>
      <c r="E243" s="2">
        <f>IF(D243&lt;&gt;0,IF(OR(A243="trial A",A243="trial B"),VLOOKUP(D243,'Liste Zugehörigkeiten'!$A$2:$B$109,2,FALSE),IF(A243="trial C",VLOOKUP(D243,'Liste Zugehörigkeiten'!$D$2:$E$25,2,FALSE),"")),"")</f>
        <v>2</v>
      </c>
      <c r="F243" s="2" t="s">
        <v>13</v>
      </c>
      <c r="G243" s="2" t="s">
        <v>7</v>
      </c>
      <c r="H243" s="2">
        <v>682.29000000000008</v>
      </c>
      <c r="I243" s="2"/>
    </row>
    <row r="244" spans="1:9">
      <c r="A244" s="2" t="s">
        <v>25</v>
      </c>
      <c r="B244" s="36">
        <v>42466</v>
      </c>
      <c r="C244" s="2">
        <v>2</v>
      </c>
      <c r="D244" s="19">
        <v>12</v>
      </c>
      <c r="E244" s="2">
        <f>IF(D244&lt;&gt;0,IF(OR(A244="trial A",A244="trial B"),VLOOKUP(D244,'Liste Zugehörigkeiten'!$A$2:$B$109,2,FALSE),IF(A244="trial C",VLOOKUP(D244,'Liste Zugehörigkeiten'!$D$2:$E$25,2,FALSE),"")),"")</f>
        <v>2</v>
      </c>
      <c r="F244" s="2" t="s">
        <v>13</v>
      </c>
      <c r="G244" s="2" t="s">
        <v>8</v>
      </c>
      <c r="H244" s="2">
        <v>506.7</v>
      </c>
      <c r="I244" s="2"/>
    </row>
    <row r="245" spans="1:9">
      <c r="A245" s="2" t="s">
        <v>25</v>
      </c>
      <c r="B245" s="36">
        <v>42466</v>
      </c>
      <c r="C245" s="2">
        <v>2</v>
      </c>
      <c r="D245" s="19">
        <v>12</v>
      </c>
      <c r="E245" s="2">
        <f>IF(D245&lt;&gt;0,IF(OR(A245="trial A",A245="trial B"),VLOOKUP(D245,'Liste Zugehörigkeiten'!$A$2:$B$109,2,FALSE),IF(A245="trial C",VLOOKUP(D245,'Liste Zugehörigkeiten'!$D$2:$E$25,2,FALSE),"")),"")</f>
        <v>2</v>
      </c>
      <c r="F245" s="2" t="s">
        <v>13</v>
      </c>
      <c r="G245" s="2" t="s">
        <v>9</v>
      </c>
      <c r="H245" s="2">
        <v>109.89000000000001</v>
      </c>
      <c r="I245" s="2"/>
    </row>
    <row r="246" spans="1:9">
      <c r="A246" s="2" t="s">
        <v>25</v>
      </c>
      <c r="B246" s="36">
        <v>42466</v>
      </c>
      <c r="C246" s="2">
        <v>2</v>
      </c>
      <c r="D246" s="19">
        <v>12</v>
      </c>
      <c r="E246" s="2">
        <f>IF(D246&lt;&gt;0,IF(OR(A246="trial A",A246="trial B"),VLOOKUP(D246,'Liste Zugehörigkeiten'!$A$2:$B$109,2,FALSE),IF(A246="trial C",VLOOKUP(D246,'Liste Zugehörigkeiten'!$D$2:$E$25,2,FALSE),"")),"")</f>
        <v>2</v>
      </c>
      <c r="F246" s="2" t="s">
        <v>13</v>
      </c>
      <c r="G246" s="2" t="s">
        <v>10</v>
      </c>
      <c r="H246" s="2">
        <v>81.990000000000009</v>
      </c>
      <c r="I246" s="2"/>
    </row>
    <row r="247" spans="1:9">
      <c r="A247" s="2" t="s">
        <v>25</v>
      </c>
      <c r="B247" s="36">
        <v>42466</v>
      </c>
      <c r="C247" s="2">
        <v>2</v>
      </c>
      <c r="D247" s="19">
        <v>13</v>
      </c>
      <c r="E247" s="2">
        <f>IF(D247&lt;&gt;0,IF(OR(A247="trial A",A247="trial B"),VLOOKUP(D247,'Liste Zugehörigkeiten'!$A$2:$B$109,2,FALSE),IF(A247="trial C",VLOOKUP(D247,'Liste Zugehörigkeiten'!$D$2:$E$25,2,FALSE),"")),"")</f>
        <v>2</v>
      </c>
      <c r="F247" s="2" t="s">
        <v>13</v>
      </c>
      <c r="G247" s="2" t="s">
        <v>7</v>
      </c>
      <c r="H247" s="2">
        <v>661.05</v>
      </c>
      <c r="I247" s="2"/>
    </row>
    <row r="248" spans="1:9">
      <c r="A248" s="2" t="s">
        <v>25</v>
      </c>
      <c r="B248" s="36">
        <v>42466</v>
      </c>
      <c r="C248" s="2">
        <v>2</v>
      </c>
      <c r="D248" s="19">
        <v>13</v>
      </c>
      <c r="E248" s="2">
        <f>IF(D248&lt;&gt;0,IF(OR(A248="trial A",A248="trial B"),VLOOKUP(D248,'Liste Zugehörigkeiten'!$A$2:$B$109,2,FALSE),IF(A248="trial C",VLOOKUP(D248,'Liste Zugehörigkeiten'!$D$2:$E$25,2,FALSE),"")),"")</f>
        <v>2</v>
      </c>
      <c r="F248" s="2" t="s">
        <v>13</v>
      </c>
      <c r="G248" s="2" t="s">
        <v>8</v>
      </c>
      <c r="H248" s="2">
        <v>421.56</v>
      </c>
      <c r="I248" s="2"/>
    </row>
    <row r="249" spans="1:9">
      <c r="A249" s="2" t="s">
        <v>25</v>
      </c>
      <c r="B249" s="36">
        <v>42466</v>
      </c>
      <c r="C249" s="2">
        <v>2</v>
      </c>
      <c r="D249" s="19">
        <v>13</v>
      </c>
      <c r="E249" s="2">
        <f>IF(D249&lt;&gt;0,IF(OR(A249="trial A",A249="trial B"),VLOOKUP(D249,'Liste Zugehörigkeiten'!$A$2:$B$109,2,FALSE),IF(A249="trial C",VLOOKUP(D249,'Liste Zugehörigkeiten'!$D$2:$E$25,2,FALSE),"")),"")</f>
        <v>2</v>
      </c>
      <c r="F249" s="2" t="s">
        <v>13</v>
      </c>
      <c r="G249" s="2" t="s">
        <v>9</v>
      </c>
      <c r="H249" s="2">
        <v>81.63</v>
      </c>
      <c r="I249" s="2"/>
    </row>
    <row r="250" spans="1:9">
      <c r="A250" s="2" t="s">
        <v>25</v>
      </c>
      <c r="B250" s="36">
        <v>42466</v>
      </c>
      <c r="C250" s="2">
        <v>2</v>
      </c>
      <c r="D250" s="19">
        <v>13</v>
      </c>
      <c r="E250" s="2">
        <f>IF(D250&lt;&gt;0,IF(OR(A250="trial A",A250="trial B"),VLOOKUP(D250,'Liste Zugehörigkeiten'!$A$2:$B$109,2,FALSE),IF(A250="trial C",VLOOKUP(D250,'Liste Zugehörigkeiten'!$D$2:$E$25,2,FALSE),"")),"")</f>
        <v>2</v>
      </c>
      <c r="F250" s="2" t="s">
        <v>13</v>
      </c>
      <c r="G250" s="2" t="s">
        <v>10</v>
      </c>
      <c r="H250" s="2">
        <v>97.289999999999992</v>
      </c>
      <c r="I250" s="2"/>
    </row>
    <row r="251" spans="1:9">
      <c r="A251" s="2" t="s">
        <v>25</v>
      </c>
      <c r="B251" s="36">
        <v>42466</v>
      </c>
      <c r="C251" s="2">
        <v>3</v>
      </c>
      <c r="D251" s="19">
        <v>14</v>
      </c>
      <c r="E251" s="2">
        <f>IF(D251&lt;&gt;0,IF(OR(A251="trial A",A251="trial B"),VLOOKUP(D251,'Liste Zugehörigkeiten'!$A$2:$B$109,2,FALSE),IF(A251="trial C",VLOOKUP(D251,'Liste Zugehörigkeiten'!$D$2:$E$25,2,FALSE),"")),"")</f>
        <v>3</v>
      </c>
      <c r="F251" s="2" t="s">
        <v>13</v>
      </c>
      <c r="G251" s="2" t="s">
        <v>7</v>
      </c>
      <c r="H251" s="2">
        <v>804.33000000000015</v>
      </c>
      <c r="I251" s="2"/>
    </row>
    <row r="252" spans="1:9">
      <c r="A252" s="2" t="s">
        <v>25</v>
      </c>
      <c r="B252" s="36">
        <v>42466</v>
      </c>
      <c r="C252" s="2">
        <v>3</v>
      </c>
      <c r="D252" s="19">
        <v>14</v>
      </c>
      <c r="E252" s="2">
        <f>IF(D252&lt;&gt;0,IF(OR(A252="trial A",A252="trial B"),VLOOKUP(D252,'Liste Zugehörigkeiten'!$A$2:$B$109,2,FALSE),IF(A252="trial C",VLOOKUP(D252,'Liste Zugehörigkeiten'!$D$2:$E$25,2,FALSE),"")),"")</f>
        <v>3</v>
      </c>
      <c r="F252" s="2" t="s">
        <v>13</v>
      </c>
      <c r="G252" s="2" t="s">
        <v>8</v>
      </c>
      <c r="H252" s="2">
        <v>495.45</v>
      </c>
      <c r="I252" s="2"/>
    </row>
    <row r="253" spans="1:9">
      <c r="A253" s="2" t="s">
        <v>25</v>
      </c>
      <c r="B253" s="36">
        <v>42466</v>
      </c>
      <c r="C253" s="2">
        <v>3</v>
      </c>
      <c r="D253" s="19">
        <v>14</v>
      </c>
      <c r="E253" s="2">
        <f>IF(D253&lt;&gt;0,IF(OR(A253="trial A",A253="trial B"),VLOOKUP(D253,'Liste Zugehörigkeiten'!$A$2:$B$109,2,FALSE),IF(A253="trial C",VLOOKUP(D253,'Liste Zugehörigkeiten'!$D$2:$E$25,2,FALSE),"")),"")</f>
        <v>3</v>
      </c>
      <c r="F253" s="2" t="s">
        <v>13</v>
      </c>
      <c r="G253" s="2" t="s">
        <v>9</v>
      </c>
      <c r="H253" s="2">
        <v>72.540000000000006</v>
      </c>
      <c r="I253" s="2"/>
    </row>
    <row r="254" spans="1:9">
      <c r="A254" s="2" t="s">
        <v>25</v>
      </c>
      <c r="B254" s="36">
        <v>42466</v>
      </c>
      <c r="C254" s="2">
        <v>3</v>
      </c>
      <c r="D254" s="19">
        <v>14</v>
      </c>
      <c r="E254" s="2">
        <f>IF(D254&lt;&gt;0,IF(OR(A254="trial A",A254="trial B"),VLOOKUP(D254,'Liste Zugehörigkeiten'!$A$2:$B$109,2,FALSE),IF(A254="trial C",VLOOKUP(D254,'Liste Zugehörigkeiten'!$D$2:$E$25,2,FALSE),"")),"")</f>
        <v>3</v>
      </c>
      <c r="F254" s="2" t="s">
        <v>13</v>
      </c>
      <c r="G254" s="2" t="s">
        <v>10</v>
      </c>
      <c r="H254" s="2">
        <v>59.31</v>
      </c>
      <c r="I254" s="2"/>
    </row>
    <row r="255" spans="1:9">
      <c r="A255" s="2" t="s">
        <v>25</v>
      </c>
      <c r="B255" s="36">
        <v>42466</v>
      </c>
      <c r="C255" s="2">
        <v>1</v>
      </c>
      <c r="D255" s="19">
        <v>15</v>
      </c>
      <c r="E255" s="2">
        <f>IF(D255&lt;&gt;0,IF(OR(A255="trial A",A255="trial B"),VLOOKUP(D255,'Liste Zugehörigkeiten'!$A$2:$B$109,2,FALSE),IF(A255="trial C",VLOOKUP(D255,'Liste Zugehörigkeiten'!$D$2:$E$25,2,FALSE),"")),"")</f>
        <v>1</v>
      </c>
      <c r="F255" s="2" t="s">
        <v>13</v>
      </c>
      <c r="G255" s="2" t="s">
        <v>7</v>
      </c>
      <c r="H255" s="2">
        <v>637.29</v>
      </c>
      <c r="I255" s="2"/>
    </row>
    <row r="256" spans="1:9">
      <c r="A256" s="2" t="s">
        <v>25</v>
      </c>
      <c r="B256" s="36">
        <v>42466</v>
      </c>
      <c r="C256" s="2">
        <v>1</v>
      </c>
      <c r="D256" s="19">
        <v>15</v>
      </c>
      <c r="E256" s="2">
        <f>IF(D256&lt;&gt;0,IF(OR(A256="trial A",A256="trial B"),VLOOKUP(D256,'Liste Zugehörigkeiten'!$A$2:$B$109,2,FALSE),IF(A256="trial C",VLOOKUP(D256,'Liste Zugehörigkeiten'!$D$2:$E$25,2,FALSE),"")),"")</f>
        <v>1</v>
      </c>
      <c r="F256" s="2" t="s">
        <v>13</v>
      </c>
      <c r="G256" s="2" t="s">
        <v>8</v>
      </c>
      <c r="H256" s="2">
        <v>400.77000000000004</v>
      </c>
      <c r="I256" s="2"/>
    </row>
    <row r="257" spans="1:9">
      <c r="A257" s="2" t="s">
        <v>25</v>
      </c>
      <c r="B257" s="36">
        <v>42466</v>
      </c>
      <c r="C257" s="2">
        <v>1</v>
      </c>
      <c r="D257" s="19">
        <v>15</v>
      </c>
      <c r="E257" s="2">
        <f>IF(D257&lt;&gt;0,IF(OR(A257="trial A",A257="trial B"),VLOOKUP(D257,'Liste Zugehörigkeiten'!$A$2:$B$109,2,FALSE),IF(A257="trial C",VLOOKUP(D257,'Liste Zugehörigkeiten'!$D$2:$E$25,2,FALSE),"")),"")</f>
        <v>1</v>
      </c>
      <c r="F257" s="2" t="s">
        <v>13</v>
      </c>
      <c r="G257" s="2" t="s">
        <v>9</v>
      </c>
      <c r="H257" s="2">
        <v>64.709999999999994</v>
      </c>
      <c r="I257" s="2"/>
    </row>
    <row r="258" spans="1:9">
      <c r="A258" s="2" t="s">
        <v>25</v>
      </c>
      <c r="B258" s="36">
        <v>42466</v>
      </c>
      <c r="C258" s="2">
        <v>1</v>
      </c>
      <c r="D258" s="19">
        <v>15</v>
      </c>
      <c r="E258" s="2">
        <f>IF(D258&lt;&gt;0,IF(OR(A258="trial A",A258="trial B"),VLOOKUP(D258,'Liste Zugehörigkeiten'!$A$2:$B$109,2,FALSE),IF(A258="trial C",VLOOKUP(D258,'Liste Zugehörigkeiten'!$D$2:$E$25,2,FALSE),"")),"")</f>
        <v>1</v>
      </c>
      <c r="F258" s="2" t="s">
        <v>13</v>
      </c>
      <c r="G258" s="2" t="s">
        <v>10</v>
      </c>
      <c r="H258" s="2">
        <v>68.31</v>
      </c>
      <c r="I258" s="2"/>
    </row>
    <row r="259" spans="1:9">
      <c r="A259" s="2" t="s">
        <v>25</v>
      </c>
      <c r="B259" s="36">
        <v>42466</v>
      </c>
      <c r="C259" s="2">
        <v>6</v>
      </c>
      <c r="D259" s="19">
        <v>16</v>
      </c>
      <c r="E259" s="2">
        <f>IF(D259&lt;&gt;0,IF(OR(A259="trial A",A259="trial B"),VLOOKUP(D259,'Liste Zugehörigkeiten'!$A$2:$B$109,2,FALSE),IF(A259="trial C",VLOOKUP(D259,'Liste Zugehörigkeiten'!$D$2:$E$25,2,FALSE),"")),"")</f>
        <v>6</v>
      </c>
      <c r="F259" s="2" t="s">
        <v>13</v>
      </c>
      <c r="G259" s="2" t="s">
        <v>7</v>
      </c>
      <c r="H259" s="2">
        <v>1116.9000000000001</v>
      </c>
      <c r="I259" s="2"/>
    </row>
    <row r="260" spans="1:9">
      <c r="A260" s="2" t="s">
        <v>25</v>
      </c>
      <c r="B260" s="36">
        <v>42466</v>
      </c>
      <c r="C260" s="2">
        <v>6</v>
      </c>
      <c r="D260" s="19">
        <v>16</v>
      </c>
      <c r="E260" s="2">
        <f>IF(D260&lt;&gt;0,IF(OR(A260="trial A",A260="trial B"),VLOOKUP(D260,'Liste Zugehörigkeiten'!$A$2:$B$109,2,FALSE),IF(A260="trial C",VLOOKUP(D260,'Liste Zugehörigkeiten'!$D$2:$E$25,2,FALSE),"")),"")</f>
        <v>6</v>
      </c>
      <c r="F260" s="2" t="s">
        <v>13</v>
      </c>
      <c r="G260" s="2" t="s">
        <v>8</v>
      </c>
      <c r="H260" s="2">
        <v>644.21999999999991</v>
      </c>
      <c r="I260" s="2"/>
    </row>
    <row r="261" spans="1:9">
      <c r="A261" s="2" t="s">
        <v>25</v>
      </c>
      <c r="B261" s="36">
        <v>42466</v>
      </c>
      <c r="C261" s="2">
        <v>6</v>
      </c>
      <c r="D261" s="19">
        <v>16</v>
      </c>
      <c r="E261" s="2">
        <f>IF(D261&lt;&gt;0,IF(OR(A261="trial A",A261="trial B"),VLOOKUP(D261,'Liste Zugehörigkeiten'!$A$2:$B$109,2,FALSE),IF(A261="trial C",VLOOKUP(D261,'Liste Zugehörigkeiten'!$D$2:$E$25,2,FALSE),"")),"")</f>
        <v>6</v>
      </c>
      <c r="F261" s="2" t="s">
        <v>13</v>
      </c>
      <c r="G261" s="2" t="s">
        <v>9</v>
      </c>
      <c r="H261" s="2">
        <v>90.36</v>
      </c>
      <c r="I261" s="2"/>
    </row>
    <row r="262" spans="1:9">
      <c r="A262" s="2" t="s">
        <v>25</v>
      </c>
      <c r="B262" s="36">
        <v>42466</v>
      </c>
      <c r="C262" s="2">
        <v>6</v>
      </c>
      <c r="D262" s="19">
        <v>16</v>
      </c>
      <c r="E262" s="2">
        <f>IF(D262&lt;&gt;0,IF(OR(A262="trial A",A262="trial B"),VLOOKUP(D262,'Liste Zugehörigkeiten'!$A$2:$B$109,2,FALSE),IF(A262="trial C",VLOOKUP(D262,'Liste Zugehörigkeiten'!$D$2:$E$25,2,FALSE),"")),"")</f>
        <v>6</v>
      </c>
      <c r="F262" s="2" t="s">
        <v>13</v>
      </c>
      <c r="G262" s="2" t="s">
        <v>10</v>
      </c>
      <c r="H262" s="2">
        <v>78.569999999999993</v>
      </c>
      <c r="I262" s="2"/>
    </row>
    <row r="263" spans="1:9">
      <c r="A263" s="2" t="s">
        <v>25</v>
      </c>
      <c r="B263" s="36">
        <v>42466</v>
      </c>
      <c r="C263" s="2">
        <v>5</v>
      </c>
      <c r="D263" s="19">
        <v>17</v>
      </c>
      <c r="E263" s="2">
        <f>IF(D263&lt;&gt;0,IF(OR(A263="trial A",A263="trial B"),VLOOKUP(D263,'Liste Zugehörigkeiten'!$A$2:$B$109,2,FALSE),IF(A263="trial C",VLOOKUP(D263,'Liste Zugehörigkeiten'!$D$2:$E$25,2,FALSE),"")),"")</f>
        <v>5</v>
      </c>
      <c r="F263" s="2" t="s">
        <v>13</v>
      </c>
      <c r="G263" s="2" t="s">
        <v>7</v>
      </c>
      <c r="H263" s="2">
        <v>805.77</v>
      </c>
      <c r="I263" s="2"/>
    </row>
    <row r="264" spans="1:9">
      <c r="A264" s="2" t="s">
        <v>25</v>
      </c>
      <c r="B264" s="36">
        <v>42466</v>
      </c>
      <c r="C264" s="2">
        <v>5</v>
      </c>
      <c r="D264" s="19">
        <v>17</v>
      </c>
      <c r="E264" s="2">
        <f>IF(D264&lt;&gt;0,IF(OR(A264="trial A",A264="trial B"),VLOOKUP(D264,'Liste Zugehörigkeiten'!$A$2:$B$109,2,FALSE),IF(A264="trial C",VLOOKUP(D264,'Liste Zugehörigkeiten'!$D$2:$E$25,2,FALSE),"")),"")</f>
        <v>5</v>
      </c>
      <c r="F264" s="2" t="s">
        <v>13</v>
      </c>
      <c r="G264" s="2" t="s">
        <v>8</v>
      </c>
      <c r="H264" s="2">
        <v>626.49</v>
      </c>
      <c r="I264" s="2"/>
    </row>
    <row r="265" spans="1:9">
      <c r="A265" s="2" t="s">
        <v>25</v>
      </c>
      <c r="B265" s="36">
        <v>42466</v>
      </c>
      <c r="C265" s="2">
        <v>5</v>
      </c>
      <c r="D265" s="19">
        <v>17</v>
      </c>
      <c r="E265" s="2">
        <f>IF(D265&lt;&gt;0,IF(OR(A265="trial A",A265="trial B"),VLOOKUP(D265,'Liste Zugehörigkeiten'!$A$2:$B$109,2,FALSE),IF(A265="trial C",VLOOKUP(D265,'Liste Zugehörigkeiten'!$D$2:$E$25,2,FALSE),"")),"")</f>
        <v>5</v>
      </c>
      <c r="F265" s="2" t="s">
        <v>13</v>
      </c>
      <c r="G265" s="2" t="s">
        <v>9</v>
      </c>
      <c r="H265" s="2">
        <v>72.63</v>
      </c>
      <c r="I265" s="2"/>
    </row>
    <row r="266" spans="1:9">
      <c r="A266" s="2" t="s">
        <v>25</v>
      </c>
      <c r="B266" s="36">
        <v>42466</v>
      </c>
      <c r="C266" s="2">
        <v>5</v>
      </c>
      <c r="D266" s="19">
        <v>17</v>
      </c>
      <c r="E266" s="2">
        <f>IF(D266&lt;&gt;0,IF(OR(A266="trial A",A266="trial B"),VLOOKUP(D266,'Liste Zugehörigkeiten'!$A$2:$B$109,2,FALSE),IF(A266="trial C",VLOOKUP(D266,'Liste Zugehörigkeiten'!$D$2:$E$25,2,FALSE),"")),"")</f>
        <v>5</v>
      </c>
      <c r="F266" s="2" t="s">
        <v>13</v>
      </c>
      <c r="G266" s="2" t="s">
        <v>10</v>
      </c>
      <c r="H266" s="2">
        <v>62.01</v>
      </c>
      <c r="I266" s="2"/>
    </row>
    <row r="267" spans="1:9">
      <c r="A267" s="2" t="s">
        <v>25</v>
      </c>
      <c r="B267" s="36">
        <v>42466</v>
      </c>
      <c r="C267" s="2">
        <v>4</v>
      </c>
      <c r="D267" s="19">
        <v>18</v>
      </c>
      <c r="E267" s="2">
        <f>IF(D267&lt;&gt;0,IF(OR(A267="trial A",A267="trial B"),VLOOKUP(D267,'Liste Zugehörigkeiten'!$A$2:$B$109,2,FALSE),IF(A267="trial C",VLOOKUP(D267,'Liste Zugehörigkeiten'!$D$2:$E$25,2,FALSE),"")),"")</f>
        <v>4</v>
      </c>
      <c r="F267" s="2" t="s">
        <v>13</v>
      </c>
      <c r="G267" s="2" t="s">
        <v>7</v>
      </c>
      <c r="H267" s="2">
        <v>820.2600000000001</v>
      </c>
      <c r="I267" s="2"/>
    </row>
    <row r="268" spans="1:9">
      <c r="A268" s="2" t="s">
        <v>25</v>
      </c>
      <c r="B268" s="36">
        <v>42466</v>
      </c>
      <c r="C268" s="2">
        <v>4</v>
      </c>
      <c r="D268" s="19">
        <v>18</v>
      </c>
      <c r="E268" s="2">
        <f>IF(D268&lt;&gt;0,IF(OR(A268="trial A",A268="trial B"),VLOOKUP(D268,'Liste Zugehörigkeiten'!$A$2:$B$109,2,FALSE),IF(A268="trial C",VLOOKUP(D268,'Liste Zugehörigkeiten'!$D$2:$E$25,2,FALSE),"")),"")</f>
        <v>4</v>
      </c>
      <c r="F268" s="2" t="s">
        <v>13</v>
      </c>
      <c r="G268" s="2" t="s">
        <v>8</v>
      </c>
      <c r="H268" s="2">
        <v>422.36999999999995</v>
      </c>
      <c r="I268" s="2"/>
    </row>
    <row r="269" spans="1:9">
      <c r="A269" s="2" t="s">
        <v>25</v>
      </c>
      <c r="B269" s="36">
        <v>42466</v>
      </c>
      <c r="C269" s="2">
        <v>4</v>
      </c>
      <c r="D269" s="19">
        <v>18</v>
      </c>
      <c r="E269" s="2">
        <f>IF(D269&lt;&gt;0,IF(OR(A269="trial A",A269="trial B"),VLOOKUP(D269,'Liste Zugehörigkeiten'!$A$2:$B$109,2,FALSE),IF(A269="trial C",VLOOKUP(D269,'Liste Zugehörigkeiten'!$D$2:$E$25,2,FALSE),"")),"")</f>
        <v>4</v>
      </c>
      <c r="F269" s="2" t="s">
        <v>13</v>
      </c>
      <c r="G269" s="2" t="s">
        <v>9</v>
      </c>
      <c r="H269" s="2">
        <v>60.3</v>
      </c>
      <c r="I269" s="2"/>
    </row>
    <row r="270" spans="1:9">
      <c r="A270" s="2" t="s">
        <v>25</v>
      </c>
      <c r="B270" s="36">
        <v>42466</v>
      </c>
      <c r="C270" s="2">
        <v>4</v>
      </c>
      <c r="D270" s="19">
        <v>18</v>
      </c>
      <c r="E270" s="2">
        <f>IF(D270&lt;&gt;0,IF(OR(A270="trial A",A270="trial B"),VLOOKUP(D270,'Liste Zugehörigkeiten'!$A$2:$B$109,2,FALSE),IF(A270="trial C",VLOOKUP(D270,'Liste Zugehörigkeiten'!$D$2:$E$25,2,FALSE),"")),"")</f>
        <v>4</v>
      </c>
      <c r="F270" s="2" t="s">
        <v>13</v>
      </c>
      <c r="G270" s="2" t="s">
        <v>10</v>
      </c>
      <c r="H270" s="2">
        <v>74.34</v>
      </c>
      <c r="I270" s="2"/>
    </row>
    <row r="271" spans="1:9">
      <c r="A271" s="2" t="s">
        <v>25</v>
      </c>
      <c r="B271" s="36">
        <v>42466</v>
      </c>
      <c r="C271" s="2">
        <v>5</v>
      </c>
      <c r="D271" s="19">
        <v>19</v>
      </c>
      <c r="E271" s="2">
        <f>IF(D271&lt;&gt;0,IF(OR(A271="trial A",A271="trial B"),VLOOKUP(D271,'Liste Zugehörigkeiten'!$A$2:$B$109,2,FALSE),IF(A271="trial C",VLOOKUP(D271,'Liste Zugehörigkeiten'!$D$2:$E$25,2,FALSE),"")),"")</f>
        <v>5</v>
      </c>
      <c r="F271" s="2" t="s">
        <v>13</v>
      </c>
      <c r="G271" s="2" t="s">
        <v>7</v>
      </c>
      <c r="H271" s="2">
        <v>1005.1199999999999</v>
      </c>
      <c r="I271" s="2"/>
    </row>
    <row r="272" spans="1:9">
      <c r="A272" s="2" t="s">
        <v>25</v>
      </c>
      <c r="B272" s="36">
        <v>42466</v>
      </c>
      <c r="C272" s="2">
        <v>5</v>
      </c>
      <c r="D272" s="19">
        <v>19</v>
      </c>
      <c r="E272" s="2">
        <f>IF(D272&lt;&gt;0,IF(OR(A272="trial A",A272="trial B"),VLOOKUP(D272,'Liste Zugehörigkeiten'!$A$2:$B$109,2,FALSE),IF(A272="trial C",VLOOKUP(D272,'Liste Zugehörigkeiten'!$D$2:$E$25,2,FALSE),"")),"")</f>
        <v>5</v>
      </c>
      <c r="F272" s="2" t="s">
        <v>13</v>
      </c>
      <c r="G272" s="2" t="s">
        <v>8</v>
      </c>
      <c r="H272" s="2">
        <v>699.93000000000006</v>
      </c>
      <c r="I272" s="2"/>
    </row>
    <row r="273" spans="1:9">
      <c r="A273" s="2" t="s">
        <v>25</v>
      </c>
      <c r="B273" s="36">
        <v>42466</v>
      </c>
      <c r="C273" s="2">
        <v>5</v>
      </c>
      <c r="D273" s="19">
        <v>19</v>
      </c>
      <c r="E273" s="2">
        <f>IF(D273&lt;&gt;0,IF(OR(A273="trial A",A273="trial B"),VLOOKUP(D273,'Liste Zugehörigkeiten'!$A$2:$B$109,2,FALSE),IF(A273="trial C",VLOOKUP(D273,'Liste Zugehörigkeiten'!$D$2:$E$25,2,FALSE),"")),"")</f>
        <v>5</v>
      </c>
      <c r="F273" s="2" t="s">
        <v>13</v>
      </c>
      <c r="G273" s="2" t="s">
        <v>9</v>
      </c>
      <c r="H273" s="2">
        <v>113.04</v>
      </c>
      <c r="I273" s="2"/>
    </row>
    <row r="274" spans="1:9">
      <c r="A274" s="2" t="s">
        <v>25</v>
      </c>
      <c r="B274" s="36">
        <v>42466</v>
      </c>
      <c r="C274" s="2">
        <v>5</v>
      </c>
      <c r="D274" s="19">
        <v>19</v>
      </c>
      <c r="E274" s="2">
        <f>IF(D274&lt;&gt;0,IF(OR(A274="trial A",A274="trial B"),VLOOKUP(D274,'Liste Zugehörigkeiten'!$A$2:$B$109,2,FALSE),IF(A274="trial C",VLOOKUP(D274,'Liste Zugehörigkeiten'!$D$2:$E$25,2,FALSE),"")),"")</f>
        <v>5</v>
      </c>
      <c r="F274" s="2" t="s">
        <v>13</v>
      </c>
      <c r="G274" s="2" t="s">
        <v>10</v>
      </c>
      <c r="H274" s="2">
        <v>55.44</v>
      </c>
      <c r="I274" s="2"/>
    </row>
    <row r="275" spans="1:9">
      <c r="A275" s="2" t="s">
        <v>25</v>
      </c>
      <c r="B275" s="36">
        <v>42466</v>
      </c>
      <c r="C275" s="2">
        <v>4</v>
      </c>
      <c r="D275" s="19">
        <v>20</v>
      </c>
      <c r="E275" s="2">
        <f>IF(D275&lt;&gt;0,IF(OR(A275="trial A",A275="trial B"),VLOOKUP(D275,'Liste Zugehörigkeiten'!$A$2:$B$109,2,FALSE),IF(A275="trial C",VLOOKUP(D275,'Liste Zugehörigkeiten'!$D$2:$E$25,2,FALSE),"")),"")</f>
        <v>4</v>
      </c>
      <c r="F275" s="2" t="s">
        <v>13</v>
      </c>
      <c r="G275" s="2" t="s">
        <v>7</v>
      </c>
      <c r="H275" s="2">
        <v>907.56</v>
      </c>
      <c r="I275" s="2"/>
    </row>
    <row r="276" spans="1:9">
      <c r="A276" s="2" t="s">
        <v>25</v>
      </c>
      <c r="B276" s="36">
        <v>42466</v>
      </c>
      <c r="C276" s="2">
        <v>4</v>
      </c>
      <c r="D276" s="19">
        <v>20</v>
      </c>
      <c r="E276" s="2">
        <f>IF(D276&lt;&gt;0,IF(OR(A276="trial A",A276="trial B"),VLOOKUP(D276,'Liste Zugehörigkeiten'!$A$2:$B$109,2,FALSE),IF(A276="trial C",VLOOKUP(D276,'Liste Zugehörigkeiten'!$D$2:$E$25,2,FALSE),"")),"")</f>
        <v>4</v>
      </c>
      <c r="F276" s="2" t="s">
        <v>13</v>
      </c>
      <c r="G276" s="2" t="s">
        <v>8</v>
      </c>
      <c r="H276" s="2">
        <v>522.44999999999993</v>
      </c>
      <c r="I276" s="2"/>
    </row>
    <row r="277" spans="1:9">
      <c r="A277" s="2" t="s">
        <v>25</v>
      </c>
      <c r="B277" s="36">
        <v>42466</v>
      </c>
      <c r="C277" s="2">
        <v>4</v>
      </c>
      <c r="D277" s="19">
        <v>20</v>
      </c>
      <c r="E277" s="2">
        <f>IF(D277&lt;&gt;0,IF(OR(A277="trial A",A277="trial B"),VLOOKUP(D277,'Liste Zugehörigkeiten'!$A$2:$B$109,2,FALSE),IF(A277="trial C",VLOOKUP(D277,'Liste Zugehörigkeiten'!$D$2:$E$25,2,FALSE),"")),"")</f>
        <v>4</v>
      </c>
      <c r="F277" s="2" t="s">
        <v>13</v>
      </c>
      <c r="G277" s="2" t="s">
        <v>9</v>
      </c>
      <c r="H277" s="2">
        <v>76.500000000000014</v>
      </c>
      <c r="I277" s="2"/>
    </row>
    <row r="278" spans="1:9">
      <c r="A278" s="2" t="s">
        <v>25</v>
      </c>
      <c r="B278" s="36">
        <v>42466</v>
      </c>
      <c r="C278" s="2">
        <v>4</v>
      </c>
      <c r="D278" s="19">
        <v>20</v>
      </c>
      <c r="E278" s="2">
        <f>IF(D278&lt;&gt;0,IF(OR(A278="trial A",A278="trial B"),VLOOKUP(D278,'Liste Zugehörigkeiten'!$A$2:$B$109,2,FALSE),IF(A278="trial C",VLOOKUP(D278,'Liste Zugehörigkeiten'!$D$2:$E$25,2,FALSE),"")),"")</f>
        <v>4</v>
      </c>
      <c r="F278" s="2" t="s">
        <v>13</v>
      </c>
      <c r="G278" s="2" t="s">
        <v>10</v>
      </c>
      <c r="H278" s="2">
        <v>56.43</v>
      </c>
      <c r="I278" s="2"/>
    </row>
    <row r="279" spans="1:9">
      <c r="A279" s="2" t="s">
        <v>25</v>
      </c>
      <c r="B279" s="36">
        <v>42466</v>
      </c>
      <c r="C279" s="2">
        <v>6</v>
      </c>
      <c r="D279" s="19">
        <v>21</v>
      </c>
      <c r="E279" s="2">
        <f>IF(D279&lt;&gt;0,IF(OR(A279="trial A",A279="trial B"),VLOOKUP(D279,'Liste Zugehörigkeiten'!$A$2:$B$109,2,FALSE),IF(A279="trial C",VLOOKUP(D279,'Liste Zugehörigkeiten'!$D$2:$E$25,2,FALSE),"")),"")</f>
        <v>6</v>
      </c>
      <c r="F279" s="2" t="s">
        <v>13</v>
      </c>
      <c r="G279" s="2" t="s">
        <v>7</v>
      </c>
      <c r="H279" s="2">
        <v>877.68</v>
      </c>
      <c r="I279" s="2"/>
    </row>
    <row r="280" spans="1:9">
      <c r="A280" s="2" t="s">
        <v>25</v>
      </c>
      <c r="B280" s="36">
        <v>42466</v>
      </c>
      <c r="C280" s="2">
        <v>6</v>
      </c>
      <c r="D280" s="19">
        <v>21</v>
      </c>
      <c r="E280" s="2">
        <f>IF(D280&lt;&gt;0,IF(OR(A280="trial A",A280="trial B"),VLOOKUP(D280,'Liste Zugehörigkeiten'!$A$2:$B$109,2,FALSE),IF(A280="trial C",VLOOKUP(D280,'Liste Zugehörigkeiten'!$D$2:$E$25,2,FALSE),"")),"")</f>
        <v>6</v>
      </c>
      <c r="F280" s="2" t="s">
        <v>13</v>
      </c>
      <c r="G280" s="2" t="s">
        <v>8</v>
      </c>
      <c r="H280" s="2">
        <v>355.95</v>
      </c>
      <c r="I280" s="2"/>
    </row>
    <row r="281" spans="1:9">
      <c r="A281" s="2" t="s">
        <v>25</v>
      </c>
      <c r="B281" s="36">
        <v>42466</v>
      </c>
      <c r="C281" s="2">
        <v>6</v>
      </c>
      <c r="D281" s="19">
        <v>21</v>
      </c>
      <c r="E281" s="2">
        <f>IF(D281&lt;&gt;0,IF(OR(A281="trial A",A281="trial B"),VLOOKUP(D281,'Liste Zugehörigkeiten'!$A$2:$B$109,2,FALSE),IF(A281="trial C",VLOOKUP(D281,'Liste Zugehörigkeiten'!$D$2:$E$25,2,FALSE),"")),"")</f>
        <v>6</v>
      </c>
      <c r="F281" s="2" t="s">
        <v>13</v>
      </c>
      <c r="G281" s="2" t="s">
        <v>9</v>
      </c>
      <c r="H281" s="2">
        <v>78.66</v>
      </c>
      <c r="I281" s="2"/>
    </row>
    <row r="282" spans="1:9">
      <c r="A282" s="2" t="s">
        <v>25</v>
      </c>
      <c r="B282" s="36">
        <v>42466</v>
      </c>
      <c r="C282" s="2">
        <v>6</v>
      </c>
      <c r="D282" s="19">
        <v>21</v>
      </c>
      <c r="E282" s="2">
        <f>IF(D282&lt;&gt;0,IF(OR(A282="trial A",A282="trial B"),VLOOKUP(D282,'Liste Zugehörigkeiten'!$A$2:$B$109,2,FALSE),IF(A282="trial C",VLOOKUP(D282,'Liste Zugehörigkeiten'!$D$2:$E$25,2,FALSE),"")),"")</f>
        <v>6</v>
      </c>
      <c r="F282" s="2" t="s">
        <v>13</v>
      </c>
      <c r="G282" s="2" t="s">
        <v>10</v>
      </c>
      <c r="H282" s="2">
        <v>72.63000000000001</v>
      </c>
      <c r="I282" s="2"/>
    </row>
    <row r="283" spans="1:9">
      <c r="A283" s="2" t="s">
        <v>25</v>
      </c>
      <c r="B283" s="36">
        <v>42466</v>
      </c>
      <c r="C283" s="2">
        <v>3</v>
      </c>
      <c r="D283" s="19">
        <v>22</v>
      </c>
      <c r="E283" s="2">
        <f>IF(D283&lt;&gt;0,IF(OR(A283="trial A",A283="trial B"),VLOOKUP(D283,'Liste Zugehörigkeiten'!$A$2:$B$109,2,FALSE),IF(A283="trial C",VLOOKUP(D283,'Liste Zugehörigkeiten'!$D$2:$E$25,2,FALSE),"")),"")</f>
        <v>3</v>
      </c>
      <c r="F283" s="2" t="s">
        <v>13</v>
      </c>
      <c r="G283" s="2" t="s">
        <v>7</v>
      </c>
      <c r="H283" s="2">
        <v>778.23</v>
      </c>
      <c r="I283" s="2"/>
    </row>
    <row r="284" spans="1:9">
      <c r="A284" s="2" t="s">
        <v>25</v>
      </c>
      <c r="B284" s="36">
        <v>42466</v>
      </c>
      <c r="C284" s="2">
        <v>3</v>
      </c>
      <c r="D284" s="19">
        <v>22</v>
      </c>
      <c r="E284" s="2">
        <f>IF(D284&lt;&gt;0,IF(OR(A284="trial A",A284="trial B"),VLOOKUP(D284,'Liste Zugehörigkeiten'!$A$2:$B$109,2,FALSE),IF(A284="trial C",VLOOKUP(D284,'Liste Zugehörigkeiten'!$D$2:$E$25,2,FALSE),"")),"")</f>
        <v>3</v>
      </c>
      <c r="F284" s="2" t="s">
        <v>13</v>
      </c>
      <c r="G284" s="2" t="s">
        <v>8</v>
      </c>
      <c r="H284" s="2">
        <v>193.41</v>
      </c>
      <c r="I284" s="2"/>
    </row>
    <row r="285" spans="1:9">
      <c r="A285" s="2" t="s">
        <v>25</v>
      </c>
      <c r="B285" s="36">
        <v>42466</v>
      </c>
      <c r="C285" s="2">
        <v>3</v>
      </c>
      <c r="D285" s="19">
        <v>22</v>
      </c>
      <c r="E285" s="2">
        <f>IF(D285&lt;&gt;0,IF(OR(A285="trial A",A285="trial B"),VLOOKUP(D285,'Liste Zugehörigkeiten'!$A$2:$B$109,2,FALSE),IF(A285="trial C",VLOOKUP(D285,'Liste Zugehörigkeiten'!$D$2:$E$25,2,FALSE),"")),"")</f>
        <v>3</v>
      </c>
      <c r="F285" s="2" t="s">
        <v>13</v>
      </c>
      <c r="G285" s="2" t="s">
        <v>9</v>
      </c>
      <c r="H285" s="2">
        <v>45</v>
      </c>
      <c r="I285" s="2"/>
    </row>
    <row r="286" spans="1:9">
      <c r="A286" s="2" t="s">
        <v>25</v>
      </c>
      <c r="B286" s="36">
        <v>42466</v>
      </c>
      <c r="C286" s="2">
        <v>3</v>
      </c>
      <c r="D286" s="19">
        <v>22</v>
      </c>
      <c r="E286" s="2">
        <f>IF(D286&lt;&gt;0,IF(OR(A286="trial A",A286="trial B"),VLOOKUP(D286,'Liste Zugehörigkeiten'!$A$2:$B$109,2,FALSE),IF(A286="trial C",VLOOKUP(D286,'Liste Zugehörigkeiten'!$D$2:$E$25,2,FALSE),"")),"")</f>
        <v>3</v>
      </c>
      <c r="F286" s="2" t="s">
        <v>13</v>
      </c>
      <c r="G286" s="2" t="s">
        <v>10</v>
      </c>
      <c r="H286" s="2">
        <v>48.24</v>
      </c>
      <c r="I286" s="2"/>
    </row>
    <row r="287" spans="1:9">
      <c r="A287" s="2" t="s">
        <v>25</v>
      </c>
      <c r="B287" s="36">
        <v>42466</v>
      </c>
      <c r="C287" s="2">
        <v>2</v>
      </c>
      <c r="D287" s="19">
        <v>23</v>
      </c>
      <c r="E287" s="2">
        <f>IF(D287&lt;&gt;0,IF(OR(A287="trial A",A287="trial B"),VLOOKUP(D287,'Liste Zugehörigkeiten'!$A$2:$B$109,2,FALSE),IF(A287="trial C",VLOOKUP(D287,'Liste Zugehörigkeiten'!$D$2:$E$25,2,FALSE),"")),"")</f>
        <v>2</v>
      </c>
      <c r="F287" s="2" t="s">
        <v>13</v>
      </c>
      <c r="G287" s="2" t="s">
        <v>7</v>
      </c>
      <c r="H287" s="2">
        <v>429.57</v>
      </c>
      <c r="I287" s="2"/>
    </row>
    <row r="288" spans="1:9">
      <c r="A288" s="2" t="s">
        <v>25</v>
      </c>
      <c r="B288" s="36">
        <v>42466</v>
      </c>
      <c r="C288" s="2">
        <v>2</v>
      </c>
      <c r="D288" s="19">
        <v>23</v>
      </c>
      <c r="E288" s="2">
        <f>IF(D288&lt;&gt;0,IF(OR(A288="trial A",A288="trial B"),VLOOKUP(D288,'Liste Zugehörigkeiten'!$A$2:$B$109,2,FALSE),IF(A288="trial C",VLOOKUP(D288,'Liste Zugehörigkeiten'!$D$2:$E$25,2,FALSE),"")),"")</f>
        <v>2</v>
      </c>
      <c r="F288" s="2" t="s">
        <v>13</v>
      </c>
      <c r="G288" s="2" t="s">
        <v>8</v>
      </c>
      <c r="H288" s="2">
        <v>302.58</v>
      </c>
      <c r="I288" s="2"/>
    </row>
    <row r="289" spans="1:10">
      <c r="A289" s="2" t="s">
        <v>25</v>
      </c>
      <c r="B289" s="36">
        <v>42466</v>
      </c>
      <c r="C289" s="2">
        <v>2</v>
      </c>
      <c r="D289" s="19">
        <v>23</v>
      </c>
      <c r="E289" s="2">
        <f>IF(D289&lt;&gt;0,IF(OR(A289="trial A",A289="trial B"),VLOOKUP(D289,'Liste Zugehörigkeiten'!$A$2:$B$109,2,FALSE),IF(A289="trial C",VLOOKUP(D289,'Liste Zugehörigkeiten'!$D$2:$E$25,2,FALSE),"")),"")</f>
        <v>2</v>
      </c>
      <c r="F289" s="2" t="s">
        <v>13</v>
      </c>
      <c r="G289" s="2" t="s">
        <v>9</v>
      </c>
      <c r="H289" s="2">
        <v>50.129999999999995</v>
      </c>
      <c r="I289" s="2"/>
    </row>
    <row r="290" spans="1:10">
      <c r="A290" s="2" t="s">
        <v>25</v>
      </c>
      <c r="B290" s="36">
        <v>42466</v>
      </c>
      <c r="C290" s="2">
        <v>2</v>
      </c>
      <c r="D290" s="19">
        <v>23</v>
      </c>
      <c r="E290" s="2">
        <f>IF(D290&lt;&gt;0,IF(OR(A290="trial A",A290="trial B"),VLOOKUP(D290,'Liste Zugehörigkeiten'!$A$2:$B$109,2,FALSE),IF(A290="trial C",VLOOKUP(D290,'Liste Zugehörigkeiten'!$D$2:$E$25,2,FALSE),"")),"")</f>
        <v>2</v>
      </c>
      <c r="F290" s="2" t="s">
        <v>13</v>
      </c>
      <c r="G290" s="2" t="s">
        <v>10</v>
      </c>
      <c r="H290" s="2">
        <v>39.96</v>
      </c>
      <c r="I290" s="2"/>
    </row>
    <row r="291" spans="1:10">
      <c r="A291" s="2" t="s">
        <v>25</v>
      </c>
      <c r="B291" s="36">
        <v>42466</v>
      </c>
      <c r="C291" s="2">
        <v>1</v>
      </c>
      <c r="D291" s="19">
        <v>24</v>
      </c>
      <c r="E291" s="2">
        <f>IF(D291&lt;&gt;0,IF(OR(A291="trial A",A291="trial B"),VLOOKUP(D291,'Liste Zugehörigkeiten'!$A$2:$B$109,2,FALSE),IF(A291="trial C",VLOOKUP(D291,'Liste Zugehörigkeiten'!$D$2:$E$25,2,FALSE),"")),"")</f>
        <v>1</v>
      </c>
      <c r="F291" s="2" t="s">
        <v>13</v>
      </c>
      <c r="G291" s="2" t="s">
        <v>7</v>
      </c>
      <c r="H291" s="2">
        <v>592.92000000000007</v>
      </c>
      <c r="I291" s="2"/>
    </row>
    <row r="292" spans="1:10">
      <c r="A292" s="2" t="s">
        <v>25</v>
      </c>
      <c r="B292" s="36">
        <v>42466</v>
      </c>
      <c r="C292" s="2">
        <v>1</v>
      </c>
      <c r="D292" s="19">
        <v>24</v>
      </c>
      <c r="E292" s="2">
        <f>IF(D292&lt;&gt;0,IF(OR(A292="trial A",A292="trial B"),VLOOKUP(D292,'Liste Zugehörigkeiten'!$A$2:$B$109,2,FALSE),IF(A292="trial C",VLOOKUP(D292,'Liste Zugehörigkeiten'!$D$2:$E$25,2,FALSE),"")),"")</f>
        <v>1</v>
      </c>
      <c r="F292" s="2" t="s">
        <v>13</v>
      </c>
      <c r="G292" s="2" t="s">
        <v>8</v>
      </c>
      <c r="H292" s="2">
        <v>131.49</v>
      </c>
      <c r="I292" s="2"/>
    </row>
    <row r="293" spans="1:10">
      <c r="A293" s="2" t="s">
        <v>25</v>
      </c>
      <c r="B293" s="36">
        <v>42466</v>
      </c>
      <c r="C293" s="2">
        <v>1</v>
      </c>
      <c r="D293" s="19">
        <v>24</v>
      </c>
      <c r="E293" s="2">
        <f>IF(D293&lt;&gt;0,IF(OR(A293="trial A",A293="trial B"),VLOOKUP(D293,'Liste Zugehörigkeiten'!$A$2:$B$109,2,FALSE),IF(A293="trial C",VLOOKUP(D293,'Liste Zugehörigkeiten'!$D$2:$E$25,2,FALSE),"")),"")</f>
        <v>1</v>
      </c>
      <c r="F293" s="2" t="s">
        <v>13</v>
      </c>
      <c r="G293" s="2" t="s">
        <v>9</v>
      </c>
      <c r="H293" s="2">
        <v>38.700000000000003</v>
      </c>
      <c r="I293" s="2"/>
    </row>
    <row r="294" spans="1:10">
      <c r="A294" s="2" t="s">
        <v>25</v>
      </c>
      <c r="B294" s="36">
        <v>42466</v>
      </c>
      <c r="C294" s="2">
        <v>1</v>
      </c>
      <c r="D294" s="19">
        <v>24</v>
      </c>
      <c r="E294" s="2">
        <f>IF(D294&lt;&gt;0,IF(OR(A294="trial A",A294="trial B"),VLOOKUP(D294,'Liste Zugehörigkeiten'!$A$2:$B$109,2,FALSE),IF(A294="trial C",VLOOKUP(D294,'Liste Zugehörigkeiten'!$D$2:$E$25,2,FALSE),"")),"")</f>
        <v>1</v>
      </c>
      <c r="F294" s="2" t="s">
        <v>13</v>
      </c>
      <c r="G294" s="2" t="s">
        <v>10</v>
      </c>
      <c r="H294" s="2">
        <v>50.040000000000006</v>
      </c>
      <c r="I294" s="2"/>
    </row>
    <row r="295" spans="1:10" s="3" customFormat="1">
      <c r="D295" s="27"/>
      <c r="J295" s="4"/>
    </row>
    <row r="296" spans="1:10">
      <c r="A296" s="2" t="s">
        <v>25</v>
      </c>
      <c r="B296" s="36">
        <v>42816</v>
      </c>
      <c r="C296" s="2">
        <v>1</v>
      </c>
      <c r="D296" s="19">
        <v>1</v>
      </c>
      <c r="E296" s="2">
        <f>IF(D296&lt;&gt;0,IF(OR(A296="trial A",A296="trial B"),VLOOKUP(D296,'Liste Zugehörigkeiten'!$A$2:$B$109,2,FALSE),IF(A296="trial C",VLOOKUP(D296,'Liste Zugehörigkeiten'!$D$2:$E$25,2,FALSE),"")),"")</f>
        <v>1</v>
      </c>
      <c r="F296" s="2" t="s">
        <v>22</v>
      </c>
      <c r="G296" s="2" t="s">
        <v>7</v>
      </c>
      <c r="H296" s="2">
        <v>849.69</v>
      </c>
      <c r="I296" s="2" t="s">
        <v>72</v>
      </c>
    </row>
    <row r="297" spans="1:10">
      <c r="A297" s="2" t="s">
        <v>25</v>
      </c>
      <c r="B297" s="36">
        <v>42816</v>
      </c>
      <c r="C297" s="2">
        <v>1</v>
      </c>
      <c r="D297" s="19">
        <v>1</v>
      </c>
      <c r="E297" s="2">
        <f>IF(D297&lt;&gt;0,IF(OR(A297="trial A",A297="trial B"),VLOOKUP(D297,'Liste Zugehörigkeiten'!$A$2:$B$109,2,FALSE),IF(A297="trial C",VLOOKUP(D297,'Liste Zugehörigkeiten'!$D$2:$E$25,2,FALSE),"")),"")</f>
        <v>1</v>
      </c>
      <c r="F297" s="2" t="s">
        <v>22</v>
      </c>
      <c r="G297" s="2" t="s">
        <v>8</v>
      </c>
      <c r="H297" s="2">
        <v>524.34</v>
      </c>
      <c r="I297" s="2"/>
    </row>
    <row r="298" spans="1:10">
      <c r="A298" s="2" t="s">
        <v>25</v>
      </c>
      <c r="B298" s="36">
        <v>42816</v>
      </c>
      <c r="C298" s="2">
        <v>1</v>
      </c>
      <c r="D298" s="19">
        <v>1</v>
      </c>
      <c r="E298" s="2">
        <f>IF(D298&lt;&gt;0,IF(OR(A298="trial A",A298="trial B"),VLOOKUP(D298,'Liste Zugehörigkeiten'!$A$2:$B$109,2,FALSE),IF(A298="trial C",VLOOKUP(D298,'Liste Zugehörigkeiten'!$D$2:$E$25,2,FALSE),"")),"")</f>
        <v>1</v>
      </c>
      <c r="F298" s="2" t="s">
        <v>22</v>
      </c>
      <c r="G298" s="2" t="s">
        <v>9</v>
      </c>
      <c r="H298" s="2">
        <v>92.16</v>
      </c>
      <c r="I298" s="2"/>
    </row>
    <row r="299" spans="1:10">
      <c r="A299" s="2" t="s">
        <v>25</v>
      </c>
      <c r="B299" s="36">
        <v>42816</v>
      </c>
      <c r="C299" s="2">
        <v>1</v>
      </c>
      <c r="D299" s="19">
        <v>1</v>
      </c>
      <c r="E299" s="2">
        <f>IF(D299&lt;&gt;0,IF(OR(A299="trial A",A299="trial B"),VLOOKUP(D299,'Liste Zugehörigkeiten'!$A$2:$B$109,2,FALSE),IF(A299="trial C",VLOOKUP(D299,'Liste Zugehörigkeiten'!$D$2:$E$25,2,FALSE),"")),"")</f>
        <v>1</v>
      </c>
      <c r="F299" s="2" t="s">
        <v>22</v>
      </c>
      <c r="G299" s="2" t="s">
        <v>10</v>
      </c>
      <c r="H299" s="2">
        <v>66.599999999999994</v>
      </c>
      <c r="I299" s="2"/>
    </row>
    <row r="300" spans="1:10">
      <c r="A300" s="2" t="s">
        <v>25</v>
      </c>
      <c r="B300" s="36">
        <v>42816</v>
      </c>
      <c r="C300" s="2">
        <v>2</v>
      </c>
      <c r="D300" s="19">
        <v>2</v>
      </c>
      <c r="E300" s="2">
        <f>IF(D300&lt;&gt;0,IF(OR(A300="trial A",A300="trial B"),VLOOKUP(D300,'Liste Zugehörigkeiten'!$A$2:$B$109,2,FALSE),IF(A300="trial C",VLOOKUP(D300,'Liste Zugehörigkeiten'!$D$2:$E$25,2,FALSE),"")),"")</f>
        <v>2</v>
      </c>
      <c r="F300" s="2" t="s">
        <v>22</v>
      </c>
      <c r="G300" s="2" t="s">
        <v>7</v>
      </c>
      <c r="H300" s="2">
        <v>820.17</v>
      </c>
      <c r="I300" s="2"/>
    </row>
    <row r="301" spans="1:10">
      <c r="A301" s="2" t="s">
        <v>25</v>
      </c>
      <c r="B301" s="36">
        <v>42816</v>
      </c>
      <c r="C301" s="2">
        <v>2</v>
      </c>
      <c r="D301" s="19">
        <v>2</v>
      </c>
      <c r="E301" s="2">
        <f>IF(D301&lt;&gt;0,IF(OR(A301="trial A",A301="trial B"),VLOOKUP(D301,'Liste Zugehörigkeiten'!$A$2:$B$109,2,FALSE),IF(A301="trial C",VLOOKUP(D301,'Liste Zugehörigkeiten'!$D$2:$E$25,2,FALSE),"")),"")</f>
        <v>2</v>
      </c>
      <c r="F301" s="2" t="s">
        <v>22</v>
      </c>
      <c r="G301" s="2" t="s">
        <v>8</v>
      </c>
      <c r="H301" s="2">
        <v>385.38</v>
      </c>
      <c r="I301" s="2"/>
    </row>
    <row r="302" spans="1:10">
      <c r="A302" s="2" t="s">
        <v>25</v>
      </c>
      <c r="B302" s="36">
        <v>42816</v>
      </c>
      <c r="C302" s="2">
        <v>2</v>
      </c>
      <c r="D302" s="19">
        <v>2</v>
      </c>
      <c r="E302" s="2">
        <f>IF(D302&lt;&gt;0,IF(OR(A302="trial A",A302="trial B"),VLOOKUP(D302,'Liste Zugehörigkeiten'!$A$2:$B$109,2,FALSE),IF(A302="trial C",VLOOKUP(D302,'Liste Zugehörigkeiten'!$D$2:$E$25,2,FALSE),"")),"")</f>
        <v>2</v>
      </c>
      <c r="F302" s="2" t="s">
        <v>22</v>
      </c>
      <c r="G302" s="2" t="s">
        <v>9</v>
      </c>
      <c r="H302" s="2">
        <v>64.349999999999994</v>
      </c>
      <c r="I302" s="2"/>
    </row>
    <row r="303" spans="1:10">
      <c r="A303" s="2" t="s">
        <v>25</v>
      </c>
      <c r="B303" s="36">
        <v>42816</v>
      </c>
      <c r="C303" s="2">
        <v>2</v>
      </c>
      <c r="D303" s="19">
        <v>2</v>
      </c>
      <c r="E303" s="2">
        <f>IF(D303&lt;&gt;0,IF(OR(A303="trial A",A303="trial B"),VLOOKUP(D303,'Liste Zugehörigkeiten'!$A$2:$B$109,2,FALSE),IF(A303="trial C",VLOOKUP(D303,'Liste Zugehörigkeiten'!$D$2:$E$25,2,FALSE),"")),"")</f>
        <v>2</v>
      </c>
      <c r="F303" s="2" t="s">
        <v>22</v>
      </c>
      <c r="G303" s="2" t="s">
        <v>10</v>
      </c>
      <c r="H303" s="2">
        <v>54.72</v>
      </c>
      <c r="I303" s="2"/>
    </row>
    <row r="304" spans="1:10">
      <c r="A304" s="2" t="s">
        <v>25</v>
      </c>
      <c r="B304" s="36">
        <v>42816</v>
      </c>
      <c r="C304" s="2">
        <v>3</v>
      </c>
      <c r="D304" s="19">
        <v>3</v>
      </c>
      <c r="E304" s="2">
        <f>IF(D304&lt;&gt;0,IF(OR(A304="trial A",A304="trial B"),VLOOKUP(D304,'Liste Zugehörigkeiten'!$A$2:$B$109,2,FALSE),IF(A304="trial C",VLOOKUP(D304,'Liste Zugehörigkeiten'!$D$2:$E$25,2,FALSE),"")),"")</f>
        <v>3</v>
      </c>
      <c r="F304" s="2" t="s">
        <v>22</v>
      </c>
      <c r="G304" s="2" t="s">
        <v>7</v>
      </c>
      <c r="H304" s="2">
        <v>687.06000000000006</v>
      </c>
      <c r="I304" s="2"/>
    </row>
    <row r="305" spans="1:9">
      <c r="A305" s="2" t="s">
        <v>25</v>
      </c>
      <c r="B305" s="36">
        <v>42816</v>
      </c>
      <c r="C305" s="2">
        <v>3</v>
      </c>
      <c r="D305" s="19">
        <v>3</v>
      </c>
      <c r="E305" s="2">
        <f>IF(D305&lt;&gt;0,IF(OR(A305="trial A",A305="trial B"),VLOOKUP(D305,'Liste Zugehörigkeiten'!$A$2:$B$109,2,FALSE),IF(A305="trial C",VLOOKUP(D305,'Liste Zugehörigkeiten'!$D$2:$E$25,2,FALSE),"")),"")</f>
        <v>3</v>
      </c>
      <c r="F305" s="2" t="s">
        <v>22</v>
      </c>
      <c r="G305" s="2" t="s">
        <v>8</v>
      </c>
      <c r="H305" s="2">
        <v>332.1</v>
      </c>
      <c r="I305" s="2"/>
    </row>
    <row r="306" spans="1:9">
      <c r="A306" s="2" t="s">
        <v>25</v>
      </c>
      <c r="B306" s="36">
        <v>42816</v>
      </c>
      <c r="C306" s="2">
        <v>3</v>
      </c>
      <c r="D306" s="19">
        <v>3</v>
      </c>
      <c r="E306" s="2">
        <f>IF(D306&lt;&gt;0,IF(OR(A306="trial A",A306="trial B"),VLOOKUP(D306,'Liste Zugehörigkeiten'!$A$2:$B$109,2,FALSE),IF(A306="trial C",VLOOKUP(D306,'Liste Zugehörigkeiten'!$D$2:$E$25,2,FALSE),"")),"")</f>
        <v>3</v>
      </c>
      <c r="F306" s="2" t="s">
        <v>22</v>
      </c>
      <c r="G306" s="2" t="s">
        <v>9</v>
      </c>
      <c r="H306" s="2">
        <v>107.82</v>
      </c>
      <c r="I306" s="2"/>
    </row>
    <row r="307" spans="1:9">
      <c r="A307" s="2" t="s">
        <v>25</v>
      </c>
      <c r="B307" s="36">
        <v>42816</v>
      </c>
      <c r="C307" s="2">
        <v>3</v>
      </c>
      <c r="D307" s="19">
        <v>3</v>
      </c>
      <c r="E307" s="2">
        <f>IF(D307&lt;&gt;0,IF(OR(A307="trial A",A307="trial B"),VLOOKUP(D307,'Liste Zugehörigkeiten'!$A$2:$B$109,2,FALSE),IF(A307="trial C",VLOOKUP(D307,'Liste Zugehörigkeiten'!$D$2:$E$25,2,FALSE),"")),"")</f>
        <v>3</v>
      </c>
      <c r="F307" s="2" t="s">
        <v>22</v>
      </c>
      <c r="G307" s="2" t="s">
        <v>10</v>
      </c>
      <c r="H307" s="2">
        <v>85.14</v>
      </c>
      <c r="I307" s="2"/>
    </row>
    <row r="308" spans="1:9">
      <c r="A308" s="2" t="s">
        <v>25</v>
      </c>
      <c r="B308" s="36">
        <v>42816</v>
      </c>
      <c r="C308" s="2">
        <v>4</v>
      </c>
      <c r="D308" s="19">
        <v>4</v>
      </c>
      <c r="E308" s="2">
        <f>IF(D308&lt;&gt;0,IF(OR(A308="trial A",A308="trial B"),VLOOKUP(D308,'Liste Zugehörigkeiten'!$A$2:$B$109,2,FALSE),IF(A308="trial C",VLOOKUP(D308,'Liste Zugehörigkeiten'!$D$2:$E$25,2,FALSE),"")),"")</f>
        <v>4</v>
      </c>
      <c r="F308" s="2" t="s">
        <v>22</v>
      </c>
      <c r="G308" s="2" t="s">
        <v>7</v>
      </c>
      <c r="H308" s="2">
        <v>706.14</v>
      </c>
      <c r="I308" s="2"/>
    </row>
    <row r="309" spans="1:9">
      <c r="A309" s="2" t="s">
        <v>25</v>
      </c>
      <c r="B309" s="36">
        <v>42816</v>
      </c>
      <c r="C309" s="2">
        <v>4</v>
      </c>
      <c r="D309" s="19">
        <v>4</v>
      </c>
      <c r="E309" s="2">
        <f>IF(D309&lt;&gt;0,IF(OR(A309="trial A",A309="trial B"),VLOOKUP(D309,'Liste Zugehörigkeiten'!$A$2:$B$109,2,FALSE),IF(A309="trial C",VLOOKUP(D309,'Liste Zugehörigkeiten'!$D$2:$E$25,2,FALSE),"")),"")</f>
        <v>4</v>
      </c>
      <c r="F309" s="2" t="s">
        <v>22</v>
      </c>
      <c r="G309" s="2" t="s">
        <v>8</v>
      </c>
      <c r="H309" s="2">
        <v>561.41999999999996</v>
      </c>
      <c r="I309" s="2"/>
    </row>
    <row r="310" spans="1:9">
      <c r="A310" s="2" t="s">
        <v>25</v>
      </c>
      <c r="B310" s="36">
        <v>42816</v>
      </c>
      <c r="C310" s="2">
        <v>4</v>
      </c>
      <c r="D310" s="19">
        <v>4</v>
      </c>
      <c r="E310" s="2">
        <f>IF(D310&lt;&gt;0,IF(OR(A310="trial A",A310="trial B"),VLOOKUP(D310,'Liste Zugehörigkeiten'!$A$2:$B$109,2,FALSE),IF(A310="trial C",VLOOKUP(D310,'Liste Zugehörigkeiten'!$D$2:$E$25,2,FALSE),"")),"")</f>
        <v>4</v>
      </c>
      <c r="F310" s="2" t="s">
        <v>22</v>
      </c>
      <c r="G310" s="2" t="s">
        <v>9</v>
      </c>
      <c r="H310" s="2">
        <v>95.940000000000012</v>
      </c>
      <c r="I310" s="2"/>
    </row>
    <row r="311" spans="1:9">
      <c r="A311" s="2" t="s">
        <v>25</v>
      </c>
      <c r="B311" s="36">
        <v>42816</v>
      </c>
      <c r="C311" s="2">
        <v>4</v>
      </c>
      <c r="D311" s="19">
        <v>4</v>
      </c>
      <c r="E311" s="2">
        <f>IF(D311&lt;&gt;0,IF(OR(A311="trial A",A311="trial B"),VLOOKUP(D311,'Liste Zugehörigkeiten'!$A$2:$B$109,2,FALSE),IF(A311="trial C",VLOOKUP(D311,'Liste Zugehörigkeiten'!$D$2:$E$25,2,FALSE),"")),"")</f>
        <v>4</v>
      </c>
      <c r="F311" s="2" t="s">
        <v>22</v>
      </c>
      <c r="G311" s="2" t="s">
        <v>10</v>
      </c>
      <c r="H311" s="2">
        <v>56.7</v>
      </c>
      <c r="I311" s="2"/>
    </row>
    <row r="312" spans="1:9">
      <c r="A312" s="2" t="s">
        <v>25</v>
      </c>
      <c r="B312" s="36">
        <v>42816</v>
      </c>
      <c r="C312" s="2">
        <v>5</v>
      </c>
      <c r="D312" s="19">
        <v>5</v>
      </c>
      <c r="E312" s="2">
        <f>IF(D312&lt;&gt;0,IF(OR(A312="trial A",A312="trial B"),VLOOKUP(D312,'Liste Zugehörigkeiten'!$A$2:$B$109,2,FALSE),IF(A312="trial C",VLOOKUP(D312,'Liste Zugehörigkeiten'!$D$2:$E$25,2,FALSE),"")),"")</f>
        <v>5</v>
      </c>
      <c r="F312" s="2" t="s">
        <v>22</v>
      </c>
      <c r="G312" s="2" t="s">
        <v>7</v>
      </c>
      <c r="H312" s="2">
        <v>756.45</v>
      </c>
      <c r="I312" s="2"/>
    </row>
    <row r="313" spans="1:9">
      <c r="A313" s="2" t="s">
        <v>25</v>
      </c>
      <c r="B313" s="36">
        <v>42816</v>
      </c>
      <c r="C313" s="2">
        <v>5</v>
      </c>
      <c r="D313" s="19">
        <v>5</v>
      </c>
      <c r="E313" s="2">
        <f>IF(D313&lt;&gt;0,IF(OR(A313="trial A",A313="trial B"),VLOOKUP(D313,'Liste Zugehörigkeiten'!$A$2:$B$109,2,FALSE),IF(A313="trial C",VLOOKUP(D313,'Liste Zugehörigkeiten'!$D$2:$E$25,2,FALSE),"")),"")</f>
        <v>5</v>
      </c>
      <c r="F313" s="2" t="s">
        <v>22</v>
      </c>
      <c r="G313" s="2" t="s">
        <v>8</v>
      </c>
      <c r="H313" s="2">
        <v>349.29</v>
      </c>
      <c r="I313" s="2"/>
    </row>
    <row r="314" spans="1:9">
      <c r="A314" s="2" t="s">
        <v>25</v>
      </c>
      <c r="B314" s="36">
        <v>42816</v>
      </c>
      <c r="C314" s="2">
        <v>5</v>
      </c>
      <c r="D314" s="19">
        <v>5</v>
      </c>
      <c r="E314" s="2">
        <f>IF(D314&lt;&gt;0,IF(OR(A314="trial A",A314="trial B"),VLOOKUP(D314,'Liste Zugehörigkeiten'!$A$2:$B$109,2,FALSE),IF(A314="trial C",VLOOKUP(D314,'Liste Zugehörigkeiten'!$D$2:$E$25,2,FALSE),"")),"")</f>
        <v>5</v>
      </c>
      <c r="F314" s="2" t="s">
        <v>22</v>
      </c>
      <c r="G314" s="2" t="s">
        <v>9</v>
      </c>
      <c r="H314" s="2">
        <v>110.88</v>
      </c>
      <c r="I314" s="2"/>
    </row>
    <row r="315" spans="1:9">
      <c r="A315" s="2" t="s">
        <v>25</v>
      </c>
      <c r="B315" s="36">
        <v>42816</v>
      </c>
      <c r="C315" s="2">
        <v>5</v>
      </c>
      <c r="D315" s="19">
        <v>5</v>
      </c>
      <c r="E315" s="2">
        <f>IF(D315&lt;&gt;0,IF(OR(A315="trial A",A315="trial B"),VLOOKUP(D315,'Liste Zugehörigkeiten'!$A$2:$B$109,2,FALSE),IF(A315="trial C",VLOOKUP(D315,'Liste Zugehörigkeiten'!$D$2:$E$25,2,FALSE),"")),"")</f>
        <v>5</v>
      </c>
      <c r="F315" s="2" t="s">
        <v>22</v>
      </c>
      <c r="G315" s="2" t="s">
        <v>10</v>
      </c>
      <c r="H315" s="2">
        <v>103.32</v>
      </c>
      <c r="I315" s="2"/>
    </row>
    <row r="316" spans="1:9">
      <c r="A316" s="2" t="s">
        <v>25</v>
      </c>
      <c r="B316" s="36">
        <v>42816</v>
      </c>
      <c r="C316" s="2">
        <v>6</v>
      </c>
      <c r="D316" s="19">
        <v>6</v>
      </c>
      <c r="E316" s="2">
        <f>IF(D316&lt;&gt;0,IF(OR(A316="trial A",A316="trial B"),VLOOKUP(D316,'Liste Zugehörigkeiten'!$A$2:$B$109,2,FALSE),IF(A316="trial C",VLOOKUP(D316,'Liste Zugehörigkeiten'!$D$2:$E$25,2,FALSE),"")),"")</f>
        <v>6</v>
      </c>
      <c r="F316" s="2" t="s">
        <v>22</v>
      </c>
      <c r="G316" s="2" t="s">
        <v>7</v>
      </c>
      <c r="H316" s="2">
        <v>756.45</v>
      </c>
      <c r="I316" s="2"/>
    </row>
    <row r="317" spans="1:9">
      <c r="A317" s="2" t="s">
        <v>25</v>
      </c>
      <c r="B317" s="36">
        <v>42816</v>
      </c>
      <c r="C317" s="2">
        <v>6</v>
      </c>
      <c r="D317" s="19">
        <v>6</v>
      </c>
      <c r="E317" s="2">
        <f>IF(D317&lt;&gt;0,IF(OR(A317="trial A",A317="trial B"),VLOOKUP(D317,'Liste Zugehörigkeiten'!$A$2:$B$109,2,FALSE),IF(A317="trial C",VLOOKUP(D317,'Liste Zugehörigkeiten'!$D$2:$E$25,2,FALSE),"")),"")</f>
        <v>6</v>
      </c>
      <c r="F317" s="2" t="s">
        <v>22</v>
      </c>
      <c r="G317" s="2" t="s">
        <v>8</v>
      </c>
      <c r="H317" s="2">
        <v>324.98999999999995</v>
      </c>
      <c r="I317" s="2"/>
    </row>
    <row r="318" spans="1:9">
      <c r="A318" s="2" t="s">
        <v>25</v>
      </c>
      <c r="B318" s="36">
        <v>42816</v>
      </c>
      <c r="C318" s="2">
        <v>6</v>
      </c>
      <c r="D318" s="19">
        <v>6</v>
      </c>
      <c r="E318" s="2">
        <f>IF(D318&lt;&gt;0,IF(OR(A318="trial A",A318="trial B"),VLOOKUP(D318,'Liste Zugehörigkeiten'!$A$2:$B$109,2,FALSE),IF(A318="trial C",VLOOKUP(D318,'Liste Zugehörigkeiten'!$D$2:$E$25,2,FALSE),"")),"")</f>
        <v>6</v>
      </c>
      <c r="F318" s="2" t="s">
        <v>22</v>
      </c>
      <c r="G318" s="2" t="s">
        <v>9</v>
      </c>
      <c r="H318" s="2">
        <v>68.13</v>
      </c>
      <c r="I318" s="2"/>
    </row>
    <row r="319" spans="1:9">
      <c r="A319" s="2" t="s">
        <v>25</v>
      </c>
      <c r="B319" s="36">
        <v>42816</v>
      </c>
      <c r="C319" s="2">
        <v>6</v>
      </c>
      <c r="D319" s="19">
        <v>6</v>
      </c>
      <c r="E319" s="2">
        <f>IF(D319&lt;&gt;0,IF(OR(A319="trial A",A319="trial B"),VLOOKUP(D319,'Liste Zugehörigkeiten'!$A$2:$B$109,2,FALSE),IF(A319="trial C",VLOOKUP(D319,'Liste Zugehörigkeiten'!$D$2:$E$25,2,FALSE),"")),"")</f>
        <v>6</v>
      </c>
      <c r="F319" s="2" t="s">
        <v>22</v>
      </c>
      <c r="G319" s="2" t="s">
        <v>10</v>
      </c>
      <c r="H319" s="2">
        <v>77.22</v>
      </c>
      <c r="I319" s="2"/>
    </row>
    <row r="320" spans="1:9">
      <c r="A320" s="2" t="s">
        <v>25</v>
      </c>
      <c r="B320" s="36">
        <v>42816</v>
      </c>
      <c r="C320" s="2">
        <v>5</v>
      </c>
      <c r="D320" s="19">
        <v>7</v>
      </c>
      <c r="E320" s="2">
        <f>IF(D320&lt;&gt;0,IF(OR(A320="trial A",A320="trial B"),VLOOKUP(D320,'Liste Zugehörigkeiten'!$A$2:$B$109,2,FALSE),IF(A320="trial C",VLOOKUP(D320,'Liste Zugehörigkeiten'!$D$2:$E$25,2,FALSE),"")),"")</f>
        <v>5</v>
      </c>
      <c r="F320" s="2" t="s">
        <v>22</v>
      </c>
      <c r="G320" s="2" t="s">
        <v>7</v>
      </c>
      <c r="H320" s="2">
        <v>681.30000000000007</v>
      </c>
      <c r="I320" s="2"/>
    </row>
    <row r="321" spans="1:9">
      <c r="A321" s="2" t="s">
        <v>25</v>
      </c>
      <c r="B321" s="36">
        <v>42816</v>
      </c>
      <c r="C321" s="2">
        <v>5</v>
      </c>
      <c r="D321" s="19">
        <v>7</v>
      </c>
      <c r="E321" s="2">
        <f>IF(D321&lt;&gt;0,IF(OR(A321="trial A",A321="trial B"),VLOOKUP(D321,'Liste Zugehörigkeiten'!$A$2:$B$109,2,FALSE),IF(A321="trial C",VLOOKUP(D321,'Liste Zugehörigkeiten'!$D$2:$E$25,2,FALSE),"")),"")</f>
        <v>5</v>
      </c>
      <c r="F321" s="2" t="s">
        <v>22</v>
      </c>
      <c r="G321" s="2" t="s">
        <v>8</v>
      </c>
      <c r="H321" s="2">
        <v>519.84</v>
      </c>
      <c r="I321" s="2"/>
    </row>
    <row r="322" spans="1:9">
      <c r="A322" s="2" t="s">
        <v>25</v>
      </c>
      <c r="B322" s="36">
        <v>42816</v>
      </c>
      <c r="C322" s="2">
        <v>5</v>
      </c>
      <c r="D322" s="19">
        <v>7</v>
      </c>
      <c r="E322" s="2">
        <f>IF(D322&lt;&gt;0,IF(OR(A322="trial A",A322="trial B"),VLOOKUP(D322,'Liste Zugehörigkeiten'!$A$2:$B$109,2,FALSE),IF(A322="trial C",VLOOKUP(D322,'Liste Zugehörigkeiten'!$D$2:$E$25,2,FALSE),"")),"")</f>
        <v>5</v>
      </c>
      <c r="F322" s="2" t="s">
        <v>22</v>
      </c>
      <c r="G322" s="2" t="s">
        <v>9</v>
      </c>
      <c r="H322" s="2">
        <v>84.15</v>
      </c>
      <c r="I322" s="2"/>
    </row>
    <row r="323" spans="1:9">
      <c r="A323" s="2" t="s">
        <v>25</v>
      </c>
      <c r="B323" s="36">
        <v>42816</v>
      </c>
      <c r="C323" s="2">
        <v>5</v>
      </c>
      <c r="D323" s="19">
        <v>7</v>
      </c>
      <c r="E323" s="2">
        <f>IF(D323&lt;&gt;0,IF(OR(A323="trial A",A323="trial B"),VLOOKUP(D323,'Liste Zugehörigkeiten'!$A$2:$B$109,2,FALSE),IF(A323="trial C",VLOOKUP(D323,'Liste Zugehörigkeiten'!$D$2:$E$25,2,FALSE),"")),"")</f>
        <v>5</v>
      </c>
      <c r="F323" s="2" t="s">
        <v>22</v>
      </c>
      <c r="G323" s="2" t="s">
        <v>10</v>
      </c>
      <c r="H323" s="2">
        <v>86.399999999999991</v>
      </c>
      <c r="I323" s="2"/>
    </row>
    <row r="324" spans="1:9">
      <c r="A324" s="2" t="s">
        <v>25</v>
      </c>
      <c r="B324" s="36">
        <v>42816</v>
      </c>
      <c r="C324" s="2">
        <v>6</v>
      </c>
      <c r="D324" s="19">
        <v>8</v>
      </c>
      <c r="E324" s="2">
        <f>IF(D324&lt;&gt;0,IF(OR(A324="trial A",A324="trial B"),VLOOKUP(D324,'Liste Zugehörigkeiten'!$A$2:$B$109,2,FALSE),IF(A324="trial C",VLOOKUP(D324,'Liste Zugehörigkeiten'!$D$2:$E$25,2,FALSE),"")),"")</f>
        <v>6</v>
      </c>
      <c r="F324" s="2" t="s">
        <v>22</v>
      </c>
      <c r="G324" s="2" t="s">
        <v>7</v>
      </c>
      <c r="H324" s="2">
        <v>608.04</v>
      </c>
      <c r="I324" s="2"/>
    </row>
    <row r="325" spans="1:9">
      <c r="A325" s="2" t="s">
        <v>25</v>
      </c>
      <c r="B325" s="36">
        <v>42816</v>
      </c>
      <c r="C325" s="2">
        <v>6</v>
      </c>
      <c r="D325" s="19">
        <v>8</v>
      </c>
      <c r="E325" s="2">
        <f>IF(D325&lt;&gt;0,IF(OR(A325="trial A",A325="trial B"),VLOOKUP(D325,'Liste Zugehörigkeiten'!$A$2:$B$109,2,FALSE),IF(A325="trial C",VLOOKUP(D325,'Liste Zugehörigkeiten'!$D$2:$E$25,2,FALSE),"")),"")</f>
        <v>6</v>
      </c>
      <c r="F325" s="2" t="s">
        <v>22</v>
      </c>
      <c r="G325" s="2" t="s">
        <v>8</v>
      </c>
      <c r="H325" s="2">
        <v>299.88</v>
      </c>
      <c r="I325" s="2"/>
    </row>
    <row r="326" spans="1:9">
      <c r="A326" s="2" t="s">
        <v>25</v>
      </c>
      <c r="B326" s="36">
        <v>42816</v>
      </c>
      <c r="C326" s="2">
        <v>6</v>
      </c>
      <c r="D326" s="19">
        <v>8</v>
      </c>
      <c r="E326" s="2">
        <f>IF(D326&lt;&gt;0,IF(OR(A326="trial A",A326="trial B"),VLOOKUP(D326,'Liste Zugehörigkeiten'!$A$2:$B$109,2,FALSE),IF(A326="trial C",VLOOKUP(D326,'Liste Zugehörigkeiten'!$D$2:$E$25,2,FALSE),"")),"")</f>
        <v>6</v>
      </c>
      <c r="F326" s="2" t="s">
        <v>22</v>
      </c>
      <c r="G326" s="2" t="s">
        <v>9</v>
      </c>
      <c r="H326" s="2">
        <v>111.42</v>
      </c>
      <c r="I326" s="2"/>
    </row>
    <row r="327" spans="1:9">
      <c r="A327" s="2" t="s">
        <v>25</v>
      </c>
      <c r="B327" s="36">
        <v>42816</v>
      </c>
      <c r="C327" s="2">
        <v>6</v>
      </c>
      <c r="D327" s="19">
        <v>8</v>
      </c>
      <c r="E327" s="2">
        <f>IF(D327&lt;&gt;0,IF(OR(A327="trial A",A327="trial B"),VLOOKUP(D327,'Liste Zugehörigkeiten'!$A$2:$B$109,2,FALSE),IF(A327="trial C",VLOOKUP(D327,'Liste Zugehörigkeiten'!$D$2:$E$25,2,FALSE),"")),"")</f>
        <v>6</v>
      </c>
      <c r="F327" s="2" t="s">
        <v>22</v>
      </c>
      <c r="G327" s="2" t="s">
        <v>10</v>
      </c>
      <c r="H327" s="2">
        <v>119.7</v>
      </c>
      <c r="I327" s="2"/>
    </row>
    <row r="328" spans="1:9">
      <c r="A328" s="2" t="s">
        <v>25</v>
      </c>
      <c r="B328" s="36">
        <v>42816</v>
      </c>
      <c r="C328" s="2">
        <v>4</v>
      </c>
      <c r="D328" s="19">
        <v>9</v>
      </c>
      <c r="E328" s="2">
        <f>IF(D328&lt;&gt;0,IF(OR(A328="trial A",A328="trial B"),VLOOKUP(D328,'Liste Zugehörigkeiten'!$A$2:$B$109,2,FALSE),IF(A328="trial C",VLOOKUP(D328,'Liste Zugehörigkeiten'!$D$2:$E$25,2,FALSE),"")),"")</f>
        <v>4</v>
      </c>
      <c r="F328" s="2" t="s">
        <v>22</v>
      </c>
      <c r="G328" s="2" t="s">
        <v>7</v>
      </c>
      <c r="H328" s="2">
        <v>731.69999999999993</v>
      </c>
      <c r="I328" s="2"/>
    </row>
    <row r="329" spans="1:9">
      <c r="A329" s="2" t="s">
        <v>25</v>
      </c>
      <c r="B329" s="36">
        <v>42816</v>
      </c>
      <c r="C329" s="2">
        <v>4</v>
      </c>
      <c r="D329" s="19">
        <v>9</v>
      </c>
      <c r="E329" s="2">
        <f>IF(D329&lt;&gt;0,IF(OR(A329="trial A",A329="trial B"),VLOOKUP(D329,'Liste Zugehörigkeiten'!$A$2:$B$109,2,FALSE),IF(A329="trial C",VLOOKUP(D329,'Liste Zugehörigkeiten'!$D$2:$E$25,2,FALSE),"")),"")</f>
        <v>4</v>
      </c>
      <c r="F329" s="2" t="s">
        <v>22</v>
      </c>
      <c r="G329" s="2" t="s">
        <v>8</v>
      </c>
      <c r="H329" s="2">
        <v>383.13</v>
      </c>
      <c r="I329" s="2"/>
    </row>
    <row r="330" spans="1:9">
      <c r="A330" s="2" t="s">
        <v>25</v>
      </c>
      <c r="B330" s="36">
        <v>42816</v>
      </c>
      <c r="C330" s="2">
        <v>4</v>
      </c>
      <c r="D330" s="19">
        <v>9</v>
      </c>
      <c r="E330" s="2">
        <f>IF(D330&lt;&gt;0,IF(OR(A330="trial A",A330="trial B"),VLOOKUP(D330,'Liste Zugehörigkeiten'!$A$2:$B$109,2,FALSE),IF(A330="trial C",VLOOKUP(D330,'Liste Zugehörigkeiten'!$D$2:$E$25,2,FALSE),"")),"")</f>
        <v>4</v>
      </c>
      <c r="F330" s="2" t="s">
        <v>22</v>
      </c>
      <c r="G330" s="2" t="s">
        <v>9</v>
      </c>
      <c r="H330" s="2">
        <v>105.83999999999999</v>
      </c>
      <c r="I330" s="2"/>
    </row>
    <row r="331" spans="1:9">
      <c r="A331" s="2" t="s">
        <v>25</v>
      </c>
      <c r="B331" s="36">
        <v>42816</v>
      </c>
      <c r="C331" s="2">
        <v>4</v>
      </c>
      <c r="D331" s="19">
        <v>9</v>
      </c>
      <c r="E331" s="2">
        <f>IF(D331&lt;&gt;0,IF(OR(A331="trial A",A331="trial B"),VLOOKUP(D331,'Liste Zugehörigkeiten'!$A$2:$B$109,2,FALSE),IF(A331="trial C",VLOOKUP(D331,'Liste Zugehörigkeiten'!$D$2:$E$25,2,FALSE),"")),"")</f>
        <v>4</v>
      </c>
      <c r="F331" s="2" t="s">
        <v>22</v>
      </c>
      <c r="G331" s="2" t="s">
        <v>10</v>
      </c>
      <c r="H331" s="2">
        <v>103.13999999999999</v>
      </c>
      <c r="I331" s="2"/>
    </row>
    <row r="332" spans="1:9">
      <c r="A332" s="2" t="s">
        <v>25</v>
      </c>
      <c r="B332" s="36">
        <v>42816</v>
      </c>
      <c r="C332" s="2">
        <v>3</v>
      </c>
      <c r="D332" s="19">
        <v>10</v>
      </c>
      <c r="E332" s="2">
        <f>IF(D332&lt;&gt;0,IF(OR(A332="trial A",A332="trial B"),VLOOKUP(D332,'Liste Zugehörigkeiten'!$A$2:$B$109,2,FALSE),IF(A332="trial C",VLOOKUP(D332,'Liste Zugehörigkeiten'!$D$2:$E$25,2,FALSE),"")),"")</f>
        <v>3</v>
      </c>
      <c r="F332" s="2" t="s">
        <v>22</v>
      </c>
      <c r="G332" s="2" t="s">
        <v>7</v>
      </c>
      <c r="H332" s="2">
        <v>693.27</v>
      </c>
      <c r="I332" s="2"/>
    </row>
    <row r="333" spans="1:9">
      <c r="A333" s="2" t="s">
        <v>25</v>
      </c>
      <c r="B333" s="36">
        <v>42816</v>
      </c>
      <c r="C333" s="2">
        <v>3</v>
      </c>
      <c r="D333" s="19">
        <v>10</v>
      </c>
      <c r="E333" s="2">
        <f>IF(D333&lt;&gt;0,IF(OR(A333="trial A",A333="trial B"),VLOOKUP(D333,'Liste Zugehörigkeiten'!$A$2:$B$109,2,FALSE),IF(A333="trial C",VLOOKUP(D333,'Liste Zugehörigkeiten'!$D$2:$E$25,2,FALSE),"")),"")</f>
        <v>3</v>
      </c>
      <c r="F333" s="2" t="s">
        <v>22</v>
      </c>
      <c r="G333" s="2" t="s">
        <v>8</v>
      </c>
      <c r="H333" s="2">
        <v>560.16</v>
      </c>
      <c r="I333" s="2"/>
    </row>
    <row r="334" spans="1:9">
      <c r="A334" s="2" t="s">
        <v>25</v>
      </c>
      <c r="B334" s="36">
        <v>42816</v>
      </c>
      <c r="C334" s="2">
        <v>3</v>
      </c>
      <c r="D334" s="19">
        <v>10</v>
      </c>
      <c r="E334" s="2">
        <f>IF(D334&lt;&gt;0,IF(OR(A334="trial A",A334="trial B"),VLOOKUP(D334,'Liste Zugehörigkeiten'!$A$2:$B$109,2,FALSE),IF(A334="trial C",VLOOKUP(D334,'Liste Zugehörigkeiten'!$D$2:$E$25,2,FALSE),"")),"")</f>
        <v>3</v>
      </c>
      <c r="F334" s="2" t="s">
        <v>22</v>
      </c>
      <c r="G334" s="2" t="s">
        <v>9</v>
      </c>
      <c r="H334" s="2">
        <v>91.26</v>
      </c>
      <c r="I334" s="2"/>
    </row>
    <row r="335" spans="1:9">
      <c r="A335" s="2" t="s">
        <v>25</v>
      </c>
      <c r="B335" s="36">
        <v>42816</v>
      </c>
      <c r="C335" s="2">
        <v>3</v>
      </c>
      <c r="D335" s="19">
        <v>10</v>
      </c>
      <c r="E335" s="2">
        <f>IF(D335&lt;&gt;0,IF(OR(A335="trial A",A335="trial B"),VLOOKUP(D335,'Liste Zugehörigkeiten'!$A$2:$B$109,2,FALSE),IF(A335="trial C",VLOOKUP(D335,'Liste Zugehörigkeiten'!$D$2:$E$25,2,FALSE),"")),"")</f>
        <v>3</v>
      </c>
      <c r="F335" s="2" t="s">
        <v>22</v>
      </c>
      <c r="G335" s="2" t="s">
        <v>10</v>
      </c>
      <c r="H335" s="2">
        <v>68.400000000000006</v>
      </c>
      <c r="I335" s="2"/>
    </row>
    <row r="336" spans="1:9">
      <c r="A336" s="2" t="s">
        <v>25</v>
      </c>
      <c r="B336" s="36">
        <v>42816</v>
      </c>
      <c r="C336" s="2">
        <v>1</v>
      </c>
      <c r="D336" s="19">
        <v>11</v>
      </c>
      <c r="E336" s="2">
        <f>IF(D336&lt;&gt;0,IF(OR(A336="trial A",A336="trial B"),VLOOKUP(D336,'Liste Zugehörigkeiten'!$A$2:$B$109,2,FALSE),IF(A336="trial C",VLOOKUP(D336,'Liste Zugehörigkeiten'!$D$2:$E$25,2,FALSE),"")),"")</f>
        <v>1</v>
      </c>
      <c r="F336" s="2" t="s">
        <v>22</v>
      </c>
      <c r="G336" s="2" t="s">
        <v>7</v>
      </c>
      <c r="H336" s="2">
        <v>816.93</v>
      </c>
      <c r="I336" s="2"/>
    </row>
    <row r="337" spans="1:9">
      <c r="A337" s="2" t="s">
        <v>25</v>
      </c>
      <c r="B337" s="36">
        <v>42816</v>
      </c>
      <c r="C337" s="2">
        <v>1</v>
      </c>
      <c r="D337" s="19">
        <v>11</v>
      </c>
      <c r="E337" s="2">
        <f>IF(D337&lt;&gt;0,IF(OR(A337="trial A",A337="trial B"),VLOOKUP(D337,'Liste Zugehörigkeiten'!$A$2:$B$109,2,FALSE),IF(A337="trial C",VLOOKUP(D337,'Liste Zugehörigkeiten'!$D$2:$E$25,2,FALSE),"")),"")</f>
        <v>1</v>
      </c>
      <c r="F337" s="2" t="s">
        <v>22</v>
      </c>
      <c r="G337" s="2" t="s">
        <v>8</v>
      </c>
      <c r="H337" s="2">
        <v>599.21999999999991</v>
      </c>
      <c r="I337" s="2"/>
    </row>
    <row r="338" spans="1:9">
      <c r="A338" s="2" t="s">
        <v>25</v>
      </c>
      <c r="B338" s="36">
        <v>42816</v>
      </c>
      <c r="C338" s="2">
        <v>1</v>
      </c>
      <c r="D338" s="19">
        <v>11</v>
      </c>
      <c r="E338" s="2">
        <f>IF(D338&lt;&gt;0,IF(OR(A338="trial A",A338="trial B"),VLOOKUP(D338,'Liste Zugehörigkeiten'!$A$2:$B$109,2,FALSE),IF(A338="trial C",VLOOKUP(D338,'Liste Zugehörigkeiten'!$D$2:$E$25,2,FALSE),"")),"")</f>
        <v>1</v>
      </c>
      <c r="F338" s="2" t="s">
        <v>22</v>
      </c>
      <c r="G338" s="2" t="s">
        <v>9</v>
      </c>
      <c r="H338" s="2">
        <v>94.77</v>
      </c>
      <c r="I338" s="2"/>
    </row>
    <row r="339" spans="1:9">
      <c r="A339" s="2" t="s">
        <v>25</v>
      </c>
      <c r="B339" s="36">
        <v>42816</v>
      </c>
      <c r="C339" s="2">
        <v>1</v>
      </c>
      <c r="D339" s="19">
        <v>11</v>
      </c>
      <c r="E339" s="2">
        <f>IF(D339&lt;&gt;0,IF(OR(A339="trial A",A339="trial B"),VLOOKUP(D339,'Liste Zugehörigkeiten'!$A$2:$B$109,2,FALSE),IF(A339="trial C",VLOOKUP(D339,'Liste Zugehörigkeiten'!$D$2:$E$25,2,FALSE),"")),"")</f>
        <v>1</v>
      </c>
      <c r="F339" s="2" t="s">
        <v>22</v>
      </c>
      <c r="G339" s="2" t="s">
        <v>10</v>
      </c>
      <c r="H339" s="2">
        <v>74.52</v>
      </c>
      <c r="I339" s="2"/>
    </row>
    <row r="340" spans="1:9">
      <c r="A340" s="2" t="s">
        <v>25</v>
      </c>
      <c r="B340" s="36">
        <v>42816</v>
      </c>
      <c r="C340" s="2">
        <v>2</v>
      </c>
      <c r="D340" s="19">
        <v>12</v>
      </c>
      <c r="E340" s="2">
        <f>IF(D340&lt;&gt;0,IF(OR(A340="trial A",A340="trial B"),VLOOKUP(D340,'Liste Zugehörigkeiten'!$A$2:$B$109,2,FALSE),IF(A340="trial C",VLOOKUP(D340,'Liste Zugehörigkeiten'!$D$2:$E$25,2,FALSE),"")),"")</f>
        <v>2</v>
      </c>
      <c r="F340" s="2" t="s">
        <v>22</v>
      </c>
      <c r="G340" s="2" t="s">
        <v>7</v>
      </c>
      <c r="H340" s="2">
        <v>795.96000000000015</v>
      </c>
      <c r="I340" s="2"/>
    </row>
    <row r="341" spans="1:9">
      <c r="A341" s="2" t="s">
        <v>25</v>
      </c>
      <c r="B341" s="36">
        <v>42816</v>
      </c>
      <c r="C341" s="2">
        <v>2</v>
      </c>
      <c r="D341" s="19">
        <v>12</v>
      </c>
      <c r="E341" s="2">
        <f>IF(D341&lt;&gt;0,IF(OR(A341="trial A",A341="trial B"),VLOOKUP(D341,'Liste Zugehörigkeiten'!$A$2:$B$109,2,FALSE),IF(A341="trial C",VLOOKUP(D341,'Liste Zugehörigkeiten'!$D$2:$E$25,2,FALSE),"")),"")</f>
        <v>2</v>
      </c>
      <c r="F341" s="2" t="s">
        <v>22</v>
      </c>
      <c r="G341" s="2" t="s">
        <v>8</v>
      </c>
      <c r="H341" s="2">
        <v>567.80999999999995</v>
      </c>
      <c r="I341" s="2"/>
    </row>
    <row r="342" spans="1:9">
      <c r="A342" s="2" t="s">
        <v>25</v>
      </c>
      <c r="B342" s="36">
        <v>42816</v>
      </c>
      <c r="C342" s="2">
        <v>2</v>
      </c>
      <c r="D342" s="19">
        <v>12</v>
      </c>
      <c r="E342" s="2">
        <f>IF(D342&lt;&gt;0,IF(OR(A342="trial A",A342="trial B"),VLOOKUP(D342,'Liste Zugehörigkeiten'!$A$2:$B$109,2,FALSE),IF(A342="trial C",VLOOKUP(D342,'Liste Zugehörigkeiten'!$D$2:$E$25,2,FALSE),"")),"")</f>
        <v>2</v>
      </c>
      <c r="F342" s="2" t="s">
        <v>22</v>
      </c>
      <c r="G342" s="2" t="s">
        <v>9</v>
      </c>
      <c r="H342" s="2">
        <v>106.02</v>
      </c>
      <c r="I342" s="2"/>
    </row>
    <row r="343" spans="1:9">
      <c r="A343" s="2" t="s">
        <v>25</v>
      </c>
      <c r="B343" s="36">
        <v>42816</v>
      </c>
      <c r="C343" s="2">
        <v>2</v>
      </c>
      <c r="D343" s="19">
        <v>12</v>
      </c>
      <c r="E343" s="2">
        <f>IF(D343&lt;&gt;0,IF(OR(A343="trial A",A343="trial B"),VLOOKUP(D343,'Liste Zugehörigkeiten'!$A$2:$B$109,2,FALSE),IF(A343="trial C",VLOOKUP(D343,'Liste Zugehörigkeiten'!$D$2:$E$25,2,FALSE),"")),"")</f>
        <v>2</v>
      </c>
      <c r="F343" s="2" t="s">
        <v>22</v>
      </c>
      <c r="G343" s="2" t="s">
        <v>10</v>
      </c>
      <c r="H343" s="2">
        <v>121.32000000000001</v>
      </c>
      <c r="I343" s="2"/>
    </row>
    <row r="344" spans="1:9">
      <c r="A344" s="2" t="s">
        <v>25</v>
      </c>
      <c r="B344" s="36">
        <v>42816</v>
      </c>
      <c r="C344" s="2">
        <v>2</v>
      </c>
      <c r="D344" s="19">
        <v>13</v>
      </c>
      <c r="E344" s="2">
        <f>IF(D344&lt;&gt;0,IF(OR(A344="trial A",A344="trial B"),VLOOKUP(D344,'Liste Zugehörigkeiten'!$A$2:$B$109,2,FALSE),IF(A344="trial C",VLOOKUP(D344,'Liste Zugehörigkeiten'!$D$2:$E$25,2,FALSE),"")),"")</f>
        <v>2</v>
      </c>
      <c r="F344" s="2" t="s">
        <v>22</v>
      </c>
      <c r="G344" s="2" t="s">
        <v>7</v>
      </c>
      <c r="H344" s="2">
        <v>654.75</v>
      </c>
      <c r="I344" s="2"/>
    </row>
    <row r="345" spans="1:9">
      <c r="A345" s="2" t="s">
        <v>25</v>
      </c>
      <c r="B345" s="36">
        <v>42816</v>
      </c>
      <c r="C345" s="2">
        <v>2</v>
      </c>
      <c r="D345" s="19">
        <v>13</v>
      </c>
      <c r="E345" s="2">
        <f>IF(D345&lt;&gt;0,IF(OR(A345="trial A",A345="trial B"),VLOOKUP(D345,'Liste Zugehörigkeiten'!$A$2:$B$109,2,FALSE),IF(A345="trial C",VLOOKUP(D345,'Liste Zugehörigkeiten'!$D$2:$E$25,2,FALSE),"")),"")</f>
        <v>2</v>
      </c>
      <c r="F345" s="2" t="s">
        <v>22</v>
      </c>
      <c r="G345" s="2" t="s">
        <v>8</v>
      </c>
      <c r="H345" s="2">
        <v>402.93</v>
      </c>
      <c r="I345" s="2"/>
    </row>
    <row r="346" spans="1:9">
      <c r="A346" s="2" t="s">
        <v>25</v>
      </c>
      <c r="B346" s="36">
        <v>42816</v>
      </c>
      <c r="C346" s="2">
        <v>2</v>
      </c>
      <c r="D346" s="19">
        <v>13</v>
      </c>
      <c r="E346" s="2">
        <f>IF(D346&lt;&gt;0,IF(OR(A346="trial A",A346="trial B"),VLOOKUP(D346,'Liste Zugehörigkeiten'!$A$2:$B$109,2,FALSE),IF(A346="trial C",VLOOKUP(D346,'Liste Zugehörigkeiten'!$D$2:$E$25,2,FALSE),"")),"")</f>
        <v>2</v>
      </c>
      <c r="F346" s="2" t="s">
        <v>22</v>
      </c>
      <c r="G346" s="2" t="s">
        <v>9</v>
      </c>
      <c r="H346" s="2">
        <v>101.33999999999999</v>
      </c>
      <c r="I346" s="2"/>
    </row>
    <row r="347" spans="1:9">
      <c r="A347" s="2" t="s">
        <v>25</v>
      </c>
      <c r="B347" s="36">
        <v>42816</v>
      </c>
      <c r="C347" s="2">
        <v>2</v>
      </c>
      <c r="D347" s="19">
        <v>13</v>
      </c>
      <c r="E347" s="2">
        <f>IF(D347&lt;&gt;0,IF(OR(A347="trial A",A347="trial B"),VLOOKUP(D347,'Liste Zugehörigkeiten'!$A$2:$B$109,2,FALSE),IF(A347="trial C",VLOOKUP(D347,'Liste Zugehörigkeiten'!$D$2:$E$25,2,FALSE),"")),"")</f>
        <v>2</v>
      </c>
      <c r="F347" s="2" t="s">
        <v>22</v>
      </c>
      <c r="G347" s="2" t="s">
        <v>10</v>
      </c>
      <c r="H347" s="2">
        <v>103.95</v>
      </c>
      <c r="I347" s="2"/>
    </row>
    <row r="348" spans="1:9">
      <c r="A348" s="2" t="s">
        <v>25</v>
      </c>
      <c r="B348" s="36">
        <v>42816</v>
      </c>
      <c r="C348" s="2">
        <v>3</v>
      </c>
      <c r="D348" s="19">
        <v>14</v>
      </c>
      <c r="E348" s="2">
        <f>IF(D348&lt;&gt;0,IF(OR(A348="trial A",A348="trial B"),VLOOKUP(D348,'Liste Zugehörigkeiten'!$A$2:$B$109,2,FALSE),IF(A348="trial C",VLOOKUP(D348,'Liste Zugehörigkeiten'!$D$2:$E$25,2,FALSE),"")),"")</f>
        <v>3</v>
      </c>
      <c r="F348" s="2" t="s">
        <v>22</v>
      </c>
      <c r="G348" s="2" t="s">
        <v>7</v>
      </c>
      <c r="H348" s="2">
        <v>839.7</v>
      </c>
      <c r="I348" s="2"/>
    </row>
    <row r="349" spans="1:9">
      <c r="A349" s="2" t="s">
        <v>25</v>
      </c>
      <c r="B349" s="36">
        <v>42816</v>
      </c>
      <c r="C349" s="2">
        <v>3</v>
      </c>
      <c r="D349" s="19">
        <v>14</v>
      </c>
      <c r="E349" s="2">
        <f>IF(D349&lt;&gt;0,IF(OR(A349="trial A",A349="trial B"),VLOOKUP(D349,'Liste Zugehörigkeiten'!$A$2:$B$109,2,FALSE),IF(A349="trial C",VLOOKUP(D349,'Liste Zugehörigkeiten'!$D$2:$E$25,2,FALSE),"")),"")</f>
        <v>3</v>
      </c>
      <c r="F349" s="2" t="s">
        <v>22</v>
      </c>
      <c r="G349" s="2" t="s">
        <v>8</v>
      </c>
      <c r="H349" s="2">
        <v>567</v>
      </c>
      <c r="I349" s="2"/>
    </row>
    <row r="350" spans="1:9">
      <c r="A350" s="2" t="s">
        <v>25</v>
      </c>
      <c r="B350" s="36">
        <v>42816</v>
      </c>
      <c r="C350" s="2">
        <v>3</v>
      </c>
      <c r="D350" s="19">
        <v>14</v>
      </c>
      <c r="E350" s="2">
        <f>IF(D350&lt;&gt;0,IF(OR(A350="trial A",A350="trial B"),VLOOKUP(D350,'Liste Zugehörigkeiten'!$A$2:$B$109,2,FALSE),IF(A350="trial C",VLOOKUP(D350,'Liste Zugehörigkeiten'!$D$2:$E$25,2,FALSE),"")),"")</f>
        <v>3</v>
      </c>
      <c r="F350" s="2" t="s">
        <v>22</v>
      </c>
      <c r="G350" s="2" t="s">
        <v>9</v>
      </c>
      <c r="H350" s="2">
        <v>113.85000000000001</v>
      </c>
      <c r="I350" s="2"/>
    </row>
    <row r="351" spans="1:9">
      <c r="A351" s="2" t="s">
        <v>25</v>
      </c>
      <c r="B351" s="36">
        <v>42816</v>
      </c>
      <c r="C351" s="2">
        <v>3</v>
      </c>
      <c r="D351" s="19">
        <v>14</v>
      </c>
      <c r="E351" s="2">
        <f>IF(D351&lt;&gt;0,IF(OR(A351="trial A",A351="trial B"),VLOOKUP(D351,'Liste Zugehörigkeiten'!$A$2:$B$109,2,FALSE),IF(A351="trial C",VLOOKUP(D351,'Liste Zugehörigkeiten'!$D$2:$E$25,2,FALSE),"")),"")</f>
        <v>3</v>
      </c>
      <c r="F351" s="2" t="s">
        <v>22</v>
      </c>
      <c r="G351" s="2" t="s">
        <v>10</v>
      </c>
      <c r="H351" s="2">
        <v>68.67</v>
      </c>
      <c r="I351" s="2"/>
    </row>
    <row r="352" spans="1:9">
      <c r="A352" s="2" t="s">
        <v>25</v>
      </c>
      <c r="B352" s="36">
        <v>42816</v>
      </c>
      <c r="C352" s="2">
        <v>1</v>
      </c>
      <c r="D352" s="19">
        <v>15</v>
      </c>
      <c r="E352" s="2">
        <f>IF(D352&lt;&gt;0,IF(OR(A352="trial A",A352="trial B"),VLOOKUP(D352,'Liste Zugehörigkeiten'!$A$2:$B$109,2,FALSE),IF(A352="trial C",VLOOKUP(D352,'Liste Zugehörigkeiten'!$D$2:$E$25,2,FALSE),"")),"")</f>
        <v>1</v>
      </c>
      <c r="F352" s="2" t="s">
        <v>22</v>
      </c>
      <c r="G352" s="2" t="s">
        <v>7</v>
      </c>
      <c r="H352" s="2">
        <v>722.88</v>
      </c>
      <c r="I352" s="2"/>
    </row>
    <row r="353" spans="1:9">
      <c r="A353" s="2" t="s">
        <v>25</v>
      </c>
      <c r="B353" s="36">
        <v>42816</v>
      </c>
      <c r="C353" s="2">
        <v>1</v>
      </c>
      <c r="D353" s="19">
        <v>15</v>
      </c>
      <c r="E353" s="2">
        <f>IF(D353&lt;&gt;0,IF(OR(A353="trial A",A353="trial B"),VLOOKUP(D353,'Liste Zugehörigkeiten'!$A$2:$B$109,2,FALSE),IF(A353="trial C",VLOOKUP(D353,'Liste Zugehörigkeiten'!$D$2:$E$25,2,FALSE),"")),"")</f>
        <v>1</v>
      </c>
      <c r="F353" s="2" t="s">
        <v>22</v>
      </c>
      <c r="G353" s="2" t="s">
        <v>8</v>
      </c>
      <c r="H353" s="2">
        <v>600.03</v>
      </c>
      <c r="I353" s="2"/>
    </row>
    <row r="354" spans="1:9">
      <c r="A354" s="2" t="s">
        <v>25</v>
      </c>
      <c r="B354" s="36">
        <v>42816</v>
      </c>
      <c r="C354" s="2">
        <v>1</v>
      </c>
      <c r="D354" s="19">
        <v>15</v>
      </c>
      <c r="E354" s="2">
        <f>IF(D354&lt;&gt;0,IF(OR(A354="trial A",A354="trial B"),VLOOKUP(D354,'Liste Zugehörigkeiten'!$A$2:$B$109,2,FALSE),IF(A354="trial C",VLOOKUP(D354,'Liste Zugehörigkeiten'!$D$2:$E$25,2,FALSE),"")),"")</f>
        <v>1</v>
      </c>
      <c r="F354" s="2" t="s">
        <v>22</v>
      </c>
      <c r="G354" s="2" t="s">
        <v>9</v>
      </c>
      <c r="H354" s="2">
        <v>88.2</v>
      </c>
      <c r="I354" s="2"/>
    </row>
    <row r="355" spans="1:9">
      <c r="A355" s="2" t="s">
        <v>25</v>
      </c>
      <c r="B355" s="36">
        <v>42816</v>
      </c>
      <c r="C355" s="2">
        <v>1</v>
      </c>
      <c r="D355" s="19">
        <v>15</v>
      </c>
      <c r="E355" s="2">
        <f>IF(D355&lt;&gt;0,IF(OR(A355="trial A",A355="trial B"),VLOOKUP(D355,'Liste Zugehörigkeiten'!$A$2:$B$109,2,FALSE),IF(A355="trial C",VLOOKUP(D355,'Liste Zugehörigkeiten'!$D$2:$E$25,2,FALSE),"")),"")</f>
        <v>1</v>
      </c>
      <c r="F355" s="2" t="s">
        <v>22</v>
      </c>
      <c r="G355" s="2" t="s">
        <v>10</v>
      </c>
      <c r="H355" s="2">
        <v>80.460000000000008</v>
      </c>
      <c r="I355" s="2"/>
    </row>
    <row r="356" spans="1:9">
      <c r="A356" s="2" t="s">
        <v>25</v>
      </c>
      <c r="B356" s="36">
        <v>42816</v>
      </c>
      <c r="C356" s="2">
        <v>6</v>
      </c>
      <c r="D356" s="19">
        <v>16</v>
      </c>
      <c r="E356" s="2">
        <f>IF(D356&lt;&gt;0,IF(OR(A356="trial A",A356="trial B"),VLOOKUP(D356,'Liste Zugehörigkeiten'!$A$2:$B$109,2,FALSE),IF(A356="trial C",VLOOKUP(D356,'Liste Zugehörigkeiten'!$D$2:$E$25,2,FALSE),"")),"")</f>
        <v>6</v>
      </c>
      <c r="F356" s="2" t="s">
        <v>22</v>
      </c>
      <c r="G356" s="2" t="s">
        <v>7</v>
      </c>
      <c r="H356" s="2">
        <v>708.75</v>
      </c>
      <c r="I356" s="2"/>
    </row>
    <row r="357" spans="1:9">
      <c r="A357" s="2" t="s">
        <v>25</v>
      </c>
      <c r="B357" s="36">
        <v>42816</v>
      </c>
      <c r="C357" s="2">
        <v>6</v>
      </c>
      <c r="D357" s="19">
        <v>16</v>
      </c>
      <c r="E357" s="2">
        <f>IF(D357&lt;&gt;0,IF(OR(A357="trial A",A357="trial B"),VLOOKUP(D357,'Liste Zugehörigkeiten'!$A$2:$B$109,2,FALSE),IF(A357="trial C",VLOOKUP(D357,'Liste Zugehörigkeiten'!$D$2:$E$25,2,FALSE),"")),"")</f>
        <v>6</v>
      </c>
      <c r="F357" s="2" t="s">
        <v>22</v>
      </c>
      <c r="G357" s="2" t="s">
        <v>8</v>
      </c>
      <c r="H357" s="2">
        <v>455.4</v>
      </c>
      <c r="I357" s="2"/>
    </row>
    <row r="358" spans="1:9">
      <c r="A358" s="2" t="s">
        <v>25</v>
      </c>
      <c r="B358" s="36">
        <v>42816</v>
      </c>
      <c r="C358" s="2">
        <v>6</v>
      </c>
      <c r="D358" s="19">
        <v>16</v>
      </c>
      <c r="E358" s="2">
        <f>IF(D358&lt;&gt;0,IF(OR(A358="trial A",A358="trial B"),VLOOKUP(D358,'Liste Zugehörigkeiten'!$A$2:$B$109,2,FALSE),IF(A358="trial C",VLOOKUP(D358,'Liste Zugehörigkeiten'!$D$2:$E$25,2,FALSE),"")),"")</f>
        <v>6</v>
      </c>
      <c r="F358" s="2" t="s">
        <v>22</v>
      </c>
      <c r="G358" s="2" t="s">
        <v>9</v>
      </c>
      <c r="H358" s="2">
        <v>64.8</v>
      </c>
      <c r="I358" s="2"/>
    </row>
    <row r="359" spans="1:9">
      <c r="A359" s="2" t="s">
        <v>25</v>
      </c>
      <c r="B359" s="36">
        <v>42816</v>
      </c>
      <c r="C359" s="2">
        <v>6</v>
      </c>
      <c r="D359" s="19">
        <v>16</v>
      </c>
      <c r="E359" s="2">
        <f>IF(D359&lt;&gt;0,IF(OR(A359="trial A",A359="trial B"),VLOOKUP(D359,'Liste Zugehörigkeiten'!$A$2:$B$109,2,FALSE),IF(A359="trial C",VLOOKUP(D359,'Liste Zugehörigkeiten'!$D$2:$E$25,2,FALSE),"")),"")</f>
        <v>6</v>
      </c>
      <c r="F359" s="2" t="s">
        <v>22</v>
      </c>
      <c r="G359" s="2" t="s">
        <v>10</v>
      </c>
      <c r="H359" s="2">
        <v>50.94</v>
      </c>
      <c r="I359" s="2"/>
    </row>
    <row r="360" spans="1:9">
      <c r="A360" s="2" t="s">
        <v>25</v>
      </c>
      <c r="B360" s="36">
        <v>42816</v>
      </c>
      <c r="C360" s="2">
        <v>5</v>
      </c>
      <c r="D360" s="19">
        <v>17</v>
      </c>
      <c r="E360" s="2">
        <f>IF(D360&lt;&gt;0,IF(OR(A360="trial A",A360="trial B"),VLOOKUP(D360,'Liste Zugehörigkeiten'!$A$2:$B$109,2,FALSE),IF(A360="trial C",VLOOKUP(D360,'Liste Zugehörigkeiten'!$D$2:$E$25,2,FALSE),"")),"")</f>
        <v>5</v>
      </c>
      <c r="F360" s="2" t="s">
        <v>22</v>
      </c>
      <c r="G360" s="2" t="s">
        <v>7</v>
      </c>
      <c r="H360" s="2">
        <v>666.71999999999991</v>
      </c>
      <c r="I360" s="2"/>
    </row>
    <row r="361" spans="1:9">
      <c r="A361" s="2" t="s">
        <v>25</v>
      </c>
      <c r="B361" s="36">
        <v>42816</v>
      </c>
      <c r="C361" s="2">
        <v>5</v>
      </c>
      <c r="D361" s="19">
        <v>17</v>
      </c>
      <c r="E361" s="2">
        <f>IF(D361&lt;&gt;0,IF(OR(A361="trial A",A361="trial B"),VLOOKUP(D361,'Liste Zugehörigkeiten'!$A$2:$B$109,2,FALSE),IF(A361="trial C",VLOOKUP(D361,'Liste Zugehörigkeiten'!$D$2:$E$25,2,FALSE),"")),"")</f>
        <v>5</v>
      </c>
      <c r="F361" s="2" t="s">
        <v>22</v>
      </c>
      <c r="G361" s="2" t="s">
        <v>8</v>
      </c>
      <c r="H361" s="2">
        <v>375.21000000000004</v>
      </c>
      <c r="I361" s="2"/>
    </row>
    <row r="362" spans="1:9">
      <c r="A362" s="2" t="s">
        <v>25</v>
      </c>
      <c r="B362" s="36">
        <v>42816</v>
      </c>
      <c r="C362" s="2">
        <v>5</v>
      </c>
      <c r="D362" s="19">
        <v>17</v>
      </c>
      <c r="E362" s="2">
        <f>IF(D362&lt;&gt;0,IF(OR(A362="trial A",A362="trial B"),VLOOKUP(D362,'Liste Zugehörigkeiten'!$A$2:$B$109,2,FALSE),IF(A362="trial C",VLOOKUP(D362,'Liste Zugehörigkeiten'!$D$2:$E$25,2,FALSE),"")),"")</f>
        <v>5</v>
      </c>
      <c r="F362" s="2" t="s">
        <v>22</v>
      </c>
      <c r="G362" s="2" t="s">
        <v>9</v>
      </c>
      <c r="H362" s="2">
        <v>63.09</v>
      </c>
      <c r="I362" s="2"/>
    </row>
    <row r="363" spans="1:9">
      <c r="A363" s="2" t="s">
        <v>25</v>
      </c>
      <c r="B363" s="36">
        <v>42816</v>
      </c>
      <c r="C363" s="2">
        <v>5</v>
      </c>
      <c r="D363" s="19">
        <v>17</v>
      </c>
      <c r="E363" s="2">
        <f>IF(D363&lt;&gt;0,IF(OR(A363="trial A",A363="trial B"),VLOOKUP(D363,'Liste Zugehörigkeiten'!$A$2:$B$109,2,FALSE),IF(A363="trial C",VLOOKUP(D363,'Liste Zugehörigkeiten'!$D$2:$E$25,2,FALSE),"")),"")</f>
        <v>5</v>
      </c>
      <c r="F363" s="2" t="s">
        <v>22</v>
      </c>
      <c r="G363" s="2" t="s">
        <v>10</v>
      </c>
      <c r="H363" s="2">
        <v>52.65</v>
      </c>
      <c r="I363" s="2"/>
    </row>
    <row r="364" spans="1:9">
      <c r="A364" s="2" t="s">
        <v>25</v>
      </c>
      <c r="B364" s="36">
        <v>42816</v>
      </c>
      <c r="C364" s="2">
        <v>4</v>
      </c>
      <c r="D364" s="19">
        <v>18</v>
      </c>
      <c r="E364" s="2">
        <f>IF(D364&lt;&gt;0,IF(OR(A364="trial A",A364="trial B"),VLOOKUP(D364,'Liste Zugehörigkeiten'!$A$2:$B$109,2,FALSE),IF(A364="trial C",VLOOKUP(D364,'Liste Zugehörigkeiten'!$D$2:$E$25,2,FALSE),"")),"")</f>
        <v>4</v>
      </c>
      <c r="F364" s="2" t="s">
        <v>22</v>
      </c>
      <c r="G364" s="2" t="s">
        <v>7</v>
      </c>
      <c r="H364" s="2">
        <v>571.59</v>
      </c>
      <c r="I364" s="2"/>
    </row>
    <row r="365" spans="1:9">
      <c r="A365" s="2" t="s">
        <v>25</v>
      </c>
      <c r="B365" s="36">
        <v>42816</v>
      </c>
      <c r="C365" s="2">
        <v>4</v>
      </c>
      <c r="D365" s="19">
        <v>18</v>
      </c>
      <c r="E365" s="2">
        <f>IF(D365&lt;&gt;0,IF(OR(A365="trial A",A365="trial B"),VLOOKUP(D365,'Liste Zugehörigkeiten'!$A$2:$B$109,2,FALSE),IF(A365="trial C",VLOOKUP(D365,'Liste Zugehörigkeiten'!$D$2:$E$25,2,FALSE),"")),"")</f>
        <v>4</v>
      </c>
      <c r="F365" s="2" t="s">
        <v>22</v>
      </c>
      <c r="G365" s="2" t="s">
        <v>8</v>
      </c>
      <c r="H365" s="2">
        <v>369.81</v>
      </c>
      <c r="I365" s="2"/>
    </row>
    <row r="366" spans="1:9">
      <c r="A366" s="2" t="s">
        <v>25</v>
      </c>
      <c r="B366" s="36">
        <v>42816</v>
      </c>
      <c r="C366" s="2">
        <v>4</v>
      </c>
      <c r="D366" s="19">
        <v>18</v>
      </c>
      <c r="E366" s="2">
        <f>IF(D366&lt;&gt;0,IF(OR(A366="trial A",A366="trial B"),VLOOKUP(D366,'Liste Zugehörigkeiten'!$A$2:$B$109,2,FALSE),IF(A366="trial C",VLOOKUP(D366,'Liste Zugehörigkeiten'!$D$2:$E$25,2,FALSE),"")),"")</f>
        <v>4</v>
      </c>
      <c r="F366" s="2" t="s">
        <v>22</v>
      </c>
      <c r="G366" s="2" t="s">
        <v>9</v>
      </c>
      <c r="H366" s="2">
        <v>68.13</v>
      </c>
      <c r="I366" s="2"/>
    </row>
    <row r="367" spans="1:9">
      <c r="A367" s="2" t="s">
        <v>25</v>
      </c>
      <c r="B367" s="36">
        <v>42816</v>
      </c>
      <c r="C367" s="2">
        <v>4</v>
      </c>
      <c r="D367" s="19">
        <v>18</v>
      </c>
      <c r="E367" s="2">
        <f>IF(D367&lt;&gt;0,IF(OR(A367="trial A",A367="trial B"),VLOOKUP(D367,'Liste Zugehörigkeiten'!$A$2:$B$109,2,FALSE),IF(A367="trial C",VLOOKUP(D367,'Liste Zugehörigkeiten'!$D$2:$E$25,2,FALSE),"")),"")</f>
        <v>4</v>
      </c>
      <c r="F367" s="2" t="s">
        <v>22</v>
      </c>
      <c r="G367" s="2" t="s">
        <v>10</v>
      </c>
      <c r="H367" s="2">
        <v>60.570000000000007</v>
      </c>
      <c r="I367" s="2"/>
    </row>
    <row r="368" spans="1:9">
      <c r="A368" s="2" t="s">
        <v>25</v>
      </c>
      <c r="B368" s="36">
        <v>42816</v>
      </c>
      <c r="C368" s="2">
        <v>5</v>
      </c>
      <c r="D368" s="19">
        <v>19</v>
      </c>
      <c r="E368" s="2">
        <f>IF(D368&lt;&gt;0,IF(OR(A368="trial A",A368="trial B"),VLOOKUP(D368,'Liste Zugehörigkeiten'!$A$2:$B$109,2,FALSE),IF(A368="trial C",VLOOKUP(D368,'Liste Zugehörigkeiten'!$D$2:$E$25,2,FALSE),"")),"")</f>
        <v>5</v>
      </c>
      <c r="F368" s="2" t="s">
        <v>22</v>
      </c>
      <c r="G368" s="2" t="s">
        <v>7</v>
      </c>
      <c r="H368" s="2">
        <v>1080.6300000000001</v>
      </c>
      <c r="I368" s="2"/>
    </row>
    <row r="369" spans="1:9">
      <c r="A369" s="2" t="s">
        <v>25</v>
      </c>
      <c r="B369" s="36">
        <v>42816</v>
      </c>
      <c r="C369" s="2">
        <v>5</v>
      </c>
      <c r="D369" s="19">
        <v>19</v>
      </c>
      <c r="E369" s="2">
        <f>IF(D369&lt;&gt;0,IF(OR(A369="trial A",A369="trial B"),VLOOKUP(D369,'Liste Zugehörigkeiten'!$A$2:$B$109,2,FALSE),IF(A369="trial C",VLOOKUP(D369,'Liste Zugehörigkeiten'!$D$2:$E$25,2,FALSE),"")),"")</f>
        <v>5</v>
      </c>
      <c r="F369" s="2" t="s">
        <v>22</v>
      </c>
      <c r="G369" s="2" t="s">
        <v>8</v>
      </c>
      <c r="H369" s="2">
        <v>668.97</v>
      </c>
      <c r="I369" s="2"/>
    </row>
    <row r="370" spans="1:9">
      <c r="A370" s="2" t="s">
        <v>25</v>
      </c>
      <c r="B370" s="36">
        <v>42816</v>
      </c>
      <c r="C370" s="2">
        <v>5</v>
      </c>
      <c r="D370" s="19">
        <v>19</v>
      </c>
      <c r="E370" s="2">
        <f>IF(D370&lt;&gt;0,IF(OR(A370="trial A",A370="trial B"),VLOOKUP(D370,'Liste Zugehörigkeiten'!$A$2:$B$109,2,FALSE),IF(A370="trial C",VLOOKUP(D370,'Liste Zugehörigkeiten'!$D$2:$E$25,2,FALSE),"")),"")</f>
        <v>5</v>
      </c>
      <c r="F370" s="2" t="s">
        <v>22</v>
      </c>
      <c r="G370" s="2" t="s">
        <v>9</v>
      </c>
      <c r="H370" s="2">
        <v>98.009999999999991</v>
      </c>
      <c r="I370" s="2"/>
    </row>
    <row r="371" spans="1:9">
      <c r="A371" s="2" t="s">
        <v>25</v>
      </c>
      <c r="B371" s="36">
        <v>42816</v>
      </c>
      <c r="C371" s="2">
        <v>5</v>
      </c>
      <c r="D371" s="19">
        <v>19</v>
      </c>
      <c r="E371" s="2">
        <f>IF(D371&lt;&gt;0,IF(OR(A371="trial A",A371="trial B"),VLOOKUP(D371,'Liste Zugehörigkeiten'!$A$2:$B$109,2,FALSE),IF(A371="trial C",VLOOKUP(D371,'Liste Zugehörigkeiten'!$D$2:$E$25,2,FALSE),"")),"")</f>
        <v>5</v>
      </c>
      <c r="F371" s="2" t="s">
        <v>22</v>
      </c>
      <c r="G371" s="2" t="s">
        <v>10</v>
      </c>
      <c r="H371" s="2">
        <v>63.54</v>
      </c>
      <c r="I371" s="2"/>
    </row>
    <row r="372" spans="1:9">
      <c r="A372" s="2" t="s">
        <v>25</v>
      </c>
      <c r="B372" s="36">
        <v>42816</v>
      </c>
      <c r="C372" s="2">
        <v>4</v>
      </c>
      <c r="D372" s="19">
        <v>20</v>
      </c>
      <c r="E372" s="2">
        <f>IF(D372&lt;&gt;0,IF(OR(A372="trial A",A372="trial B"),VLOOKUP(D372,'Liste Zugehörigkeiten'!$A$2:$B$109,2,FALSE),IF(A372="trial C",VLOOKUP(D372,'Liste Zugehörigkeiten'!$D$2:$E$25,2,FALSE),"")),"")</f>
        <v>4</v>
      </c>
      <c r="F372" s="2" t="s">
        <v>22</v>
      </c>
      <c r="G372" s="2" t="s">
        <v>7</v>
      </c>
      <c r="H372" s="2">
        <v>583.37999999999988</v>
      </c>
      <c r="I372" s="2"/>
    </row>
    <row r="373" spans="1:9">
      <c r="A373" s="2" t="s">
        <v>25</v>
      </c>
      <c r="B373" s="36">
        <v>42816</v>
      </c>
      <c r="C373" s="2">
        <v>4</v>
      </c>
      <c r="D373" s="19">
        <v>20</v>
      </c>
      <c r="E373" s="2">
        <f>IF(D373&lt;&gt;0,IF(OR(A373="trial A",A373="trial B"),VLOOKUP(D373,'Liste Zugehörigkeiten'!$A$2:$B$109,2,FALSE),IF(A373="trial C",VLOOKUP(D373,'Liste Zugehörigkeiten'!$D$2:$E$25,2,FALSE),"")),"")</f>
        <v>4</v>
      </c>
      <c r="F373" s="2" t="s">
        <v>22</v>
      </c>
      <c r="G373" s="2" t="s">
        <v>8</v>
      </c>
      <c r="H373" s="2">
        <v>378.45</v>
      </c>
      <c r="I373" s="2"/>
    </row>
    <row r="374" spans="1:9">
      <c r="A374" s="2" t="s">
        <v>25</v>
      </c>
      <c r="B374" s="36">
        <v>42816</v>
      </c>
      <c r="C374" s="2">
        <v>4</v>
      </c>
      <c r="D374" s="19">
        <v>20</v>
      </c>
      <c r="E374" s="2">
        <f>IF(D374&lt;&gt;0,IF(OR(A374="trial A",A374="trial B"),VLOOKUP(D374,'Liste Zugehörigkeiten'!$A$2:$B$109,2,FALSE),IF(A374="trial C",VLOOKUP(D374,'Liste Zugehörigkeiten'!$D$2:$E$25,2,FALSE),"")),"")</f>
        <v>4</v>
      </c>
      <c r="F374" s="2" t="s">
        <v>22</v>
      </c>
      <c r="G374" s="2" t="s">
        <v>9</v>
      </c>
      <c r="H374" s="2">
        <v>86.22</v>
      </c>
      <c r="I374" s="2"/>
    </row>
    <row r="375" spans="1:9">
      <c r="A375" s="2" t="s">
        <v>25</v>
      </c>
      <c r="B375" s="36">
        <v>42816</v>
      </c>
      <c r="C375" s="2">
        <v>4</v>
      </c>
      <c r="D375" s="19">
        <v>20</v>
      </c>
      <c r="E375" s="2">
        <f>IF(D375&lt;&gt;0,IF(OR(A375="trial A",A375="trial B"),VLOOKUP(D375,'Liste Zugehörigkeiten'!$A$2:$B$109,2,FALSE),IF(A375="trial C",VLOOKUP(D375,'Liste Zugehörigkeiten'!$D$2:$E$25,2,FALSE),"")),"")</f>
        <v>4</v>
      </c>
      <c r="F375" s="2" t="s">
        <v>22</v>
      </c>
      <c r="G375" s="2" t="s">
        <v>10</v>
      </c>
      <c r="H375" s="2">
        <v>55.71</v>
      </c>
      <c r="I375" s="2"/>
    </row>
    <row r="376" spans="1:9">
      <c r="A376" s="2" t="s">
        <v>25</v>
      </c>
      <c r="B376" s="36">
        <v>42816</v>
      </c>
      <c r="C376" s="2">
        <v>6</v>
      </c>
      <c r="D376" s="19">
        <v>21</v>
      </c>
      <c r="E376" s="2">
        <f>IF(D376&lt;&gt;0,IF(OR(A376="trial A",A376="trial B"),VLOOKUP(D376,'Liste Zugehörigkeiten'!$A$2:$B$109,2,FALSE),IF(A376="trial C",VLOOKUP(D376,'Liste Zugehörigkeiten'!$D$2:$E$25,2,FALSE),"")),"")</f>
        <v>6</v>
      </c>
      <c r="F376" s="2" t="s">
        <v>22</v>
      </c>
      <c r="G376" s="2" t="s">
        <v>7</v>
      </c>
      <c r="H376" s="2">
        <v>610.11</v>
      </c>
      <c r="I376" s="2"/>
    </row>
    <row r="377" spans="1:9">
      <c r="A377" s="2" t="s">
        <v>25</v>
      </c>
      <c r="B377" s="36">
        <v>42816</v>
      </c>
      <c r="C377" s="2">
        <v>6</v>
      </c>
      <c r="D377" s="19">
        <v>21</v>
      </c>
      <c r="E377" s="2">
        <f>IF(D377&lt;&gt;0,IF(OR(A377="trial A",A377="trial B"),VLOOKUP(D377,'Liste Zugehörigkeiten'!$A$2:$B$109,2,FALSE),IF(A377="trial C",VLOOKUP(D377,'Liste Zugehörigkeiten'!$D$2:$E$25,2,FALSE),"")),"")</f>
        <v>6</v>
      </c>
      <c r="F377" s="2" t="s">
        <v>22</v>
      </c>
      <c r="G377" s="2" t="s">
        <v>8</v>
      </c>
      <c r="H377" s="2">
        <v>231.83999999999997</v>
      </c>
      <c r="I377" s="2"/>
    </row>
    <row r="378" spans="1:9">
      <c r="A378" s="2" t="s">
        <v>25</v>
      </c>
      <c r="B378" s="36">
        <v>42816</v>
      </c>
      <c r="C378" s="2">
        <v>6</v>
      </c>
      <c r="D378" s="19">
        <v>21</v>
      </c>
      <c r="E378" s="2">
        <f>IF(D378&lt;&gt;0,IF(OR(A378="trial A",A378="trial B"),VLOOKUP(D378,'Liste Zugehörigkeiten'!$A$2:$B$109,2,FALSE),IF(A378="trial C",VLOOKUP(D378,'Liste Zugehörigkeiten'!$D$2:$E$25,2,FALSE),"")),"")</f>
        <v>6</v>
      </c>
      <c r="F378" s="2" t="s">
        <v>22</v>
      </c>
      <c r="G378" s="2" t="s">
        <v>9</v>
      </c>
      <c r="H378" s="2">
        <v>52.47</v>
      </c>
      <c r="I378" s="2"/>
    </row>
    <row r="379" spans="1:9">
      <c r="A379" s="2" t="s">
        <v>25</v>
      </c>
      <c r="B379" s="36">
        <v>42816</v>
      </c>
      <c r="C379" s="2">
        <v>6</v>
      </c>
      <c r="D379" s="19">
        <v>21</v>
      </c>
      <c r="E379" s="2">
        <f>IF(D379&lt;&gt;0,IF(OR(A379="trial A",A379="trial B"),VLOOKUP(D379,'Liste Zugehörigkeiten'!$A$2:$B$109,2,FALSE),IF(A379="trial C",VLOOKUP(D379,'Liste Zugehörigkeiten'!$D$2:$E$25,2,FALSE),"")),"")</f>
        <v>6</v>
      </c>
      <c r="F379" s="2" t="s">
        <v>22</v>
      </c>
      <c r="G379" s="2" t="s">
        <v>10</v>
      </c>
      <c r="H379" s="2">
        <v>56.52</v>
      </c>
      <c r="I379" s="2"/>
    </row>
    <row r="380" spans="1:9">
      <c r="A380" s="2" t="s">
        <v>25</v>
      </c>
      <c r="B380" s="36">
        <v>42816</v>
      </c>
      <c r="C380" s="2">
        <v>3</v>
      </c>
      <c r="D380" s="19">
        <v>22</v>
      </c>
      <c r="E380" s="2">
        <f>IF(D380&lt;&gt;0,IF(OR(A380="trial A",A380="trial B"),VLOOKUP(D380,'Liste Zugehörigkeiten'!$A$2:$B$109,2,FALSE),IF(A380="trial C",VLOOKUP(D380,'Liste Zugehörigkeiten'!$D$2:$E$25,2,FALSE),"")),"")</f>
        <v>3</v>
      </c>
      <c r="F380" s="2" t="s">
        <v>22</v>
      </c>
      <c r="G380" s="2" t="s">
        <v>7</v>
      </c>
      <c r="H380" s="2">
        <v>913.31999999999994</v>
      </c>
      <c r="I380" s="2"/>
    </row>
    <row r="381" spans="1:9">
      <c r="A381" s="2" t="s">
        <v>25</v>
      </c>
      <c r="B381" s="36">
        <v>42816</v>
      </c>
      <c r="C381" s="2">
        <v>3</v>
      </c>
      <c r="D381" s="19">
        <v>22</v>
      </c>
      <c r="E381" s="2">
        <f>IF(D381&lt;&gt;0,IF(OR(A381="trial A",A381="trial B"),VLOOKUP(D381,'Liste Zugehörigkeiten'!$A$2:$B$109,2,FALSE),IF(A381="trial C",VLOOKUP(D381,'Liste Zugehörigkeiten'!$D$2:$E$25,2,FALSE),"")),"")</f>
        <v>3</v>
      </c>
      <c r="F381" s="2" t="s">
        <v>22</v>
      </c>
      <c r="G381" s="2" t="s">
        <v>8</v>
      </c>
      <c r="H381" s="2">
        <v>289.26000000000005</v>
      </c>
      <c r="I381" s="2"/>
    </row>
    <row r="382" spans="1:9">
      <c r="A382" s="2" t="s">
        <v>25</v>
      </c>
      <c r="B382" s="36">
        <v>42816</v>
      </c>
      <c r="C382" s="2">
        <v>3</v>
      </c>
      <c r="D382" s="19">
        <v>22</v>
      </c>
      <c r="E382" s="2">
        <f>IF(D382&lt;&gt;0,IF(OR(A382="trial A",A382="trial B"),VLOOKUP(D382,'Liste Zugehörigkeiten'!$A$2:$B$109,2,FALSE),IF(A382="trial C",VLOOKUP(D382,'Liste Zugehörigkeiten'!$D$2:$E$25,2,FALSE),"")),"")</f>
        <v>3</v>
      </c>
      <c r="F382" s="2" t="s">
        <v>22</v>
      </c>
      <c r="G382" s="2" t="s">
        <v>9</v>
      </c>
      <c r="H382" s="2">
        <v>69.66</v>
      </c>
      <c r="I382" s="2"/>
    </row>
    <row r="383" spans="1:9">
      <c r="A383" s="2" t="s">
        <v>25</v>
      </c>
      <c r="B383" s="36">
        <v>42816</v>
      </c>
      <c r="C383" s="2">
        <v>3</v>
      </c>
      <c r="D383" s="19">
        <v>22</v>
      </c>
      <c r="E383" s="2">
        <f>IF(D383&lt;&gt;0,IF(OR(A383="trial A",A383="trial B"),VLOOKUP(D383,'Liste Zugehörigkeiten'!$A$2:$B$109,2,FALSE),IF(A383="trial C",VLOOKUP(D383,'Liste Zugehörigkeiten'!$D$2:$E$25,2,FALSE),"")),"")</f>
        <v>3</v>
      </c>
      <c r="F383" s="2" t="s">
        <v>22</v>
      </c>
      <c r="G383" s="2" t="s">
        <v>10</v>
      </c>
      <c r="H383" s="2">
        <v>75.149999999999991</v>
      </c>
      <c r="I383" s="2"/>
    </row>
    <row r="384" spans="1:9">
      <c r="A384" s="2" t="s">
        <v>25</v>
      </c>
      <c r="B384" s="36">
        <v>42816</v>
      </c>
      <c r="C384" s="2">
        <v>2</v>
      </c>
      <c r="D384" s="19">
        <v>23</v>
      </c>
      <c r="E384" s="2">
        <f>IF(D384&lt;&gt;0,IF(OR(A384="trial A",A384="trial B"),VLOOKUP(D384,'Liste Zugehörigkeiten'!$A$2:$B$109,2,FALSE),IF(A384="trial C",VLOOKUP(D384,'Liste Zugehörigkeiten'!$D$2:$E$25,2,FALSE),"")),"")</f>
        <v>2</v>
      </c>
      <c r="F384" s="2" t="s">
        <v>22</v>
      </c>
      <c r="G384" s="2" t="s">
        <v>7</v>
      </c>
      <c r="H384" s="2">
        <v>752.49</v>
      </c>
      <c r="I384" s="2"/>
    </row>
    <row r="385" spans="1:9">
      <c r="A385" s="2" t="s">
        <v>25</v>
      </c>
      <c r="B385" s="36">
        <v>42816</v>
      </c>
      <c r="C385" s="2">
        <v>2</v>
      </c>
      <c r="D385" s="19">
        <v>23</v>
      </c>
      <c r="E385" s="2">
        <f>IF(D385&lt;&gt;0,IF(OR(A385="trial A",A385="trial B"),VLOOKUP(D385,'Liste Zugehörigkeiten'!$A$2:$B$109,2,FALSE),IF(A385="trial C",VLOOKUP(D385,'Liste Zugehörigkeiten'!$D$2:$E$25,2,FALSE),"")),"")</f>
        <v>2</v>
      </c>
      <c r="F385" s="2" t="s">
        <v>22</v>
      </c>
      <c r="G385" s="2" t="s">
        <v>8</v>
      </c>
      <c r="H385" s="2">
        <v>284.67</v>
      </c>
      <c r="I385" s="2"/>
    </row>
    <row r="386" spans="1:9">
      <c r="A386" s="2" t="s">
        <v>25</v>
      </c>
      <c r="B386" s="36">
        <v>42816</v>
      </c>
      <c r="C386" s="2">
        <v>2</v>
      </c>
      <c r="D386" s="19">
        <v>23</v>
      </c>
      <c r="E386" s="2">
        <f>IF(D386&lt;&gt;0,IF(OR(A386="trial A",A386="trial B"),VLOOKUP(D386,'Liste Zugehörigkeiten'!$A$2:$B$109,2,FALSE),IF(A386="trial C",VLOOKUP(D386,'Liste Zugehörigkeiten'!$D$2:$E$25,2,FALSE),"")),"")</f>
        <v>2</v>
      </c>
      <c r="F386" s="2" t="s">
        <v>22</v>
      </c>
      <c r="G386" s="2" t="s">
        <v>9</v>
      </c>
      <c r="H386" s="2">
        <v>63.63000000000001</v>
      </c>
      <c r="I386" s="2"/>
    </row>
    <row r="387" spans="1:9">
      <c r="A387" s="2" t="s">
        <v>25</v>
      </c>
      <c r="B387" s="36">
        <v>42816</v>
      </c>
      <c r="C387" s="2">
        <v>2</v>
      </c>
      <c r="D387" s="19">
        <v>23</v>
      </c>
      <c r="E387" s="2">
        <f>IF(D387&lt;&gt;0,IF(OR(A387="trial A",A387="trial B"),VLOOKUP(D387,'Liste Zugehörigkeiten'!$A$2:$B$109,2,FALSE),IF(A387="trial C",VLOOKUP(D387,'Liste Zugehörigkeiten'!$D$2:$E$25,2,FALSE),"")),"")</f>
        <v>2</v>
      </c>
      <c r="F387" s="2" t="s">
        <v>22</v>
      </c>
      <c r="G387" s="2" t="s">
        <v>10</v>
      </c>
      <c r="H387" s="2">
        <v>58.499999999999993</v>
      </c>
      <c r="I387" s="2"/>
    </row>
    <row r="388" spans="1:9">
      <c r="A388" s="2" t="s">
        <v>25</v>
      </c>
      <c r="B388" s="36">
        <v>42816</v>
      </c>
      <c r="C388" s="2">
        <v>1</v>
      </c>
      <c r="D388" s="19">
        <v>24</v>
      </c>
      <c r="E388" s="2">
        <f>IF(D388&lt;&gt;0,IF(OR(A388="trial A",A388="trial B"),VLOOKUP(D388,'Liste Zugehörigkeiten'!$A$2:$B$109,2,FALSE),IF(A388="trial C",VLOOKUP(D388,'Liste Zugehörigkeiten'!$D$2:$E$25,2,FALSE),"")),"")</f>
        <v>1</v>
      </c>
      <c r="F388" s="2" t="s">
        <v>22</v>
      </c>
      <c r="G388" s="2" t="s">
        <v>7</v>
      </c>
      <c r="H388" s="2">
        <v>657.44999999999993</v>
      </c>
      <c r="I388" s="2"/>
    </row>
    <row r="389" spans="1:9">
      <c r="A389" s="2" t="s">
        <v>25</v>
      </c>
      <c r="B389" s="36">
        <v>42816</v>
      </c>
      <c r="C389" s="2">
        <v>1</v>
      </c>
      <c r="D389" s="19">
        <v>24</v>
      </c>
      <c r="E389" s="2">
        <f>IF(D389&lt;&gt;0,IF(OR(A389="trial A",A389="trial B"),VLOOKUP(D389,'Liste Zugehörigkeiten'!$A$2:$B$109,2,FALSE),IF(A389="trial C",VLOOKUP(D389,'Liste Zugehörigkeiten'!$D$2:$E$25,2,FALSE),"")),"")</f>
        <v>1</v>
      </c>
      <c r="F389" s="2" t="s">
        <v>22</v>
      </c>
      <c r="G389" s="2" t="s">
        <v>8</v>
      </c>
      <c r="H389" s="2">
        <v>147.51</v>
      </c>
      <c r="I389" s="2"/>
    </row>
    <row r="390" spans="1:9">
      <c r="A390" s="2" t="s">
        <v>25</v>
      </c>
      <c r="B390" s="36">
        <v>42816</v>
      </c>
      <c r="C390" s="2">
        <v>1</v>
      </c>
      <c r="D390" s="19">
        <v>24</v>
      </c>
      <c r="E390" s="2">
        <f>IF(D390&lt;&gt;0,IF(OR(A390="trial A",A390="trial B"),VLOOKUP(D390,'Liste Zugehörigkeiten'!$A$2:$B$109,2,FALSE),IF(A390="trial C",VLOOKUP(D390,'Liste Zugehörigkeiten'!$D$2:$E$25,2,FALSE),"")),"")</f>
        <v>1</v>
      </c>
      <c r="F390" s="2" t="s">
        <v>22</v>
      </c>
      <c r="G390" s="2" t="s">
        <v>9</v>
      </c>
      <c r="H390" s="2">
        <v>45.45</v>
      </c>
      <c r="I390" s="2"/>
    </row>
    <row r="391" spans="1:9">
      <c r="A391" s="2" t="s">
        <v>25</v>
      </c>
      <c r="B391" s="36">
        <v>42816</v>
      </c>
      <c r="C391" s="2">
        <v>1</v>
      </c>
      <c r="D391" s="19">
        <v>24</v>
      </c>
      <c r="E391" s="2">
        <f>IF(D391&lt;&gt;0,IF(OR(A391="trial A",A391="trial B"),VLOOKUP(D391,'Liste Zugehörigkeiten'!$A$2:$B$109,2,FALSE),IF(A391="trial C",VLOOKUP(D391,'Liste Zugehörigkeiten'!$D$2:$E$25,2,FALSE),"")),"")</f>
        <v>1</v>
      </c>
      <c r="F391" s="2" t="s">
        <v>22</v>
      </c>
      <c r="G391" s="2" t="s">
        <v>10</v>
      </c>
      <c r="H391" s="2">
        <v>61.739999999999995</v>
      </c>
      <c r="I391" s="2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2"/>
  <sheetViews>
    <sheetView workbookViewId="0">
      <pane ySplit="4" topLeftCell="A263" activePane="bottomLeft" state="frozen"/>
      <selection pane="bottomLeft" activeCell="A5" sqref="A5:XFD1029"/>
    </sheetView>
  </sheetViews>
  <sheetFormatPr baseColWidth="10" defaultRowHeight="15"/>
  <cols>
    <col min="3" max="3" width="1.28515625" customWidth="1"/>
    <col min="4" max="4" width="10.85546875" style="11"/>
    <col min="5" max="5" width="1" customWidth="1"/>
    <col min="8" max="8" width="14.42578125" customWidth="1"/>
    <col min="9" max="9" width="12.7109375" customWidth="1"/>
    <col min="10" max="10" width="11.42578125" style="2"/>
  </cols>
  <sheetData>
    <row r="1" spans="1:10">
      <c r="A1" t="s">
        <v>18</v>
      </c>
      <c r="H1" s="2"/>
    </row>
    <row r="4" spans="1:10">
      <c r="A4" t="s">
        <v>0</v>
      </c>
      <c r="B4" t="s">
        <v>5</v>
      </c>
      <c r="C4" t="s">
        <v>1</v>
      </c>
      <c r="D4" s="11" t="s">
        <v>2</v>
      </c>
      <c r="E4" t="s">
        <v>32</v>
      </c>
      <c r="F4" t="s">
        <v>3</v>
      </c>
      <c r="G4" t="s">
        <v>4</v>
      </c>
      <c r="H4" t="s">
        <v>17</v>
      </c>
      <c r="I4" t="s">
        <v>12</v>
      </c>
      <c r="J4" s="2" t="s">
        <v>11</v>
      </c>
    </row>
    <row r="5" spans="1:10" s="3" customFormat="1">
      <c r="A5" s="41"/>
      <c r="B5" s="42"/>
      <c r="C5" s="41"/>
      <c r="D5" s="43"/>
      <c r="E5" s="38" t="str">
        <f>IF(D5&lt;&gt;0,IF(OR(A5="trial A",A5="trial B"),VLOOKUP(D5,'Liste Zugehörigkeiten'!$A$2:$B$109,2,FALSE),IF(A5="trial C",VLOOKUP(D5,'Liste Zugehörigkeiten'!$D$2:$E$25,2,FALSE),"")),"")</f>
        <v/>
      </c>
      <c r="F5" s="41"/>
      <c r="G5" s="41"/>
      <c r="H5" s="41"/>
      <c r="I5" s="41"/>
      <c r="J5" s="41"/>
    </row>
    <row r="6" spans="1:10">
      <c r="A6" s="38" t="s">
        <v>25</v>
      </c>
      <c r="B6" s="39">
        <v>41709</v>
      </c>
      <c r="C6" s="38">
        <v>1</v>
      </c>
      <c r="D6" s="40">
        <v>1</v>
      </c>
      <c r="E6" s="38">
        <f>IF(D6&lt;&gt;0,IF(OR(A6="trial A",A6="trial B"),VLOOKUP(D6,'Liste Zugehörigkeiten'!$A$2:$B$109,2,FALSE),IF(A6="trial C",VLOOKUP(D6,'Liste Zugehörigkeiten'!$D$2:$E$25,2,FALSE),"")),"")</f>
        <v>1</v>
      </c>
      <c r="F6" s="38" t="s">
        <v>29</v>
      </c>
      <c r="G6" s="38" t="s">
        <v>7</v>
      </c>
      <c r="H6" s="38">
        <v>1412.40082914</v>
      </c>
      <c r="I6" s="38" t="s">
        <v>33</v>
      </c>
      <c r="J6" s="38"/>
    </row>
    <row r="7" spans="1:10">
      <c r="A7" s="38" t="s">
        <v>25</v>
      </c>
      <c r="B7" s="39">
        <v>41709</v>
      </c>
      <c r="C7" s="38">
        <v>1</v>
      </c>
      <c r="D7" s="40">
        <v>1</v>
      </c>
      <c r="E7" s="38">
        <f>IF(D7&lt;&gt;0,IF(OR(A7="trial A",A7="trial B"),VLOOKUP(D7,'Liste Zugehörigkeiten'!$A$2:$B$109,2,FALSE),IF(A7="trial C",VLOOKUP(D7,'Liste Zugehörigkeiten'!$D$2:$E$25,2,FALSE),"")),"")</f>
        <v>1</v>
      </c>
      <c r="F7" s="38" t="s">
        <v>29</v>
      </c>
      <c r="G7" s="38" t="s">
        <v>8</v>
      </c>
      <c r="H7" s="38">
        <v>1388.1384954</v>
      </c>
      <c r="I7" s="38"/>
      <c r="J7" s="38" t="s">
        <v>34</v>
      </c>
    </row>
    <row r="8" spans="1:10">
      <c r="A8" s="38" t="s">
        <v>25</v>
      </c>
      <c r="B8" s="39">
        <v>41709</v>
      </c>
      <c r="C8" s="38">
        <v>1</v>
      </c>
      <c r="D8" s="40">
        <v>1</v>
      </c>
      <c r="E8" s="38">
        <f>IF(D8&lt;&gt;0,IF(OR(A8="trial A",A8="trial B"),VLOOKUP(D8,'Liste Zugehörigkeiten'!$A$2:$B$109,2,FALSE),IF(A8="trial C",VLOOKUP(D8,'Liste Zugehörigkeiten'!$D$2:$E$25,2,FALSE),"")),"")</f>
        <v>1</v>
      </c>
      <c r="F8" s="38" t="s">
        <v>29</v>
      </c>
      <c r="G8" s="38" t="s">
        <v>9</v>
      </c>
      <c r="H8" s="38">
        <v>598.58350209000002</v>
      </c>
      <c r="I8" s="38"/>
      <c r="J8" s="38"/>
    </row>
    <row r="9" spans="1:10">
      <c r="A9" s="38" t="s">
        <v>25</v>
      </c>
      <c r="B9" s="39">
        <v>41709</v>
      </c>
      <c r="C9" s="38">
        <v>1</v>
      </c>
      <c r="D9" s="40">
        <v>1</v>
      </c>
      <c r="E9" s="38">
        <f>IF(D9&lt;&gt;0,IF(OR(A9="trial A",A9="trial B"),VLOOKUP(D9,'Liste Zugehörigkeiten'!$A$2:$B$109,2,FALSE),IF(A9="trial C",VLOOKUP(D9,'Liste Zugehörigkeiten'!$D$2:$E$25,2,FALSE),"")),"")</f>
        <v>1</v>
      </c>
      <c r="F9" s="38" t="s">
        <v>29</v>
      </c>
      <c r="G9" s="38" t="s">
        <v>10</v>
      </c>
      <c r="H9" s="38">
        <v>628.89185213999997</v>
      </c>
      <c r="I9" s="38"/>
      <c r="J9" s="38"/>
    </row>
    <row r="10" spans="1:10">
      <c r="A10" s="38" t="s">
        <v>25</v>
      </c>
      <c r="B10" s="39">
        <v>41709</v>
      </c>
      <c r="C10" s="38">
        <v>2</v>
      </c>
      <c r="D10" s="40">
        <v>2</v>
      </c>
      <c r="E10" s="38">
        <f>IF(D10&lt;&gt;0,IF(OR(A10="trial A",A10="trial B"),VLOOKUP(D10,'Liste Zugehörigkeiten'!$A$2:$B$109,2,FALSE),IF(A10="trial C",VLOOKUP(D10,'Liste Zugehörigkeiten'!$D$2:$E$25,2,FALSE),"")),"")</f>
        <v>2</v>
      </c>
      <c r="F10" s="38" t="s">
        <v>29</v>
      </c>
      <c r="G10" s="38" t="s">
        <v>7</v>
      </c>
      <c r="H10" s="38">
        <v>1295.4299516999999</v>
      </c>
      <c r="I10" s="38"/>
      <c r="J10" s="38"/>
    </row>
    <row r="11" spans="1:10">
      <c r="A11" s="38" t="s">
        <v>25</v>
      </c>
      <c r="B11" s="39">
        <v>41709</v>
      </c>
      <c r="C11" s="38">
        <v>2</v>
      </c>
      <c r="D11" s="40">
        <v>2</v>
      </c>
      <c r="E11" s="38">
        <f>IF(D11&lt;&gt;0,IF(OR(A11="trial A",A11="trial B"),VLOOKUP(D11,'Liste Zugehörigkeiten'!$A$2:$B$109,2,FALSE),IF(A11="trial C",VLOOKUP(D11,'Liste Zugehörigkeiten'!$D$2:$E$25,2,FALSE),"")),"")</f>
        <v>2</v>
      </c>
      <c r="F11" s="38" t="s">
        <v>29</v>
      </c>
      <c r="G11" s="38" t="s">
        <v>8</v>
      </c>
      <c r="H11" s="38">
        <v>1285.89461775</v>
      </c>
      <c r="I11" s="38"/>
      <c r="J11" s="38"/>
    </row>
    <row r="12" spans="1:10">
      <c r="A12" s="38" t="s">
        <v>25</v>
      </c>
      <c r="B12" s="39">
        <v>41709</v>
      </c>
      <c r="C12" s="38">
        <v>2</v>
      </c>
      <c r="D12" s="40">
        <v>2</v>
      </c>
      <c r="E12" s="38">
        <f>IF(D12&lt;&gt;0,IF(OR(A12="trial A",A12="trial B"),VLOOKUP(D12,'Liste Zugehörigkeiten'!$A$2:$B$109,2,FALSE),IF(A12="trial C",VLOOKUP(D12,'Liste Zugehörigkeiten'!$D$2:$E$25,2,FALSE),"")),"")</f>
        <v>2</v>
      </c>
      <c r="F12" s="38" t="s">
        <v>29</v>
      </c>
      <c r="G12" s="38" t="s">
        <v>9</v>
      </c>
      <c r="H12" s="38">
        <v>472.68398214000007</v>
      </c>
      <c r="I12" s="38"/>
      <c r="J12" s="38"/>
    </row>
    <row r="13" spans="1:10">
      <c r="A13" s="38" t="s">
        <v>25</v>
      </c>
      <c r="B13" s="39">
        <v>41709</v>
      </c>
      <c r="C13" s="38">
        <v>2</v>
      </c>
      <c r="D13" s="40">
        <v>2</v>
      </c>
      <c r="E13" s="38">
        <f>IF(D13&lt;&gt;0,IF(OR(A13="trial A",A13="trial B"),VLOOKUP(D13,'Liste Zugehörigkeiten'!$A$2:$B$109,2,FALSE),IF(A13="trial C",VLOOKUP(D13,'Liste Zugehörigkeiten'!$D$2:$E$25,2,FALSE),"")),"")</f>
        <v>2</v>
      </c>
      <c r="F13" s="38" t="s">
        <v>29</v>
      </c>
      <c r="G13" s="38" t="s">
        <v>10</v>
      </c>
      <c r="H13" s="38">
        <v>664.08968249999998</v>
      </c>
      <c r="I13" s="38"/>
      <c r="J13" s="38"/>
    </row>
    <row r="14" spans="1:10">
      <c r="A14" s="38" t="s">
        <v>25</v>
      </c>
      <c r="B14" s="39">
        <v>41709</v>
      </c>
      <c r="C14" s="38">
        <v>3</v>
      </c>
      <c r="D14" s="40">
        <v>3</v>
      </c>
      <c r="E14" s="38">
        <f>IF(D14&lt;&gt;0,IF(OR(A14="trial A",A14="trial B"),VLOOKUP(D14,'Liste Zugehörigkeiten'!$A$2:$B$109,2,FALSE),IF(A14="trial C",VLOOKUP(D14,'Liste Zugehörigkeiten'!$D$2:$E$25,2,FALSE),"")),"")</f>
        <v>3</v>
      </c>
      <c r="F14" s="38" t="s">
        <v>29</v>
      </c>
      <c r="G14" s="38" t="s">
        <v>7</v>
      </c>
      <c r="H14" s="38">
        <v>1317.57193719</v>
      </c>
      <c r="I14" s="38"/>
      <c r="J14" s="38"/>
    </row>
    <row r="15" spans="1:10">
      <c r="A15" s="38" t="s">
        <v>25</v>
      </c>
      <c r="B15" s="39">
        <v>41709</v>
      </c>
      <c r="C15" s="38">
        <v>3</v>
      </c>
      <c r="D15" s="40">
        <v>3</v>
      </c>
      <c r="E15" s="38">
        <f>IF(D15&lt;&gt;0,IF(OR(A15="trial A",A15="trial B"),VLOOKUP(D15,'Liste Zugehörigkeiten'!$A$2:$B$109,2,FALSE),IF(A15="trial C",VLOOKUP(D15,'Liste Zugehörigkeiten'!$D$2:$E$25,2,FALSE),"")),"")</f>
        <v>3</v>
      </c>
      <c r="F15" s="38" t="s">
        <v>29</v>
      </c>
      <c r="G15" s="38" t="s">
        <v>8</v>
      </c>
      <c r="H15" s="38">
        <v>1106.5380560999999</v>
      </c>
      <c r="I15" s="38"/>
      <c r="J15" s="38"/>
    </row>
    <row r="16" spans="1:10">
      <c r="A16" s="38" t="s">
        <v>25</v>
      </c>
      <c r="B16" s="39">
        <v>41709</v>
      </c>
      <c r="C16" s="38">
        <v>3</v>
      </c>
      <c r="D16" s="40">
        <v>3</v>
      </c>
      <c r="E16" s="38">
        <f>IF(D16&lt;&gt;0,IF(OR(A16="trial A",A16="trial B"),VLOOKUP(D16,'Liste Zugehörigkeiten'!$A$2:$B$109,2,FALSE),IF(A16="trial C",VLOOKUP(D16,'Liste Zugehörigkeiten'!$D$2:$E$25,2,FALSE),"")),"")</f>
        <v>3</v>
      </c>
      <c r="F16" s="38" t="s">
        <v>29</v>
      </c>
      <c r="G16" s="38" t="s">
        <v>9</v>
      </c>
      <c r="H16" s="38">
        <v>463.94344314000006</v>
      </c>
      <c r="I16" s="38"/>
      <c r="J16" s="38"/>
    </row>
    <row r="17" spans="1:10">
      <c r="A17" s="38" t="s">
        <v>25</v>
      </c>
      <c r="B17" s="39">
        <v>41709</v>
      </c>
      <c r="C17" s="38">
        <v>3</v>
      </c>
      <c r="D17" s="40">
        <v>3</v>
      </c>
      <c r="E17" s="38">
        <f>IF(D17&lt;&gt;0,IF(OR(A17="trial A",A17="trial B"),VLOOKUP(D17,'Liste Zugehörigkeiten'!$A$2:$B$109,2,FALSE),IF(A17="trial C",VLOOKUP(D17,'Liste Zugehörigkeiten'!$D$2:$E$25,2,FALSE),"")),"")</f>
        <v>3</v>
      </c>
      <c r="F17" s="38" t="s">
        <v>29</v>
      </c>
      <c r="G17" s="38" t="s">
        <v>10</v>
      </c>
      <c r="H17" s="38">
        <v>530.36380313999996</v>
      </c>
      <c r="I17" s="38"/>
      <c r="J17" s="38"/>
    </row>
    <row r="18" spans="1:10">
      <c r="A18" s="38" t="s">
        <v>25</v>
      </c>
      <c r="B18" s="39">
        <v>41709</v>
      </c>
      <c r="C18" s="38">
        <v>4</v>
      </c>
      <c r="D18" s="40">
        <v>4</v>
      </c>
      <c r="E18" s="38">
        <f>IF(D18&lt;&gt;0,IF(OR(A18="trial A",A18="trial B"),VLOOKUP(D18,'Liste Zugehörigkeiten'!$A$2:$B$109,2,FALSE),IF(A18="trial C",VLOOKUP(D18,'Liste Zugehörigkeiten'!$D$2:$E$25,2,FALSE),"")),"")</f>
        <v>4</v>
      </c>
      <c r="F18" s="38" t="s">
        <v>29</v>
      </c>
      <c r="G18" s="38" t="s">
        <v>7</v>
      </c>
      <c r="H18" s="38">
        <v>1374.1559498700001</v>
      </c>
      <c r="I18" s="38"/>
      <c r="J18" s="38"/>
    </row>
    <row r="19" spans="1:10">
      <c r="A19" s="38" t="s">
        <v>25</v>
      </c>
      <c r="B19" s="39">
        <v>41709</v>
      </c>
      <c r="C19" s="38">
        <v>4</v>
      </c>
      <c r="D19" s="40">
        <v>4</v>
      </c>
      <c r="E19" s="38">
        <f>IF(D19&lt;&gt;0,IF(OR(A19="trial A",A19="trial B"),VLOOKUP(D19,'Liste Zugehörigkeiten'!$A$2:$B$109,2,FALSE),IF(A19="trial C",VLOOKUP(D19,'Liste Zugehörigkeiten'!$D$2:$E$25,2,FALSE),"")),"")</f>
        <v>4</v>
      </c>
      <c r="F19" s="38" t="s">
        <v>29</v>
      </c>
      <c r="G19" s="38" t="s">
        <v>8</v>
      </c>
      <c r="H19" s="38">
        <v>1305.9362870099999</v>
      </c>
      <c r="I19" s="38"/>
      <c r="J19" s="38"/>
    </row>
    <row r="20" spans="1:10">
      <c r="A20" s="38" t="s">
        <v>25</v>
      </c>
      <c r="B20" s="39">
        <v>41709</v>
      </c>
      <c r="C20" s="38">
        <v>4</v>
      </c>
      <c r="D20" s="40">
        <v>4</v>
      </c>
      <c r="E20" s="38">
        <f>IF(D20&lt;&gt;0,IF(OR(A20="trial A",A20="trial B"),VLOOKUP(D20,'Liste Zugehörigkeiten'!$A$2:$B$109,2,FALSE),IF(A20="trial C",VLOOKUP(D20,'Liste Zugehörigkeiten'!$D$2:$E$25,2,FALSE),"")),"")</f>
        <v>4</v>
      </c>
      <c r="F20" s="38" t="s">
        <v>29</v>
      </c>
      <c r="G20" s="38" t="s">
        <v>9</v>
      </c>
      <c r="H20" s="38">
        <v>517.76909297999998</v>
      </c>
      <c r="I20" s="38"/>
      <c r="J20" s="38"/>
    </row>
    <row r="21" spans="1:10">
      <c r="A21" s="38" t="s">
        <v>25</v>
      </c>
      <c r="B21" s="39">
        <v>41709</v>
      </c>
      <c r="C21" s="38">
        <v>4</v>
      </c>
      <c r="D21" s="40">
        <v>4</v>
      </c>
      <c r="E21" s="38">
        <f>IF(D21&lt;&gt;0,IF(OR(A21="trial A",A21="trial B"),VLOOKUP(D21,'Liste Zugehörigkeiten'!$A$2:$B$109,2,FALSE),IF(A21="trial C",VLOOKUP(D21,'Liste Zugehörigkeiten'!$D$2:$E$25,2,FALSE),"")),"")</f>
        <v>4</v>
      </c>
      <c r="F21" s="38" t="s">
        <v>29</v>
      </c>
      <c r="G21" s="38" t="s">
        <v>10</v>
      </c>
      <c r="H21" s="38">
        <v>464.53831065000003</v>
      </c>
      <c r="I21" s="38"/>
      <c r="J21" s="38"/>
    </row>
    <row r="22" spans="1:10">
      <c r="A22" s="38" t="s">
        <v>25</v>
      </c>
      <c r="B22" s="39">
        <v>41709</v>
      </c>
      <c r="C22" s="38">
        <v>5</v>
      </c>
      <c r="D22" s="40">
        <v>5</v>
      </c>
      <c r="E22" s="38">
        <f>IF(D22&lt;&gt;0,IF(OR(A22="trial A",A22="trial B"),VLOOKUP(D22,'Liste Zugehörigkeiten'!$A$2:$B$109,2,FALSE),IF(A22="trial C",VLOOKUP(D22,'Liste Zugehörigkeiten'!$D$2:$E$25,2,FALSE),"")),"")</f>
        <v>5</v>
      </c>
      <c r="F22" s="38" t="s">
        <v>29</v>
      </c>
      <c r="G22" s="38" t="s">
        <v>7</v>
      </c>
      <c r="H22" s="38">
        <v>1075.6981398599999</v>
      </c>
      <c r="I22" s="38"/>
      <c r="J22" s="38"/>
    </row>
    <row r="23" spans="1:10">
      <c r="A23" s="38" t="s">
        <v>25</v>
      </c>
      <c r="B23" s="39">
        <v>41709</v>
      </c>
      <c r="C23" s="38">
        <v>5</v>
      </c>
      <c r="D23" s="40">
        <v>5</v>
      </c>
      <c r="E23" s="38">
        <f>IF(D23&lt;&gt;0,IF(OR(A23="trial A",A23="trial B"),VLOOKUP(D23,'Liste Zugehörigkeiten'!$A$2:$B$109,2,FALSE),IF(A23="trial C",VLOOKUP(D23,'Liste Zugehörigkeiten'!$D$2:$E$25,2,FALSE),"")),"")</f>
        <v>5</v>
      </c>
      <c r="F23" s="38" t="s">
        <v>29</v>
      </c>
      <c r="G23" s="38" t="s">
        <v>8</v>
      </c>
      <c r="H23" s="38">
        <v>1285.52819211</v>
      </c>
      <c r="I23" s="38"/>
      <c r="J23" s="38"/>
    </row>
    <row r="24" spans="1:10">
      <c r="A24" s="38" t="s">
        <v>25</v>
      </c>
      <c r="B24" s="39">
        <v>41709</v>
      </c>
      <c r="C24" s="38">
        <v>5</v>
      </c>
      <c r="D24" s="40">
        <v>5</v>
      </c>
      <c r="E24" s="38">
        <f>IF(D24&lt;&gt;0,IF(OR(A24="trial A",A24="trial B"),VLOOKUP(D24,'Liste Zugehörigkeiten'!$A$2:$B$109,2,FALSE),IF(A24="trial C",VLOOKUP(D24,'Liste Zugehörigkeiten'!$D$2:$E$25,2,FALSE),"")),"")</f>
        <v>5</v>
      </c>
      <c r="F24" s="38" t="s">
        <v>29</v>
      </c>
      <c r="G24" s="38" t="s">
        <v>9</v>
      </c>
      <c r="H24" s="38">
        <v>567.19650239999999</v>
      </c>
      <c r="I24" s="38"/>
      <c r="J24" s="38"/>
    </row>
    <row r="25" spans="1:10">
      <c r="A25" s="38" t="s">
        <v>25</v>
      </c>
      <c r="B25" s="39">
        <v>41709</v>
      </c>
      <c r="C25" s="38">
        <v>5</v>
      </c>
      <c r="D25" s="40">
        <v>5</v>
      </c>
      <c r="E25" s="38">
        <f>IF(D25&lt;&gt;0,IF(OR(A25="trial A",A25="trial B"),VLOOKUP(D25,'Liste Zugehörigkeiten'!$A$2:$B$109,2,FALSE),IF(A25="trial C",VLOOKUP(D25,'Liste Zugehörigkeiten'!$D$2:$E$25,2,FALSE),"")),"")</f>
        <v>5</v>
      </c>
      <c r="F25" s="38" t="s">
        <v>29</v>
      </c>
      <c r="G25" s="38" t="s">
        <v>10</v>
      </c>
      <c r="H25" s="38">
        <v>704.11485087000005</v>
      </c>
      <c r="I25" s="38"/>
      <c r="J25" s="38"/>
    </row>
    <row r="26" spans="1:10">
      <c r="A26" s="38" t="s">
        <v>25</v>
      </c>
      <c r="B26" s="39">
        <v>41709</v>
      </c>
      <c r="C26" s="38">
        <v>6</v>
      </c>
      <c r="D26" s="40">
        <v>6</v>
      </c>
      <c r="E26" s="38">
        <f>IF(D26&lt;&gt;0,IF(OR(A26="trial A",A26="trial B"),VLOOKUP(D26,'Liste Zugehörigkeiten'!$A$2:$B$109,2,FALSE),IF(A26="trial C",VLOOKUP(D26,'Liste Zugehörigkeiten'!$D$2:$E$25,2,FALSE),"")),"")</f>
        <v>6</v>
      </c>
      <c r="F26" s="38" t="s">
        <v>29</v>
      </c>
      <c r="G26" s="38" t="s">
        <v>7</v>
      </c>
      <c r="H26" s="38">
        <v>1492.21220292</v>
      </c>
      <c r="I26" s="38"/>
      <c r="J26" s="38"/>
    </row>
    <row r="27" spans="1:10">
      <c r="A27" s="38" t="s">
        <v>25</v>
      </c>
      <c r="B27" s="39">
        <v>41709</v>
      </c>
      <c r="C27" s="38">
        <v>6</v>
      </c>
      <c r="D27" s="40">
        <v>6</v>
      </c>
      <c r="E27" s="38">
        <f>IF(D27&lt;&gt;0,IF(OR(A27="trial A",A27="trial B"),VLOOKUP(D27,'Liste Zugehörigkeiten'!$A$2:$B$109,2,FALSE),IF(A27="trial C",VLOOKUP(D27,'Liste Zugehörigkeiten'!$D$2:$E$25,2,FALSE),"")),"")</f>
        <v>6</v>
      </c>
      <c r="F27" s="38" t="s">
        <v>29</v>
      </c>
      <c r="G27" s="38" t="s">
        <v>8</v>
      </c>
      <c r="H27" s="38">
        <v>1291.0361502600001</v>
      </c>
      <c r="I27" s="38"/>
      <c r="J27" s="38"/>
    </row>
    <row r="28" spans="1:10">
      <c r="A28" s="38" t="s">
        <v>25</v>
      </c>
      <c r="B28" s="39">
        <v>41709</v>
      </c>
      <c r="C28" s="38">
        <v>6</v>
      </c>
      <c r="D28" s="40">
        <v>6</v>
      </c>
      <c r="E28" s="38">
        <f>IF(D28&lt;&gt;0,IF(OR(A28="trial A",A28="trial B"),VLOOKUP(D28,'Liste Zugehörigkeiten'!$A$2:$B$109,2,FALSE),IF(A28="trial C",VLOOKUP(D28,'Liste Zugehörigkeiten'!$D$2:$E$25,2,FALSE),"")),"")</f>
        <v>6</v>
      </c>
      <c r="F28" s="38" t="s">
        <v>29</v>
      </c>
      <c r="G28" s="38" t="s">
        <v>9</v>
      </c>
      <c r="H28" s="38">
        <v>578.47739643000011</v>
      </c>
      <c r="I28" s="38"/>
      <c r="J28" s="38"/>
    </row>
    <row r="29" spans="1:10">
      <c r="A29" s="38" t="s">
        <v>25</v>
      </c>
      <c r="B29" s="39">
        <v>41709</v>
      </c>
      <c r="C29" s="38">
        <v>6</v>
      </c>
      <c r="D29" s="40">
        <v>6</v>
      </c>
      <c r="E29" s="38">
        <f>IF(D29&lt;&gt;0,IF(OR(A29="trial A",A29="trial B"),VLOOKUP(D29,'Liste Zugehörigkeiten'!$A$2:$B$109,2,FALSE),IF(A29="trial C",VLOOKUP(D29,'Liste Zugehörigkeiten'!$D$2:$E$25,2,FALSE),"")),"")</f>
        <v>6</v>
      </c>
      <c r="F29" s="38" t="s">
        <v>29</v>
      </c>
      <c r="G29" s="38" t="s">
        <v>10</v>
      </c>
      <c r="H29" s="38">
        <v>430.67052926999997</v>
      </c>
      <c r="I29" s="38"/>
      <c r="J29" s="38"/>
    </row>
    <row r="30" spans="1:10">
      <c r="A30" s="38" t="s">
        <v>25</v>
      </c>
      <c r="B30" s="39">
        <v>41709</v>
      </c>
      <c r="C30" s="38">
        <v>5</v>
      </c>
      <c r="D30" s="40">
        <v>7</v>
      </c>
      <c r="E30" s="38">
        <f>IF(D30&lt;&gt;0,IF(OR(A30="trial A",A30="trial B"),VLOOKUP(D30,'Liste Zugehörigkeiten'!$A$2:$B$109,2,FALSE),IF(A30="trial C",VLOOKUP(D30,'Liste Zugehörigkeiten'!$D$2:$E$25,2,FALSE),"")),"")</f>
        <v>5</v>
      </c>
      <c r="F30" s="38" t="s">
        <v>29</v>
      </c>
      <c r="G30" s="38" t="s">
        <v>7</v>
      </c>
      <c r="H30" s="38">
        <v>1125.9247792499998</v>
      </c>
      <c r="I30" s="38"/>
      <c r="J30" s="38"/>
    </row>
    <row r="31" spans="1:10">
      <c r="A31" s="38" t="s">
        <v>25</v>
      </c>
      <c r="B31" s="39">
        <v>41709</v>
      </c>
      <c r="C31" s="38">
        <v>5</v>
      </c>
      <c r="D31" s="40">
        <v>7</v>
      </c>
      <c r="E31" s="38">
        <f>IF(D31&lt;&gt;0,IF(OR(A31="trial A",A31="trial B"),VLOOKUP(D31,'Liste Zugehörigkeiten'!$A$2:$B$109,2,FALSE),IF(A31="trial C",VLOOKUP(D31,'Liste Zugehörigkeiten'!$D$2:$E$25,2,FALSE),"")),"")</f>
        <v>5</v>
      </c>
      <c r="F31" s="38" t="s">
        <v>29</v>
      </c>
      <c r="G31" s="38" t="s">
        <v>8</v>
      </c>
      <c r="H31" s="38">
        <v>1215.4472469000002</v>
      </c>
      <c r="I31" s="38"/>
      <c r="J31" s="38"/>
    </row>
    <row r="32" spans="1:10">
      <c r="A32" s="38" t="s">
        <v>25</v>
      </c>
      <c r="B32" s="39">
        <v>41709</v>
      </c>
      <c r="C32" s="38">
        <v>5</v>
      </c>
      <c r="D32" s="40">
        <v>7</v>
      </c>
      <c r="E32" s="38">
        <f>IF(D32&lt;&gt;0,IF(OR(A32="trial A",A32="trial B"),VLOOKUP(D32,'Liste Zugehörigkeiten'!$A$2:$B$109,2,FALSE),IF(A32="trial C",VLOOKUP(D32,'Liste Zugehörigkeiten'!$D$2:$E$25,2,FALSE),"")),"")</f>
        <v>5</v>
      </c>
      <c r="F32" s="38" t="s">
        <v>29</v>
      </c>
      <c r="G32" s="38" t="s">
        <v>9</v>
      </c>
      <c r="H32" s="38">
        <v>624.35739627000009</v>
      </c>
      <c r="I32" s="38"/>
      <c r="J32" s="38"/>
    </row>
    <row r="33" spans="1:10">
      <c r="A33" s="38" t="s">
        <v>25</v>
      </c>
      <c r="B33" s="39">
        <v>41709</v>
      </c>
      <c r="C33" s="38">
        <v>5</v>
      </c>
      <c r="D33" s="40">
        <v>7</v>
      </c>
      <c r="E33" s="38">
        <f>IF(D33&lt;&gt;0,IF(OR(A33="trial A",A33="trial B"),VLOOKUP(D33,'Liste Zugehörigkeiten'!$A$2:$B$109,2,FALSE),IF(A33="trial C",VLOOKUP(D33,'Liste Zugehörigkeiten'!$D$2:$E$25,2,FALSE),"")),"")</f>
        <v>5</v>
      </c>
      <c r="F33" s="38" t="s">
        <v>29</v>
      </c>
      <c r="G33" s="38" t="s">
        <v>10</v>
      </c>
      <c r="H33" s="38">
        <v>696.21817752000004</v>
      </c>
      <c r="I33" s="38"/>
      <c r="J33" s="38"/>
    </row>
    <row r="34" spans="1:10">
      <c r="A34" s="38" t="s">
        <v>25</v>
      </c>
      <c r="B34" s="39">
        <v>41709</v>
      </c>
      <c r="C34" s="38">
        <v>6</v>
      </c>
      <c r="D34" s="40">
        <v>8</v>
      </c>
      <c r="E34" s="38">
        <f>IF(D34&lt;&gt;0,IF(OR(A34="trial A",A34="trial B"),VLOOKUP(D34,'Liste Zugehörigkeiten'!$A$2:$B$109,2,FALSE),IF(A34="trial C",VLOOKUP(D34,'Liste Zugehörigkeiten'!$D$2:$E$25,2,FALSE),"")),"")</f>
        <v>6</v>
      </c>
      <c r="F34" s="38" t="s">
        <v>29</v>
      </c>
      <c r="G34" s="38" t="s">
        <v>7</v>
      </c>
      <c r="H34" s="38">
        <v>991.59069779999993</v>
      </c>
      <c r="I34" s="38"/>
      <c r="J34" s="38"/>
    </row>
    <row r="35" spans="1:10">
      <c r="A35" s="38" t="s">
        <v>25</v>
      </c>
      <c r="B35" s="39">
        <v>41709</v>
      </c>
      <c r="C35" s="38">
        <v>6</v>
      </c>
      <c r="D35" s="40">
        <v>8</v>
      </c>
      <c r="E35" s="38">
        <f>IF(D35&lt;&gt;0,IF(OR(A35="trial A",A35="trial B"),VLOOKUP(D35,'Liste Zugehörigkeiten'!$A$2:$B$109,2,FALSE),IF(A35="trial C",VLOOKUP(D35,'Liste Zugehörigkeiten'!$D$2:$E$25,2,FALSE),"")),"")</f>
        <v>6</v>
      </c>
      <c r="F35" s="38" t="s">
        <v>29</v>
      </c>
      <c r="G35" s="38" t="s">
        <v>8</v>
      </c>
      <c r="H35" s="38">
        <v>972.87703506000003</v>
      </c>
      <c r="I35" s="38"/>
      <c r="J35" s="38"/>
    </row>
    <row r="36" spans="1:10">
      <c r="A36" s="38" t="s">
        <v>25</v>
      </c>
      <c r="B36" s="39">
        <v>41709</v>
      </c>
      <c r="C36" s="38">
        <v>6</v>
      </c>
      <c r="D36" s="40">
        <v>8</v>
      </c>
      <c r="E36" s="38">
        <f>IF(D36&lt;&gt;0,IF(OR(A36="trial A",A36="trial B"),VLOOKUP(D36,'Liste Zugehörigkeiten'!$A$2:$B$109,2,FALSE),IF(A36="trial C",VLOOKUP(D36,'Liste Zugehörigkeiten'!$D$2:$E$25,2,FALSE),"")),"")</f>
        <v>6</v>
      </c>
      <c r="F36" s="38" t="s">
        <v>29</v>
      </c>
      <c r="G36" s="38" t="s">
        <v>9</v>
      </c>
      <c r="H36" s="38">
        <v>543.55587965999996</v>
      </c>
      <c r="I36" s="38"/>
      <c r="J36" s="38"/>
    </row>
    <row r="37" spans="1:10">
      <c r="A37" s="38" t="s">
        <v>25</v>
      </c>
      <c r="B37" s="39">
        <v>41709</v>
      </c>
      <c r="C37" s="38">
        <v>6</v>
      </c>
      <c r="D37" s="40">
        <v>8</v>
      </c>
      <c r="E37" s="38">
        <f>IF(D37&lt;&gt;0,IF(OR(A37="trial A",A37="trial B"),VLOOKUP(D37,'Liste Zugehörigkeiten'!$A$2:$B$109,2,FALSE),IF(A37="trial C",VLOOKUP(D37,'Liste Zugehörigkeiten'!$D$2:$E$25,2,FALSE),"")),"")</f>
        <v>6</v>
      </c>
      <c r="F37" s="38" t="s">
        <v>29</v>
      </c>
      <c r="G37" s="38" t="s">
        <v>10</v>
      </c>
      <c r="H37" s="38">
        <v>624.71855025000002</v>
      </c>
      <c r="I37" s="38"/>
      <c r="J37" s="38"/>
    </row>
    <row r="38" spans="1:10">
      <c r="A38" s="38" t="s">
        <v>25</v>
      </c>
      <c r="B38" s="39">
        <v>41709</v>
      </c>
      <c r="C38" s="38">
        <v>4</v>
      </c>
      <c r="D38" s="40">
        <v>9</v>
      </c>
      <c r="E38" s="38">
        <f>IF(D38&lt;&gt;0,IF(OR(A38="trial A",A38="trial B"),VLOOKUP(D38,'Liste Zugehörigkeiten'!$A$2:$B$109,2,FALSE),IF(A38="trial C",VLOOKUP(D38,'Liste Zugehörigkeiten'!$D$2:$E$25,2,FALSE),"")),"")</f>
        <v>4</v>
      </c>
      <c r="F38" s="38" t="s">
        <v>29</v>
      </c>
      <c r="G38" s="38" t="s">
        <v>7</v>
      </c>
      <c r="H38" s="38">
        <v>1531.27698777</v>
      </c>
      <c r="I38" s="38"/>
      <c r="J38" s="38"/>
    </row>
    <row r="39" spans="1:10">
      <c r="A39" s="38" t="s">
        <v>25</v>
      </c>
      <c r="B39" s="39">
        <v>41709</v>
      </c>
      <c r="C39" s="38">
        <v>4</v>
      </c>
      <c r="D39" s="40">
        <v>9</v>
      </c>
      <c r="E39" s="38">
        <f>IF(D39&lt;&gt;0,IF(OR(A39="trial A",A39="trial B"),VLOOKUP(D39,'Liste Zugehörigkeiten'!$A$2:$B$109,2,FALSE),IF(A39="trial C",VLOOKUP(D39,'Liste Zugehörigkeiten'!$D$2:$E$25,2,FALSE),"")),"")</f>
        <v>4</v>
      </c>
      <c r="F39" s="38" t="s">
        <v>29</v>
      </c>
      <c r="G39" s="38" t="s">
        <v>8</v>
      </c>
      <c r="H39" s="38">
        <v>1152.8454815099999</v>
      </c>
      <c r="I39" s="38"/>
      <c r="J39" s="38"/>
    </row>
    <row r="40" spans="1:10">
      <c r="A40" s="38" t="s">
        <v>25</v>
      </c>
      <c r="B40" s="39">
        <v>41709</v>
      </c>
      <c r="C40" s="38">
        <v>4</v>
      </c>
      <c r="D40" s="40">
        <v>9</v>
      </c>
      <c r="E40" s="38">
        <f>IF(D40&lt;&gt;0,IF(OR(A40="trial A",A40="trial B"),VLOOKUP(D40,'Liste Zugehörigkeiten'!$A$2:$B$109,2,FALSE),IF(A40="trial C",VLOOKUP(D40,'Liste Zugehörigkeiten'!$D$2:$E$25,2,FALSE),"")),"")</f>
        <v>4</v>
      </c>
      <c r="F40" s="38" t="s">
        <v>29</v>
      </c>
      <c r="G40" s="38" t="s">
        <v>9</v>
      </c>
      <c r="H40" s="38">
        <v>663.50232386999994</v>
      </c>
      <c r="I40" s="38"/>
      <c r="J40" s="38"/>
    </row>
    <row r="41" spans="1:10">
      <c r="A41" s="38" t="s">
        <v>25</v>
      </c>
      <c r="B41" s="39">
        <v>41709</v>
      </c>
      <c r="C41" s="38">
        <v>4</v>
      </c>
      <c r="D41" s="40">
        <v>9</v>
      </c>
      <c r="E41" s="38">
        <f>IF(D41&lt;&gt;0,IF(OR(A41="trial A",A41="trial B"),VLOOKUP(D41,'Liste Zugehörigkeiten'!$A$2:$B$109,2,FALSE),IF(A41="trial C",VLOOKUP(D41,'Liste Zugehörigkeiten'!$D$2:$E$25,2,FALSE),"")),"")</f>
        <v>4</v>
      </c>
      <c r="F41" s="38" t="s">
        <v>29</v>
      </c>
      <c r="G41" s="38" t="s">
        <v>10</v>
      </c>
      <c r="H41" s="38">
        <v>579.85229619000006</v>
      </c>
      <c r="I41" s="38"/>
      <c r="J41" s="38"/>
    </row>
    <row r="42" spans="1:10">
      <c r="A42" s="38" t="s">
        <v>25</v>
      </c>
      <c r="B42" s="39">
        <v>41709</v>
      </c>
      <c r="C42" s="38">
        <v>3</v>
      </c>
      <c r="D42" s="40">
        <v>10</v>
      </c>
      <c r="E42" s="38">
        <f>IF(D42&lt;&gt;0,IF(OR(A42="trial A",A42="trial B"),VLOOKUP(D42,'Liste Zugehörigkeiten'!$A$2:$B$109,2,FALSE),IF(A42="trial C",VLOOKUP(D42,'Liste Zugehörigkeiten'!$D$2:$E$25,2,FALSE),"")),"")</f>
        <v>3</v>
      </c>
      <c r="F42" s="38" t="s">
        <v>29</v>
      </c>
      <c r="G42" s="38" t="s">
        <v>7</v>
      </c>
      <c r="H42" s="38">
        <v>1861.4255160599998</v>
      </c>
      <c r="I42" s="38"/>
      <c r="J42" s="38"/>
    </row>
    <row r="43" spans="1:10">
      <c r="A43" s="38" t="s">
        <v>25</v>
      </c>
      <c r="B43" s="39">
        <v>41709</v>
      </c>
      <c r="C43" s="38">
        <v>3</v>
      </c>
      <c r="D43" s="40">
        <v>10</v>
      </c>
      <c r="E43" s="38">
        <f>IF(D43&lt;&gt;0,IF(OR(A43="trial A",A43="trial B"),VLOOKUP(D43,'Liste Zugehörigkeiten'!$A$2:$B$109,2,FALSE),IF(A43="trial C",VLOOKUP(D43,'Liste Zugehörigkeiten'!$D$2:$E$25,2,FALSE),"")),"")</f>
        <v>3</v>
      </c>
      <c r="F43" s="38" t="s">
        <v>29</v>
      </c>
      <c r="G43" s="38" t="s">
        <v>8</v>
      </c>
      <c r="H43" s="38">
        <v>1469.3133343500003</v>
      </c>
      <c r="I43" s="38"/>
      <c r="J43" s="38"/>
    </row>
    <row r="44" spans="1:10">
      <c r="A44" s="38" t="s">
        <v>25</v>
      </c>
      <c r="B44" s="39">
        <v>41709</v>
      </c>
      <c r="C44" s="38">
        <v>3</v>
      </c>
      <c r="D44" s="40">
        <v>10</v>
      </c>
      <c r="E44" s="38">
        <f>IF(D44&lt;&gt;0,IF(OR(A44="trial A",A44="trial B"),VLOOKUP(D44,'Liste Zugehörigkeiten'!$A$2:$B$109,2,FALSE),IF(A44="trial C",VLOOKUP(D44,'Liste Zugehörigkeiten'!$D$2:$E$25,2,FALSE),"")),"")</f>
        <v>3</v>
      </c>
      <c r="F44" s="38" t="s">
        <v>29</v>
      </c>
      <c r="G44" s="38" t="s">
        <v>9</v>
      </c>
      <c r="H44" s="38">
        <v>787.92455897999992</v>
      </c>
      <c r="I44" s="38"/>
      <c r="J44" s="38"/>
    </row>
    <row r="45" spans="1:10">
      <c r="A45" s="38" t="s">
        <v>25</v>
      </c>
      <c r="B45" s="39">
        <v>41709</v>
      </c>
      <c r="C45" s="38">
        <v>3</v>
      </c>
      <c r="D45" s="40">
        <v>10</v>
      </c>
      <c r="E45" s="38">
        <f>IF(D45&lt;&gt;0,IF(OR(A45="trial A",A45="trial B"),VLOOKUP(D45,'Liste Zugehörigkeiten'!$A$2:$B$109,2,FALSE),IF(A45="trial C",VLOOKUP(D45,'Liste Zugehörigkeiten'!$D$2:$E$25,2,FALSE),"")),"")</f>
        <v>3</v>
      </c>
      <c r="F45" s="38" t="s">
        <v>29</v>
      </c>
      <c r="G45" s="38" t="s">
        <v>10</v>
      </c>
      <c r="H45" s="38">
        <v>663.30005967</v>
      </c>
      <c r="I45" s="38"/>
      <c r="J45" s="38"/>
    </row>
    <row r="46" spans="1:10">
      <c r="A46" s="38" t="s">
        <v>25</v>
      </c>
      <c r="B46" s="39">
        <v>41709</v>
      </c>
      <c r="C46" s="38">
        <v>1</v>
      </c>
      <c r="D46" s="40">
        <v>11</v>
      </c>
      <c r="E46" s="38">
        <f>IF(D46&lt;&gt;0,IF(OR(A46="trial A",A46="trial B"),VLOOKUP(D46,'Liste Zugehörigkeiten'!$A$2:$B$109,2,FALSE),IF(A46="trial C",VLOOKUP(D46,'Liste Zugehörigkeiten'!$D$2:$E$25,2,FALSE),"")),"")</f>
        <v>1</v>
      </c>
      <c r="F46" s="38" t="s">
        <v>29</v>
      </c>
      <c r="G46" s="38" t="s">
        <v>7</v>
      </c>
      <c r="H46" s="38">
        <v>1590.89166918</v>
      </c>
      <c r="I46" s="38"/>
      <c r="J46" s="38"/>
    </row>
    <row r="47" spans="1:10">
      <c r="A47" s="38" t="s">
        <v>25</v>
      </c>
      <c r="B47" s="39">
        <v>41709</v>
      </c>
      <c r="C47" s="38">
        <v>1</v>
      </c>
      <c r="D47" s="40">
        <v>11</v>
      </c>
      <c r="E47" s="38">
        <f>IF(D47&lt;&gt;0,IF(OR(A47="trial A",A47="trial B"),VLOOKUP(D47,'Liste Zugehörigkeiten'!$A$2:$B$109,2,FALSE),IF(A47="trial C",VLOOKUP(D47,'Liste Zugehörigkeiten'!$D$2:$E$25,2,FALSE),"")),"")</f>
        <v>1</v>
      </c>
      <c r="F47" s="38" t="s">
        <v>29</v>
      </c>
      <c r="G47" s="38" t="s">
        <v>8</v>
      </c>
      <c r="H47" s="38">
        <v>1438.1588134799999</v>
      </c>
      <c r="I47" s="38"/>
      <c r="J47" s="38"/>
    </row>
    <row r="48" spans="1:10">
      <c r="A48" s="38" t="s">
        <v>25</v>
      </c>
      <c r="B48" s="39">
        <v>41709</v>
      </c>
      <c r="C48" s="38">
        <v>1</v>
      </c>
      <c r="D48" s="40">
        <v>11</v>
      </c>
      <c r="E48" s="38">
        <f>IF(D48&lt;&gt;0,IF(OR(A48="trial A",A48="trial B"),VLOOKUP(D48,'Liste Zugehörigkeiten'!$A$2:$B$109,2,FALSE),IF(A48="trial C",VLOOKUP(D48,'Liste Zugehörigkeiten'!$D$2:$E$25,2,FALSE),"")),"")</f>
        <v>1</v>
      </c>
      <c r="F48" s="38" t="s">
        <v>29</v>
      </c>
      <c r="G48" s="38" t="s">
        <v>9</v>
      </c>
      <c r="H48" s="38">
        <v>628.00748243999988</v>
      </c>
      <c r="I48" s="38"/>
      <c r="J48" s="38"/>
    </row>
    <row r="49" spans="1:10">
      <c r="A49" s="38" t="s">
        <v>25</v>
      </c>
      <c r="B49" s="39">
        <v>41709</v>
      </c>
      <c r="C49" s="38">
        <v>1</v>
      </c>
      <c r="D49" s="40">
        <v>11</v>
      </c>
      <c r="E49" s="38">
        <f>IF(D49&lt;&gt;0,IF(OR(A49="trial A",A49="trial B"),VLOOKUP(D49,'Liste Zugehörigkeiten'!$A$2:$B$109,2,FALSE),IF(A49="trial C",VLOOKUP(D49,'Liste Zugehörigkeiten'!$D$2:$E$25,2,FALSE),"")),"")</f>
        <v>1</v>
      </c>
      <c r="F49" s="38" t="s">
        <v>29</v>
      </c>
      <c r="G49" s="38" t="s">
        <v>10</v>
      </c>
      <c r="H49" s="38">
        <v>487.38036923999999</v>
      </c>
      <c r="I49" s="38"/>
      <c r="J49" s="38"/>
    </row>
    <row r="50" spans="1:10">
      <c r="A50" s="38" t="s">
        <v>25</v>
      </c>
      <c r="B50" s="39">
        <v>41709</v>
      </c>
      <c r="C50" s="38">
        <v>2</v>
      </c>
      <c r="D50" s="40">
        <v>12</v>
      </c>
      <c r="E50" s="38">
        <f>IF(D50&lt;&gt;0,IF(OR(A50="trial A",A50="trial B"),VLOOKUP(D50,'Liste Zugehörigkeiten'!$A$2:$B$109,2,FALSE),IF(A50="trial C",VLOOKUP(D50,'Liste Zugehörigkeiten'!$D$2:$E$25,2,FALSE),"")),"")</f>
        <v>2</v>
      </c>
      <c r="F50" s="38" t="s">
        <v>29</v>
      </c>
      <c r="G50" s="38" t="s">
        <v>7</v>
      </c>
      <c r="H50" s="38">
        <v>1615.7064597299998</v>
      </c>
      <c r="I50" s="38"/>
      <c r="J50" s="38"/>
    </row>
    <row r="51" spans="1:10">
      <c r="A51" s="38" t="s">
        <v>25</v>
      </c>
      <c r="B51" s="39">
        <v>41709</v>
      </c>
      <c r="C51" s="38">
        <v>2</v>
      </c>
      <c r="D51" s="40">
        <v>12</v>
      </c>
      <c r="E51" s="38">
        <f>IF(D51&lt;&gt;0,IF(OR(A51="trial A",A51="trial B"),VLOOKUP(D51,'Liste Zugehörigkeiten'!$A$2:$B$109,2,FALSE),IF(A51="trial C",VLOOKUP(D51,'Liste Zugehörigkeiten'!$D$2:$E$25,2,FALSE),"")),"")</f>
        <v>2</v>
      </c>
      <c r="F51" s="38" t="s">
        <v>29</v>
      </c>
      <c r="G51" s="38" t="s">
        <v>8</v>
      </c>
      <c r="H51" s="38">
        <v>1728.68261949</v>
      </c>
      <c r="I51" s="38"/>
      <c r="J51" s="38"/>
    </row>
    <row r="52" spans="1:10">
      <c r="A52" s="38" t="s">
        <v>25</v>
      </c>
      <c r="B52" s="39">
        <v>41709</v>
      </c>
      <c r="C52" s="38">
        <v>2</v>
      </c>
      <c r="D52" s="40">
        <v>12</v>
      </c>
      <c r="E52" s="38">
        <f>IF(D52&lt;&gt;0,IF(OR(A52="trial A",A52="trial B"),VLOOKUP(D52,'Liste Zugehörigkeiten'!$A$2:$B$109,2,FALSE),IF(A52="trial C",VLOOKUP(D52,'Liste Zugehörigkeiten'!$D$2:$E$25,2,FALSE),"")),"")</f>
        <v>2</v>
      </c>
      <c r="F52" s="38" t="s">
        <v>29</v>
      </c>
      <c r="G52" s="38" t="s">
        <v>9</v>
      </c>
      <c r="H52" s="38">
        <v>634.69265561999998</v>
      </c>
      <c r="I52" s="38"/>
      <c r="J52" s="38"/>
    </row>
    <row r="53" spans="1:10">
      <c r="A53" s="38" t="s">
        <v>25</v>
      </c>
      <c r="B53" s="39">
        <v>41709</v>
      </c>
      <c r="C53" s="38">
        <v>2</v>
      </c>
      <c r="D53" s="40">
        <v>12</v>
      </c>
      <c r="E53" s="38">
        <f>IF(D53&lt;&gt;0,IF(OR(A53="trial A",A53="trial B"),VLOOKUP(D53,'Liste Zugehörigkeiten'!$A$2:$B$109,2,FALSE),IF(A53="trial C",VLOOKUP(D53,'Liste Zugehörigkeiten'!$D$2:$E$25,2,FALSE),"")),"")</f>
        <v>2</v>
      </c>
      <c r="F53" s="38" t="s">
        <v>29</v>
      </c>
      <c r="G53" s="38" t="s">
        <v>10</v>
      </c>
      <c r="H53" s="38">
        <v>566.59460364000006</v>
      </c>
      <c r="I53" s="38"/>
      <c r="J53" s="38"/>
    </row>
    <row r="54" spans="1:10">
      <c r="A54" s="38" t="s">
        <v>25</v>
      </c>
      <c r="B54" s="39">
        <v>41709</v>
      </c>
      <c r="C54" s="38">
        <v>2</v>
      </c>
      <c r="D54" s="40">
        <v>13</v>
      </c>
      <c r="E54" s="38">
        <f>IF(D54&lt;&gt;0,IF(OR(A54="trial A",A54="trial B"),VLOOKUP(D54,'Liste Zugehörigkeiten'!$A$2:$B$109,2,FALSE),IF(A54="trial C",VLOOKUP(D54,'Liste Zugehörigkeiten'!$D$2:$E$25,2,FALSE),"")),"")</f>
        <v>2</v>
      </c>
      <c r="F54" s="38" t="s">
        <v>29</v>
      </c>
      <c r="G54" s="38" t="s">
        <v>7</v>
      </c>
      <c r="H54" s="38">
        <v>1610.8666082099999</v>
      </c>
      <c r="I54" s="38"/>
      <c r="J54" s="38"/>
    </row>
    <row r="55" spans="1:10">
      <c r="A55" s="38" t="s">
        <v>25</v>
      </c>
      <c r="B55" s="39">
        <v>41709</v>
      </c>
      <c r="C55" s="38">
        <v>2</v>
      </c>
      <c r="D55" s="40">
        <v>13</v>
      </c>
      <c r="E55" s="38">
        <f>IF(D55&lt;&gt;0,IF(OR(A55="trial A",A55="trial B"),VLOOKUP(D55,'Liste Zugehörigkeiten'!$A$2:$B$109,2,FALSE),IF(A55="trial C",VLOOKUP(D55,'Liste Zugehörigkeiten'!$D$2:$E$25,2,FALSE),"")),"")</f>
        <v>2</v>
      </c>
      <c r="F55" s="38" t="s">
        <v>29</v>
      </c>
      <c r="G55" s="38" t="s">
        <v>8</v>
      </c>
      <c r="H55" s="38">
        <v>1368.9555518699999</v>
      </c>
      <c r="I55" s="38"/>
      <c r="J55" s="38"/>
    </row>
    <row r="56" spans="1:10">
      <c r="A56" s="38" t="s">
        <v>25</v>
      </c>
      <c r="B56" s="39">
        <v>41709</v>
      </c>
      <c r="C56" s="38">
        <v>2</v>
      </c>
      <c r="D56" s="40">
        <v>13</v>
      </c>
      <c r="E56" s="38">
        <f>IF(D56&lt;&gt;0,IF(OR(A56="trial A",A56="trial B"),VLOOKUP(D56,'Liste Zugehörigkeiten'!$A$2:$B$109,2,FALSE),IF(A56="trial C",VLOOKUP(D56,'Liste Zugehörigkeiten'!$D$2:$E$25,2,FALSE),"")),"")</f>
        <v>2</v>
      </c>
      <c r="F56" s="38" t="s">
        <v>29</v>
      </c>
      <c r="G56" s="38" t="s">
        <v>9</v>
      </c>
      <c r="H56" s="38">
        <v>556.58297988000004</v>
      </c>
      <c r="I56" s="38"/>
      <c r="J56" s="38"/>
    </row>
    <row r="57" spans="1:10">
      <c r="A57" s="38" t="s">
        <v>25</v>
      </c>
      <c r="B57" s="39">
        <v>41709</v>
      </c>
      <c r="C57" s="38">
        <v>2</v>
      </c>
      <c r="D57" s="40">
        <v>13</v>
      </c>
      <c r="E57" s="38">
        <f>IF(D57&lt;&gt;0,IF(OR(A57="trial A",A57="trial B"),VLOOKUP(D57,'Liste Zugehörigkeiten'!$A$2:$B$109,2,FALSE),IF(A57="trial C",VLOOKUP(D57,'Liste Zugehörigkeiten'!$D$2:$E$25,2,FALSE),"")),"")</f>
        <v>2</v>
      </c>
      <c r="F57" s="38" t="s">
        <v>29</v>
      </c>
      <c r="G57" s="38" t="s">
        <v>10</v>
      </c>
      <c r="H57" s="38">
        <v>463.05092015999998</v>
      </c>
      <c r="I57" s="38"/>
      <c r="J57" s="38"/>
    </row>
    <row r="58" spans="1:10">
      <c r="A58" s="38" t="s">
        <v>25</v>
      </c>
      <c r="B58" s="39">
        <v>41709</v>
      </c>
      <c r="C58" s="38">
        <v>3</v>
      </c>
      <c r="D58" s="40">
        <v>14</v>
      </c>
      <c r="E58" s="38">
        <f>IF(D58&lt;&gt;0,IF(OR(A58="trial A",A58="trial B"),VLOOKUP(D58,'Liste Zugehörigkeiten'!$A$2:$B$109,2,FALSE),IF(A58="trial C",VLOOKUP(D58,'Liste Zugehörigkeiten'!$D$2:$E$25,2,FALSE),"")),"")</f>
        <v>3</v>
      </c>
      <c r="F58" s="38" t="s">
        <v>29</v>
      </c>
      <c r="G58" s="38" t="s">
        <v>7</v>
      </c>
      <c r="H58" s="38">
        <v>1843.96931739</v>
      </c>
      <c r="I58" s="38"/>
      <c r="J58" s="38"/>
    </row>
    <row r="59" spans="1:10">
      <c r="A59" s="38" t="s">
        <v>25</v>
      </c>
      <c r="B59" s="39">
        <v>41709</v>
      </c>
      <c r="C59" s="38">
        <v>3</v>
      </c>
      <c r="D59" s="40">
        <v>14</v>
      </c>
      <c r="E59" s="38">
        <f>IF(D59&lt;&gt;0,IF(OR(A59="trial A",A59="trial B"),VLOOKUP(D59,'Liste Zugehörigkeiten'!$A$2:$B$109,2,FALSE),IF(A59="trial C",VLOOKUP(D59,'Liste Zugehörigkeiten'!$D$2:$E$25,2,FALSE),"")),"")</f>
        <v>3</v>
      </c>
      <c r="F59" s="38" t="s">
        <v>29</v>
      </c>
      <c r="G59" s="38" t="s">
        <v>8</v>
      </c>
      <c r="H59" s="38">
        <v>1612.7833242599997</v>
      </c>
      <c r="I59" s="38"/>
      <c r="J59" s="38"/>
    </row>
    <row r="60" spans="1:10">
      <c r="A60" s="38" t="s">
        <v>25</v>
      </c>
      <c r="B60" s="39">
        <v>41709</v>
      </c>
      <c r="C60" s="38">
        <v>3</v>
      </c>
      <c r="D60" s="40">
        <v>14</v>
      </c>
      <c r="E60" s="38">
        <f>IF(D60&lt;&gt;0,IF(OR(A60="trial A",A60="trial B"),VLOOKUP(D60,'Liste Zugehörigkeiten'!$A$2:$B$109,2,FALSE),IF(A60="trial C",VLOOKUP(D60,'Liste Zugehörigkeiten'!$D$2:$E$25,2,FALSE),"")),"")</f>
        <v>3</v>
      </c>
      <c r="F60" s="38" t="s">
        <v>29</v>
      </c>
      <c r="G60" s="38" t="s">
        <v>9</v>
      </c>
      <c r="H60" s="38">
        <v>660.04502534999995</v>
      </c>
      <c r="I60" s="38"/>
      <c r="J60" s="38"/>
    </row>
    <row r="61" spans="1:10">
      <c r="A61" s="38" t="s">
        <v>25</v>
      </c>
      <c r="B61" s="39">
        <v>41709</v>
      </c>
      <c r="C61" s="38">
        <v>3</v>
      </c>
      <c r="D61" s="40">
        <v>14</v>
      </c>
      <c r="E61" s="38">
        <f>IF(D61&lt;&gt;0,IF(OR(A61="trial A",A61="trial B"),VLOOKUP(D61,'Liste Zugehörigkeiten'!$A$2:$B$109,2,FALSE),IF(A61="trial C",VLOOKUP(D61,'Liste Zugehörigkeiten'!$D$2:$E$25,2,FALSE),"")),"")</f>
        <v>3</v>
      </c>
      <c r="F61" s="38" t="s">
        <v>29</v>
      </c>
      <c r="G61" s="38" t="s">
        <v>10</v>
      </c>
      <c r="H61" s="38">
        <v>533.62688678999996</v>
      </c>
      <c r="I61" s="38"/>
      <c r="J61" s="38"/>
    </row>
    <row r="62" spans="1:10">
      <c r="A62" s="38" t="s">
        <v>25</v>
      </c>
      <c r="B62" s="39">
        <v>41709</v>
      </c>
      <c r="C62" s="38">
        <v>1</v>
      </c>
      <c r="D62" s="40">
        <v>15</v>
      </c>
      <c r="E62" s="38">
        <f>IF(D62&lt;&gt;0,IF(OR(A62="trial A",A62="trial B"),VLOOKUP(D62,'Liste Zugehörigkeiten'!$A$2:$B$109,2,FALSE),IF(A62="trial C",VLOOKUP(D62,'Liste Zugehörigkeiten'!$D$2:$E$25,2,FALSE),"")),"")</f>
        <v>1</v>
      </c>
      <c r="F62" s="38" t="s">
        <v>29</v>
      </c>
      <c r="G62" s="38" t="s">
        <v>7</v>
      </c>
      <c r="H62" s="38">
        <v>1936.7412479999998</v>
      </c>
      <c r="I62" s="38"/>
      <c r="J62" s="38"/>
    </row>
    <row r="63" spans="1:10">
      <c r="A63" s="38" t="s">
        <v>25</v>
      </c>
      <c r="B63" s="39">
        <v>41709</v>
      </c>
      <c r="C63" s="38">
        <v>1</v>
      </c>
      <c r="D63" s="40">
        <v>15</v>
      </c>
      <c r="E63" s="38">
        <f>IF(D63&lt;&gt;0,IF(OR(A63="trial A",A63="trial B"),VLOOKUP(D63,'Liste Zugehörigkeiten'!$A$2:$B$109,2,FALSE),IF(A63="trial C",VLOOKUP(D63,'Liste Zugehörigkeiten'!$D$2:$E$25,2,FALSE),"")),"")</f>
        <v>1</v>
      </c>
      <c r="F63" s="38" t="s">
        <v>29</v>
      </c>
      <c r="G63" s="38" t="s">
        <v>8</v>
      </c>
      <c r="H63" s="38">
        <v>1600.5538822499998</v>
      </c>
      <c r="I63" s="38"/>
      <c r="J63" s="38"/>
    </row>
    <row r="64" spans="1:10">
      <c r="A64" s="38" t="s">
        <v>25</v>
      </c>
      <c r="B64" s="39">
        <v>41709</v>
      </c>
      <c r="C64" s="38">
        <v>1</v>
      </c>
      <c r="D64" s="40">
        <v>15</v>
      </c>
      <c r="E64" s="38">
        <f>IF(D64&lt;&gt;0,IF(OR(A64="trial A",A64="trial B"),VLOOKUP(D64,'Liste Zugehörigkeiten'!$A$2:$B$109,2,FALSE),IF(A64="trial C",VLOOKUP(D64,'Liste Zugehörigkeiten'!$D$2:$E$25,2,FALSE),"")),"")</f>
        <v>1</v>
      </c>
      <c r="F64" s="38" t="s">
        <v>29</v>
      </c>
      <c r="G64" s="38" t="s">
        <v>9</v>
      </c>
      <c r="H64" s="38">
        <v>715.99091580000015</v>
      </c>
      <c r="I64" s="38"/>
      <c r="J64" s="38"/>
    </row>
    <row r="65" spans="1:10">
      <c r="A65" s="38" t="s">
        <v>25</v>
      </c>
      <c r="B65" s="39">
        <v>41709</v>
      </c>
      <c r="C65" s="38">
        <v>1</v>
      </c>
      <c r="D65" s="40">
        <v>15</v>
      </c>
      <c r="E65" s="38">
        <f>IF(D65&lt;&gt;0,IF(OR(A65="trial A",A65="trial B"),VLOOKUP(D65,'Liste Zugehörigkeiten'!$A$2:$B$109,2,FALSE),IF(A65="trial C",VLOOKUP(D65,'Liste Zugehörigkeiten'!$D$2:$E$25,2,FALSE),"")),"")</f>
        <v>1</v>
      </c>
      <c r="F65" s="38" t="s">
        <v>29</v>
      </c>
      <c r="G65" s="38" t="s">
        <v>10</v>
      </c>
      <c r="H65" s="38">
        <v>486.38388096</v>
      </c>
      <c r="I65" s="38"/>
      <c r="J65" s="38"/>
    </row>
    <row r="66" spans="1:10">
      <c r="A66" s="38" t="s">
        <v>25</v>
      </c>
      <c r="B66" s="39">
        <v>41709</v>
      </c>
      <c r="C66" s="38">
        <v>6</v>
      </c>
      <c r="D66" s="40">
        <v>16</v>
      </c>
      <c r="E66" s="38">
        <f>IF(D66&lt;&gt;0,IF(OR(A66="trial A",A66="trial B"),VLOOKUP(D66,'Liste Zugehörigkeiten'!$A$2:$B$109,2,FALSE),IF(A66="trial C",VLOOKUP(D66,'Liste Zugehörigkeiten'!$D$2:$E$25,2,FALSE),"")),"")</f>
        <v>6</v>
      </c>
      <c r="F66" s="38" t="s">
        <v>29</v>
      </c>
      <c r="G66" s="38" t="s">
        <v>7</v>
      </c>
      <c r="H66" s="38">
        <v>1861.4255160599998</v>
      </c>
      <c r="I66" s="38"/>
      <c r="J66" s="38"/>
    </row>
    <row r="67" spans="1:10">
      <c r="A67" s="38" t="s">
        <v>25</v>
      </c>
      <c r="B67" s="39">
        <v>41709</v>
      </c>
      <c r="C67" s="38">
        <v>6</v>
      </c>
      <c r="D67" s="40">
        <v>16</v>
      </c>
      <c r="E67" s="38">
        <f>IF(D67&lt;&gt;0,IF(OR(A67="trial A",A67="trial B"),VLOOKUP(D67,'Liste Zugehörigkeiten'!$A$2:$B$109,2,FALSE),IF(A67="trial C",VLOOKUP(D67,'Liste Zugehörigkeiten'!$D$2:$E$25,2,FALSE),"")),"")</f>
        <v>6</v>
      </c>
      <c r="F67" s="38" t="s">
        <v>29</v>
      </c>
      <c r="G67" s="38" t="s">
        <v>8</v>
      </c>
      <c r="H67" s="38">
        <v>487.38036923999999</v>
      </c>
      <c r="I67" s="38"/>
      <c r="J67" s="38"/>
    </row>
    <row r="68" spans="1:10">
      <c r="A68" s="38" t="s">
        <v>25</v>
      </c>
      <c r="B68" s="39">
        <v>41709</v>
      </c>
      <c r="C68" s="38">
        <v>6</v>
      </c>
      <c r="D68" s="40">
        <v>16</v>
      </c>
      <c r="E68" s="38">
        <f>IF(D68&lt;&gt;0,IF(OR(A68="trial A",A68="trial B"),VLOOKUP(D68,'Liste Zugehörigkeiten'!$A$2:$B$109,2,FALSE),IF(A68="trial C",VLOOKUP(D68,'Liste Zugehörigkeiten'!$D$2:$E$25,2,FALSE),"")),"")</f>
        <v>6</v>
      </c>
      <c r="F68" s="38" t="s">
        <v>29</v>
      </c>
      <c r="G68" s="38" t="s">
        <v>9</v>
      </c>
      <c r="H68" s="38">
        <v>1615.7064597299998</v>
      </c>
      <c r="I68" s="38"/>
      <c r="J68" s="38"/>
    </row>
    <row r="69" spans="1:10">
      <c r="A69" s="38" t="s">
        <v>25</v>
      </c>
      <c r="B69" s="39">
        <v>41709</v>
      </c>
      <c r="C69" s="38">
        <v>6</v>
      </c>
      <c r="D69" s="40">
        <v>16</v>
      </c>
      <c r="E69" s="38">
        <f>IF(D69&lt;&gt;0,IF(OR(A69="trial A",A69="trial B"),VLOOKUP(D69,'Liste Zugehörigkeiten'!$A$2:$B$109,2,FALSE),IF(A69="trial C",VLOOKUP(D69,'Liste Zugehörigkeiten'!$D$2:$E$25,2,FALSE),"")),"")</f>
        <v>6</v>
      </c>
      <c r="F69" s="38" t="s">
        <v>29</v>
      </c>
      <c r="G69" s="38" t="s">
        <v>10</v>
      </c>
      <c r="H69" s="38">
        <v>634.69265561999998</v>
      </c>
      <c r="I69" s="38"/>
      <c r="J69" s="38"/>
    </row>
    <row r="70" spans="1:10">
      <c r="A70" s="38" t="s">
        <v>25</v>
      </c>
      <c r="B70" s="39">
        <v>41709</v>
      </c>
      <c r="C70" s="38">
        <v>5</v>
      </c>
      <c r="D70" s="40">
        <v>17</v>
      </c>
      <c r="E70" s="38">
        <f>IF(D70&lt;&gt;0,IF(OR(A70="trial A",A70="trial B"),VLOOKUP(D70,'Liste Zugehörigkeiten'!$A$2:$B$109,2,FALSE),IF(A70="trial C",VLOOKUP(D70,'Liste Zugehörigkeiten'!$D$2:$E$25,2,FALSE),"")),"")</f>
        <v>5</v>
      </c>
      <c r="F70" s="38" t="s">
        <v>29</v>
      </c>
      <c r="G70" s="38" t="s">
        <v>7</v>
      </c>
      <c r="H70" s="38">
        <v>566.59460364000006</v>
      </c>
      <c r="I70" s="38"/>
      <c r="J70" s="38"/>
    </row>
    <row r="71" spans="1:10">
      <c r="A71" s="38" t="s">
        <v>25</v>
      </c>
      <c r="B71" s="39">
        <v>41709</v>
      </c>
      <c r="C71" s="38">
        <v>5</v>
      </c>
      <c r="D71" s="40">
        <v>17</v>
      </c>
      <c r="E71" s="38">
        <f>IF(D71&lt;&gt;0,IF(OR(A71="trial A",A71="trial B"),VLOOKUP(D71,'Liste Zugehörigkeiten'!$A$2:$B$109,2,FALSE),IF(A71="trial C",VLOOKUP(D71,'Liste Zugehörigkeiten'!$D$2:$E$25,2,FALSE),"")),"")</f>
        <v>5</v>
      </c>
      <c r="F71" s="38" t="s">
        <v>29</v>
      </c>
      <c r="G71" s="38" t="s">
        <v>8</v>
      </c>
      <c r="H71" s="38">
        <v>1610.8666082099999</v>
      </c>
      <c r="I71" s="38"/>
      <c r="J71" s="38"/>
    </row>
    <row r="72" spans="1:10">
      <c r="A72" s="38" t="s">
        <v>25</v>
      </c>
      <c r="B72" s="39">
        <v>41709</v>
      </c>
      <c r="C72" s="38">
        <v>5</v>
      </c>
      <c r="D72" s="40">
        <v>17</v>
      </c>
      <c r="E72" s="38">
        <f>IF(D72&lt;&gt;0,IF(OR(A72="trial A",A72="trial B"),VLOOKUP(D72,'Liste Zugehörigkeiten'!$A$2:$B$109,2,FALSE),IF(A72="trial C",VLOOKUP(D72,'Liste Zugehörigkeiten'!$D$2:$E$25,2,FALSE),"")),"")</f>
        <v>5</v>
      </c>
      <c r="F72" s="38" t="s">
        <v>29</v>
      </c>
      <c r="G72" s="38" t="s">
        <v>9</v>
      </c>
      <c r="H72" s="38">
        <v>1368.9555518699999</v>
      </c>
      <c r="I72" s="38"/>
      <c r="J72" s="38"/>
    </row>
    <row r="73" spans="1:10">
      <c r="A73" s="38" t="s">
        <v>25</v>
      </c>
      <c r="B73" s="39">
        <v>41709</v>
      </c>
      <c r="C73" s="38">
        <v>5</v>
      </c>
      <c r="D73" s="40">
        <v>17</v>
      </c>
      <c r="E73" s="38">
        <f>IF(D73&lt;&gt;0,IF(OR(A73="trial A",A73="trial B"),VLOOKUP(D73,'Liste Zugehörigkeiten'!$A$2:$B$109,2,FALSE),IF(A73="trial C",VLOOKUP(D73,'Liste Zugehörigkeiten'!$D$2:$E$25,2,FALSE),"")),"")</f>
        <v>5</v>
      </c>
      <c r="F73" s="38" t="s">
        <v>29</v>
      </c>
      <c r="G73" s="38" t="s">
        <v>10</v>
      </c>
      <c r="H73" s="38">
        <v>556.58297988000004</v>
      </c>
      <c r="I73" s="38"/>
      <c r="J73" s="38"/>
    </row>
    <row r="74" spans="1:10">
      <c r="A74" s="38" t="s">
        <v>25</v>
      </c>
      <c r="B74" s="39">
        <v>41709</v>
      </c>
      <c r="C74" s="38">
        <v>4</v>
      </c>
      <c r="D74" s="40">
        <v>18</v>
      </c>
      <c r="E74" s="38">
        <f>IF(D74&lt;&gt;0,IF(OR(A74="trial A",A74="trial B"),VLOOKUP(D74,'Liste Zugehörigkeiten'!$A$2:$B$109,2,FALSE),IF(A74="trial C",VLOOKUP(D74,'Liste Zugehörigkeiten'!$D$2:$E$25,2,FALSE),"")),"")</f>
        <v>4</v>
      </c>
      <c r="F74" s="38" t="s">
        <v>29</v>
      </c>
      <c r="G74" s="38" t="s">
        <v>7</v>
      </c>
      <c r="H74" s="38">
        <v>463.05092015999998</v>
      </c>
      <c r="I74" s="38"/>
      <c r="J74" s="38"/>
    </row>
    <row r="75" spans="1:10">
      <c r="A75" s="38" t="s">
        <v>25</v>
      </c>
      <c r="B75" s="39">
        <v>41709</v>
      </c>
      <c r="C75" s="38">
        <v>4</v>
      </c>
      <c r="D75" s="40">
        <v>18</v>
      </c>
      <c r="E75" s="38">
        <f>IF(D75&lt;&gt;0,IF(OR(A75="trial A",A75="trial B"),VLOOKUP(D75,'Liste Zugehörigkeiten'!$A$2:$B$109,2,FALSE),IF(A75="trial C",VLOOKUP(D75,'Liste Zugehörigkeiten'!$D$2:$E$25,2,FALSE),"")),"")</f>
        <v>4</v>
      </c>
      <c r="F75" s="38" t="s">
        <v>29</v>
      </c>
      <c r="G75" s="38" t="s">
        <v>8</v>
      </c>
      <c r="H75" s="38">
        <v>1843.96931739</v>
      </c>
      <c r="I75" s="38"/>
      <c r="J75" s="38"/>
    </row>
    <row r="76" spans="1:10">
      <c r="A76" s="38" t="s">
        <v>25</v>
      </c>
      <c r="B76" s="39">
        <v>41709</v>
      </c>
      <c r="C76" s="38">
        <v>4</v>
      </c>
      <c r="D76" s="40">
        <v>18</v>
      </c>
      <c r="E76" s="38">
        <f>IF(D76&lt;&gt;0,IF(OR(A76="trial A",A76="trial B"),VLOOKUP(D76,'Liste Zugehörigkeiten'!$A$2:$B$109,2,FALSE),IF(A76="trial C",VLOOKUP(D76,'Liste Zugehörigkeiten'!$D$2:$E$25,2,FALSE),"")),"")</f>
        <v>4</v>
      </c>
      <c r="F76" s="38" t="s">
        <v>29</v>
      </c>
      <c r="G76" s="38" t="s">
        <v>9</v>
      </c>
      <c r="H76" s="38">
        <v>1612.7833242599997</v>
      </c>
      <c r="I76" s="38"/>
      <c r="J76" s="38"/>
    </row>
    <row r="77" spans="1:10">
      <c r="A77" s="38" t="s">
        <v>25</v>
      </c>
      <c r="B77" s="39">
        <v>41709</v>
      </c>
      <c r="C77" s="38">
        <v>4</v>
      </c>
      <c r="D77" s="40">
        <v>18</v>
      </c>
      <c r="E77" s="38">
        <f>IF(D77&lt;&gt;0,IF(OR(A77="trial A",A77="trial B"),VLOOKUP(D77,'Liste Zugehörigkeiten'!$A$2:$B$109,2,FALSE),IF(A77="trial C",VLOOKUP(D77,'Liste Zugehörigkeiten'!$D$2:$E$25,2,FALSE),"")),"")</f>
        <v>4</v>
      </c>
      <c r="F77" s="38" t="s">
        <v>29</v>
      </c>
      <c r="G77" s="38" t="s">
        <v>10</v>
      </c>
      <c r="H77" s="38">
        <v>660.04502534999995</v>
      </c>
      <c r="I77" s="38"/>
      <c r="J77" s="38"/>
    </row>
    <row r="78" spans="1:10">
      <c r="A78" s="38" t="s">
        <v>25</v>
      </c>
      <c r="B78" s="39">
        <v>41709</v>
      </c>
      <c r="C78" s="38">
        <v>5</v>
      </c>
      <c r="D78" s="40">
        <v>19</v>
      </c>
      <c r="E78" s="38">
        <f>IF(D78&lt;&gt;0,IF(OR(A78="trial A",A78="trial B"),VLOOKUP(D78,'Liste Zugehörigkeiten'!$A$2:$B$109,2,FALSE),IF(A78="trial C",VLOOKUP(D78,'Liste Zugehörigkeiten'!$D$2:$E$25,2,FALSE),"")),"")</f>
        <v>5</v>
      </c>
      <c r="F78" s="38" t="s">
        <v>29</v>
      </c>
      <c r="G78" s="38" t="s">
        <v>7</v>
      </c>
      <c r="H78" s="38">
        <v>533.62688678999996</v>
      </c>
      <c r="I78" s="38"/>
      <c r="J78" s="38"/>
    </row>
    <row r="79" spans="1:10">
      <c r="A79" s="38" t="s">
        <v>25</v>
      </c>
      <c r="B79" s="39">
        <v>41709</v>
      </c>
      <c r="C79" s="38">
        <v>5</v>
      </c>
      <c r="D79" s="40">
        <v>19</v>
      </c>
      <c r="E79" s="38">
        <f>IF(D79&lt;&gt;0,IF(OR(A79="trial A",A79="trial B"),VLOOKUP(D79,'Liste Zugehörigkeiten'!$A$2:$B$109,2,FALSE),IF(A79="trial C",VLOOKUP(D79,'Liste Zugehörigkeiten'!$D$2:$E$25,2,FALSE),"")),"")</f>
        <v>5</v>
      </c>
      <c r="F79" s="38" t="s">
        <v>29</v>
      </c>
      <c r="G79" s="38" t="s">
        <v>8</v>
      </c>
      <c r="H79" s="38">
        <v>1936.7412479999998</v>
      </c>
      <c r="I79" s="38"/>
      <c r="J79" s="38"/>
    </row>
    <row r="80" spans="1:10">
      <c r="A80" s="38" t="s">
        <v>25</v>
      </c>
      <c r="B80" s="39">
        <v>41709</v>
      </c>
      <c r="C80" s="38">
        <v>5</v>
      </c>
      <c r="D80" s="40">
        <v>19</v>
      </c>
      <c r="E80" s="38">
        <f>IF(D80&lt;&gt;0,IF(OR(A80="trial A",A80="trial B"),VLOOKUP(D80,'Liste Zugehörigkeiten'!$A$2:$B$109,2,FALSE),IF(A80="trial C",VLOOKUP(D80,'Liste Zugehörigkeiten'!$D$2:$E$25,2,FALSE),"")),"")</f>
        <v>5</v>
      </c>
      <c r="F80" s="38" t="s">
        <v>29</v>
      </c>
      <c r="G80" s="38" t="s">
        <v>9</v>
      </c>
      <c r="H80" s="38">
        <v>1600.5538822499998</v>
      </c>
      <c r="I80" s="38"/>
      <c r="J80" s="38"/>
    </row>
    <row r="81" spans="1:10">
      <c r="A81" s="38" t="s">
        <v>25</v>
      </c>
      <c r="B81" s="39">
        <v>41709</v>
      </c>
      <c r="C81" s="38">
        <v>5</v>
      </c>
      <c r="D81" s="40">
        <v>19</v>
      </c>
      <c r="E81" s="38">
        <f>IF(D81&lt;&gt;0,IF(OR(A81="trial A",A81="trial B"),VLOOKUP(D81,'Liste Zugehörigkeiten'!$A$2:$B$109,2,FALSE),IF(A81="trial C",VLOOKUP(D81,'Liste Zugehörigkeiten'!$D$2:$E$25,2,FALSE),"")),"")</f>
        <v>5</v>
      </c>
      <c r="F81" s="38" t="s">
        <v>29</v>
      </c>
      <c r="G81" s="38" t="s">
        <v>10</v>
      </c>
      <c r="H81" s="38">
        <v>715.99091580000015</v>
      </c>
      <c r="I81" s="38"/>
      <c r="J81" s="38"/>
    </row>
    <row r="82" spans="1:10">
      <c r="A82" s="38" t="s">
        <v>25</v>
      </c>
      <c r="B82" s="39">
        <v>41709</v>
      </c>
      <c r="C82" s="38">
        <v>4</v>
      </c>
      <c r="D82" s="40">
        <v>20</v>
      </c>
      <c r="E82" s="38">
        <f>IF(D82&lt;&gt;0,IF(OR(A82="trial A",A82="trial B"),VLOOKUP(D82,'Liste Zugehörigkeiten'!$A$2:$B$109,2,FALSE),IF(A82="trial C",VLOOKUP(D82,'Liste Zugehörigkeiten'!$D$2:$E$25,2,FALSE),"")),"")</f>
        <v>4</v>
      </c>
      <c r="F82" s="38" t="s">
        <v>29</v>
      </c>
      <c r="G82" s="38" t="s">
        <v>7</v>
      </c>
      <c r="H82" s="38">
        <v>486.38388096</v>
      </c>
      <c r="I82" s="38"/>
      <c r="J82" s="38"/>
    </row>
    <row r="83" spans="1:10">
      <c r="A83" s="38" t="s">
        <v>25</v>
      </c>
      <c r="B83" s="39">
        <v>41709</v>
      </c>
      <c r="C83" s="38">
        <v>4</v>
      </c>
      <c r="D83" s="40">
        <v>20</v>
      </c>
      <c r="E83" s="38">
        <f>IF(D83&lt;&gt;0,IF(OR(A83="trial A",A83="trial B"),VLOOKUP(D83,'Liste Zugehörigkeiten'!$A$2:$B$109,2,FALSE),IF(A83="trial C",VLOOKUP(D83,'Liste Zugehörigkeiten'!$D$2:$E$25,2,FALSE),"")),"")</f>
        <v>4</v>
      </c>
      <c r="F83" s="38" t="s">
        <v>29</v>
      </c>
      <c r="G83" s="38" t="s">
        <v>8</v>
      </c>
      <c r="H83" s="38">
        <v>1534.7683539000002</v>
      </c>
      <c r="I83" s="38"/>
      <c r="J83" s="38"/>
    </row>
    <row r="84" spans="1:10">
      <c r="A84" s="38" t="s">
        <v>25</v>
      </c>
      <c r="B84" s="39">
        <v>41709</v>
      </c>
      <c r="C84" s="38">
        <v>4</v>
      </c>
      <c r="D84" s="40">
        <v>20</v>
      </c>
      <c r="E84" s="38">
        <f>IF(D84&lt;&gt;0,IF(OR(A84="trial A",A84="trial B"),VLOOKUP(D84,'Liste Zugehörigkeiten'!$A$2:$B$109,2,FALSE),IF(A84="trial C",VLOOKUP(D84,'Liste Zugehörigkeiten'!$D$2:$E$25,2,FALSE),"")),"")</f>
        <v>4</v>
      </c>
      <c r="F84" s="38" t="s">
        <v>29</v>
      </c>
      <c r="G84" s="38" t="s">
        <v>9</v>
      </c>
      <c r="H84" s="38">
        <v>1737.01104489</v>
      </c>
      <c r="I84" s="38"/>
      <c r="J84" s="38"/>
    </row>
    <row r="85" spans="1:10">
      <c r="A85" s="38" t="s">
        <v>25</v>
      </c>
      <c r="B85" s="39">
        <v>41709</v>
      </c>
      <c r="C85" s="38">
        <v>4</v>
      </c>
      <c r="D85" s="40">
        <v>20</v>
      </c>
      <c r="E85" s="38">
        <f>IF(D85&lt;&gt;0,IF(OR(A85="trial A",A85="trial B"),VLOOKUP(D85,'Liste Zugehörigkeiten'!$A$2:$B$109,2,FALSE),IF(A85="trial C",VLOOKUP(D85,'Liste Zugehörigkeiten'!$D$2:$E$25,2,FALSE),"")),"")</f>
        <v>4</v>
      </c>
      <c r="F85" s="38" t="s">
        <v>29</v>
      </c>
      <c r="G85" s="38" t="s">
        <v>10</v>
      </c>
      <c r="H85" s="38">
        <v>1459.71565596</v>
      </c>
      <c r="I85" s="38"/>
      <c r="J85" s="38"/>
    </row>
    <row r="86" spans="1:10">
      <c r="A86" s="38" t="s">
        <v>25</v>
      </c>
      <c r="B86" s="39">
        <v>41709</v>
      </c>
      <c r="C86" s="38">
        <v>6</v>
      </c>
      <c r="D86" s="40">
        <v>21</v>
      </c>
      <c r="E86" s="38">
        <f>IF(D86&lt;&gt;0,IF(OR(A86="trial A",A86="trial B"),VLOOKUP(D86,'Liste Zugehörigkeiten'!$A$2:$B$109,2,FALSE),IF(A86="trial C",VLOOKUP(D86,'Liste Zugehörigkeiten'!$D$2:$E$25,2,FALSE),"")),"")</f>
        <v>6</v>
      </c>
      <c r="F86" s="38" t="s">
        <v>29</v>
      </c>
      <c r="G86" s="38" t="s">
        <v>7</v>
      </c>
      <c r="H86" s="38">
        <v>485.98294625999995</v>
      </c>
      <c r="I86" s="38"/>
      <c r="J86" s="38"/>
    </row>
    <row r="87" spans="1:10">
      <c r="A87" s="38" t="s">
        <v>25</v>
      </c>
      <c r="B87" s="39">
        <v>41709</v>
      </c>
      <c r="C87" s="38">
        <v>6</v>
      </c>
      <c r="D87" s="40">
        <v>21</v>
      </c>
      <c r="E87" s="38">
        <f>IF(D87&lt;&gt;0,IF(OR(A87="trial A",A87="trial B"),VLOOKUP(D87,'Liste Zugehörigkeiten'!$A$2:$B$109,2,FALSE),IF(A87="trial C",VLOOKUP(D87,'Liste Zugehörigkeiten'!$D$2:$E$25,2,FALSE),"")),"")</f>
        <v>6</v>
      </c>
      <c r="F87" s="38" t="s">
        <v>29</v>
      </c>
      <c r="G87" s="38" t="s">
        <v>8</v>
      </c>
      <c r="H87" s="38"/>
      <c r="I87" s="38"/>
      <c r="J87" s="38"/>
    </row>
    <row r="88" spans="1:10">
      <c r="A88" s="38" t="s">
        <v>25</v>
      </c>
      <c r="B88" s="39">
        <v>41709</v>
      </c>
      <c r="C88" s="38">
        <v>6</v>
      </c>
      <c r="D88" s="40">
        <v>21</v>
      </c>
      <c r="E88" s="38">
        <f>IF(D88&lt;&gt;0,IF(OR(A88="trial A",A88="trial B"),VLOOKUP(D88,'Liste Zugehörigkeiten'!$A$2:$B$109,2,FALSE),IF(A88="trial C",VLOOKUP(D88,'Liste Zugehörigkeiten'!$D$2:$E$25,2,FALSE),"")),"")</f>
        <v>6</v>
      </c>
      <c r="F88" s="38" t="s">
        <v>29</v>
      </c>
      <c r="G88" s="38" t="s">
        <v>9</v>
      </c>
      <c r="H88" s="38">
        <v>1420.48030509</v>
      </c>
      <c r="I88" s="38"/>
      <c r="J88" s="38"/>
    </row>
    <row r="89" spans="1:10">
      <c r="A89" s="38" t="s">
        <v>25</v>
      </c>
      <c r="B89" s="39">
        <v>41709</v>
      </c>
      <c r="C89" s="38">
        <v>6</v>
      </c>
      <c r="D89" s="40">
        <v>21</v>
      </c>
      <c r="E89" s="38">
        <f>IF(D89&lt;&gt;0,IF(OR(A89="trial A",A89="trial B"),VLOOKUP(D89,'Liste Zugehörigkeiten'!$A$2:$B$109,2,FALSE),IF(A89="trial C",VLOOKUP(D89,'Liste Zugehörigkeiten'!$D$2:$E$25,2,FALSE),"")),"")</f>
        <v>6</v>
      </c>
      <c r="F89" s="38" t="s">
        <v>29</v>
      </c>
      <c r="G89" s="38" t="s">
        <v>10</v>
      </c>
      <c r="H89" s="38">
        <v>544.69338092999999</v>
      </c>
      <c r="I89" s="38"/>
      <c r="J89" s="38"/>
    </row>
    <row r="90" spans="1:10">
      <c r="A90" s="38" t="s">
        <v>25</v>
      </c>
      <c r="B90" s="39">
        <v>41709</v>
      </c>
      <c r="C90" s="38">
        <v>3</v>
      </c>
      <c r="D90" s="40">
        <v>22</v>
      </c>
      <c r="E90" s="38">
        <f>IF(D90&lt;&gt;0,IF(OR(A90="trial A",A90="trial B"),VLOOKUP(D90,'Liste Zugehörigkeiten'!$A$2:$B$109,2,FALSE),IF(A90="trial C",VLOOKUP(D90,'Liste Zugehörigkeiten'!$D$2:$E$25,2,FALSE),"")),"")</f>
        <v>3</v>
      </c>
      <c r="F90" s="38" t="s">
        <v>29</v>
      </c>
      <c r="G90" s="38" t="s">
        <v>7</v>
      </c>
      <c r="H90" s="38">
        <v>1737.01104489</v>
      </c>
      <c r="I90" s="38"/>
      <c r="J90" s="38"/>
    </row>
    <row r="91" spans="1:10">
      <c r="A91" s="38" t="s">
        <v>25</v>
      </c>
      <c r="B91" s="39">
        <v>41709</v>
      </c>
      <c r="C91" s="38">
        <v>3</v>
      </c>
      <c r="D91" s="40">
        <v>22</v>
      </c>
      <c r="E91" s="38">
        <f>IF(D91&lt;&gt;0,IF(OR(A91="trial A",A91="trial B"),VLOOKUP(D91,'Liste Zugehörigkeiten'!$A$2:$B$109,2,FALSE),IF(A91="trial C",VLOOKUP(D91,'Liste Zugehörigkeiten'!$D$2:$E$25,2,FALSE),"")),"")</f>
        <v>3</v>
      </c>
      <c r="F91" s="38" t="s">
        <v>29</v>
      </c>
      <c r="G91" s="38" t="s">
        <v>8</v>
      </c>
      <c r="H91" s="38">
        <v>1459.71565596</v>
      </c>
      <c r="I91" s="38"/>
      <c r="J91" s="38"/>
    </row>
    <row r="92" spans="1:10">
      <c r="A92" s="38" t="s">
        <v>25</v>
      </c>
      <c r="B92" s="39">
        <v>41709</v>
      </c>
      <c r="C92" s="38">
        <v>3</v>
      </c>
      <c r="D92" s="40">
        <v>22</v>
      </c>
      <c r="E92" s="38">
        <f>IF(D92&lt;&gt;0,IF(OR(A92="trial A",A92="trial B"),VLOOKUP(D92,'Liste Zugehörigkeiten'!$A$2:$B$109,2,FALSE),IF(A92="trial C",VLOOKUP(D92,'Liste Zugehörigkeiten'!$D$2:$E$25,2,FALSE),"")),"")</f>
        <v>3</v>
      </c>
      <c r="F92" s="38" t="s">
        <v>29</v>
      </c>
      <c r="G92" s="38" t="s">
        <v>9</v>
      </c>
      <c r="H92" s="38"/>
      <c r="I92" s="38"/>
      <c r="J92" s="38"/>
    </row>
    <row r="93" spans="1:10">
      <c r="A93" s="38" t="s">
        <v>25</v>
      </c>
      <c r="B93" s="39">
        <v>41709</v>
      </c>
      <c r="C93" s="38">
        <v>3</v>
      </c>
      <c r="D93" s="40">
        <v>22</v>
      </c>
      <c r="E93" s="38">
        <f>IF(D93&lt;&gt;0,IF(OR(A93="trial A",A93="trial B"),VLOOKUP(D93,'Liste Zugehörigkeiten'!$A$2:$B$109,2,FALSE),IF(A93="trial C",VLOOKUP(D93,'Liste Zugehörigkeiten'!$D$2:$E$25,2,FALSE),"")),"")</f>
        <v>3</v>
      </c>
      <c r="F93" s="38" t="s">
        <v>29</v>
      </c>
      <c r="G93" s="38" t="s">
        <v>10</v>
      </c>
      <c r="H93" s="38">
        <v>485.98294625999995</v>
      </c>
      <c r="I93" s="38"/>
      <c r="J93" s="38"/>
    </row>
    <row r="94" spans="1:10">
      <c r="A94" s="38" t="s">
        <v>25</v>
      </c>
      <c r="B94" s="39">
        <v>41709</v>
      </c>
      <c r="C94" s="38">
        <v>2</v>
      </c>
      <c r="D94" s="40">
        <v>23</v>
      </c>
      <c r="E94" s="38">
        <f>IF(D94&lt;&gt;0,IF(OR(A94="trial A",A94="trial B"),VLOOKUP(D94,'Liste Zugehörigkeiten'!$A$2:$B$109,2,FALSE),IF(A94="trial C",VLOOKUP(D94,'Liste Zugehörigkeiten'!$D$2:$E$25,2,FALSE),"")),"")</f>
        <v>2</v>
      </c>
      <c r="F94" s="38" t="s">
        <v>29</v>
      </c>
      <c r="G94" s="38" t="s">
        <v>7</v>
      </c>
      <c r="H94" s="38">
        <v>1538.5949468099998</v>
      </c>
      <c r="I94" s="38"/>
      <c r="J94" s="38"/>
    </row>
    <row r="95" spans="1:10">
      <c r="A95" s="38" t="s">
        <v>25</v>
      </c>
      <c r="B95" s="39">
        <v>41709</v>
      </c>
      <c r="C95" s="38">
        <v>2</v>
      </c>
      <c r="D95" s="40">
        <v>23</v>
      </c>
      <c r="E95" s="38">
        <f>IF(D95&lt;&gt;0,IF(OR(A95="trial A",A95="trial B"),VLOOKUP(D95,'Liste Zugehörigkeiten'!$A$2:$B$109,2,FALSE),IF(A95="trial C",VLOOKUP(D95,'Liste Zugehörigkeiten'!$D$2:$E$25,2,FALSE),"")),"")</f>
        <v>2</v>
      </c>
      <c r="F95" s="38" t="s">
        <v>29</v>
      </c>
      <c r="G95" s="38" t="s">
        <v>8</v>
      </c>
      <c r="H95" s="38">
        <v>1420.48030509</v>
      </c>
      <c r="I95" s="38"/>
      <c r="J95" s="38"/>
    </row>
    <row r="96" spans="1:10">
      <c r="A96" s="38" t="s">
        <v>25</v>
      </c>
      <c r="B96" s="39">
        <v>41709</v>
      </c>
      <c r="C96" s="38">
        <v>2</v>
      </c>
      <c r="D96" s="40">
        <v>23</v>
      </c>
      <c r="E96" s="38">
        <f>IF(D96&lt;&gt;0,IF(OR(A96="trial A",A96="trial B"),VLOOKUP(D96,'Liste Zugehörigkeiten'!$A$2:$B$109,2,FALSE),IF(A96="trial C",VLOOKUP(D96,'Liste Zugehörigkeiten'!$D$2:$E$25,2,FALSE),"")),"")</f>
        <v>2</v>
      </c>
      <c r="F96" s="38" t="s">
        <v>29</v>
      </c>
      <c r="G96" s="38" t="s">
        <v>9</v>
      </c>
      <c r="H96" s="38">
        <v>544.69338092999999</v>
      </c>
      <c r="I96" s="38"/>
      <c r="J96" s="38"/>
    </row>
    <row r="97" spans="1:10">
      <c r="A97" s="38" t="s">
        <v>25</v>
      </c>
      <c r="B97" s="39">
        <v>41709</v>
      </c>
      <c r="C97" s="38">
        <v>2</v>
      </c>
      <c r="D97" s="40">
        <v>23</v>
      </c>
      <c r="E97" s="38">
        <f>IF(D97&lt;&gt;0,IF(OR(A97="trial A",A97="trial B"),VLOOKUP(D97,'Liste Zugehörigkeiten'!$A$2:$B$109,2,FALSE),IF(A97="trial C",VLOOKUP(D97,'Liste Zugehörigkeiten'!$D$2:$E$25,2,FALSE),"")),"")</f>
        <v>2</v>
      </c>
      <c r="F97" s="38" t="s">
        <v>29</v>
      </c>
      <c r="G97" s="38" t="s">
        <v>10</v>
      </c>
      <c r="H97" s="38">
        <v>609.00465743999996</v>
      </c>
      <c r="I97" s="38"/>
      <c r="J97" s="38"/>
    </row>
    <row r="98" spans="1:10">
      <c r="A98" s="38" t="s">
        <v>25</v>
      </c>
      <c r="B98" s="39">
        <v>41709</v>
      </c>
      <c r="C98" s="38">
        <v>1</v>
      </c>
      <c r="D98" s="40">
        <v>24</v>
      </c>
      <c r="E98" s="38">
        <f>IF(D98&lt;&gt;0,IF(OR(A98="trial A",A98="trial B"),VLOOKUP(D98,'Liste Zugehörigkeiten'!$A$2:$B$109,2,FALSE),IF(A98="trial C",VLOOKUP(D98,'Liste Zugehörigkeiten'!$D$2:$E$25,2,FALSE),"")),"")</f>
        <v>1</v>
      </c>
      <c r="F98" s="38" t="s">
        <v>29</v>
      </c>
      <c r="G98" s="38" t="s">
        <v>7</v>
      </c>
      <c r="H98" s="38">
        <v>1575.6306057900001</v>
      </c>
      <c r="I98" s="38"/>
      <c r="J98" s="38"/>
    </row>
    <row r="99" spans="1:10">
      <c r="A99" s="38" t="s">
        <v>25</v>
      </c>
      <c r="B99" s="39">
        <v>41709</v>
      </c>
      <c r="C99" s="38">
        <v>1</v>
      </c>
      <c r="D99" s="40">
        <v>24</v>
      </c>
      <c r="E99" s="38">
        <f>IF(D99&lt;&gt;0,IF(OR(A99="trial A",A99="trial B"),VLOOKUP(D99,'Liste Zugehörigkeiten'!$A$2:$B$109,2,FALSE),IF(A99="trial C",VLOOKUP(D99,'Liste Zugehörigkeiten'!$D$2:$E$25,2,FALSE),"")),"")</f>
        <v>1</v>
      </c>
      <c r="F99" s="38" t="s">
        <v>29</v>
      </c>
      <c r="G99" s="38" t="s">
        <v>8</v>
      </c>
      <c r="H99" s="38">
        <v>1296.9285727500001</v>
      </c>
      <c r="I99" s="38"/>
      <c r="J99" s="38"/>
    </row>
    <row r="100" spans="1:10">
      <c r="A100" s="38" t="s">
        <v>25</v>
      </c>
      <c r="B100" s="39">
        <v>41709</v>
      </c>
      <c r="C100" s="38">
        <v>1</v>
      </c>
      <c r="D100" s="40">
        <v>24</v>
      </c>
      <c r="E100" s="38">
        <f>IF(D100&lt;&gt;0,IF(OR(A100="trial A",A100="trial B"),VLOOKUP(D100,'Liste Zugehörigkeiten'!$A$2:$B$109,2,FALSE),IF(A100="trial C",VLOOKUP(D100,'Liste Zugehörigkeiten'!$D$2:$E$25,2,FALSE),"")),"")</f>
        <v>1</v>
      </c>
      <c r="F100" s="38" t="s">
        <v>29</v>
      </c>
      <c r="G100" s="38" t="s">
        <v>9</v>
      </c>
      <c r="H100" s="38">
        <v>754.02888569999993</v>
      </c>
      <c r="I100" s="38"/>
      <c r="J100" s="38"/>
    </row>
    <row r="101" spans="1:10">
      <c r="A101" s="38" t="s">
        <v>25</v>
      </c>
      <c r="B101" s="39">
        <v>41709</v>
      </c>
      <c r="C101" s="38">
        <v>1</v>
      </c>
      <c r="D101" s="40">
        <v>24</v>
      </c>
      <c r="E101" s="38">
        <f>IF(D101&lt;&gt;0,IF(OR(A101="trial A",A101="trial B"),VLOOKUP(D101,'Liste Zugehörigkeiten'!$A$2:$B$109,2,FALSE),IF(A101="trial C",VLOOKUP(D101,'Liste Zugehörigkeiten'!$D$2:$E$25,2,FALSE),"")),"")</f>
        <v>1</v>
      </c>
      <c r="F101" s="38" t="s">
        <v>29</v>
      </c>
      <c r="G101" s="38" t="s">
        <v>10</v>
      </c>
      <c r="H101" s="38">
        <v>652.4302985999999</v>
      </c>
      <c r="I101" s="38"/>
      <c r="J101" s="38"/>
    </row>
    <row r="102" spans="1:10" s="3" customFormat="1">
      <c r="A102" s="41"/>
      <c r="B102" s="42"/>
      <c r="C102" s="41"/>
      <c r="D102" s="43"/>
      <c r="E102" s="38" t="str">
        <f>IF(D102&lt;&gt;0,IF(OR(A102="trial A",A102="trial B"),VLOOKUP(D102,'Liste Zugehörigkeiten'!$A$2:$B$109,2,FALSE),IF(A102="trial C",VLOOKUP(D102,'Liste Zugehörigkeiten'!$D$2:$E$25,2,FALSE),"")),"")</f>
        <v/>
      </c>
      <c r="F102" s="41"/>
      <c r="G102" s="41"/>
      <c r="H102" s="41"/>
      <c r="I102" s="41"/>
      <c r="J102" s="41"/>
    </row>
    <row r="103" spans="1:10">
      <c r="A103" s="38" t="s">
        <v>25</v>
      </c>
      <c r="B103" s="39">
        <v>42102</v>
      </c>
      <c r="C103" s="38">
        <v>1</v>
      </c>
      <c r="D103" s="40">
        <v>1</v>
      </c>
      <c r="E103" s="38">
        <f>IF(D103&lt;&gt;0,IF(OR(A103="trial A",A103="trial B"),VLOOKUP(D103,'Liste Zugehörigkeiten'!$A$2:$B$109,2,FALSE),IF(A103="trial C",VLOOKUP(D103,'Liste Zugehörigkeiten'!$D$2:$E$25,2,FALSE),"")),"")</f>
        <v>1</v>
      </c>
      <c r="F103" s="38" t="s">
        <v>26</v>
      </c>
      <c r="G103" s="38" t="s">
        <v>7</v>
      </c>
      <c r="H103" s="38">
        <v>1921.2834213000001</v>
      </c>
      <c r="I103" s="38" t="s">
        <v>24</v>
      </c>
      <c r="J103" s="38"/>
    </row>
    <row r="104" spans="1:10">
      <c r="A104" s="38" t="s">
        <v>25</v>
      </c>
      <c r="B104" s="39">
        <v>42102</v>
      </c>
      <c r="C104" s="38">
        <v>1</v>
      </c>
      <c r="D104" s="40">
        <v>1</v>
      </c>
      <c r="E104" s="38">
        <f>IF(D104&lt;&gt;0,IF(OR(A104="trial A",A104="trial B"),VLOOKUP(D104,'Liste Zugehörigkeiten'!$A$2:$B$109,2,FALSE),IF(A104="trial C",VLOOKUP(D104,'Liste Zugehörigkeiten'!$D$2:$E$25,2,FALSE),"")),"")</f>
        <v>1</v>
      </c>
      <c r="F104" s="38" t="s">
        <v>26</v>
      </c>
      <c r="G104" s="38" t="s">
        <v>8</v>
      </c>
      <c r="H104" s="38">
        <v>1527.678819</v>
      </c>
      <c r="I104" s="38"/>
      <c r="J104" s="38"/>
    </row>
    <row r="105" spans="1:10">
      <c r="A105" s="38" t="s">
        <v>25</v>
      </c>
      <c r="B105" s="39">
        <v>42102</v>
      </c>
      <c r="C105" s="38">
        <v>1</v>
      </c>
      <c r="D105" s="40">
        <v>1</v>
      </c>
      <c r="E105" s="38">
        <f>IF(D105&lt;&gt;0,IF(OR(A105="trial A",A105="trial B"),VLOOKUP(D105,'Liste Zugehörigkeiten'!$A$2:$B$109,2,FALSE),IF(A105="trial C",VLOOKUP(D105,'Liste Zugehörigkeiten'!$D$2:$E$25,2,FALSE),"")),"")</f>
        <v>1</v>
      </c>
      <c r="F105" s="38" t="s">
        <v>26</v>
      </c>
      <c r="G105" s="38" t="s">
        <v>9</v>
      </c>
      <c r="H105" s="38">
        <v>865.16884241999992</v>
      </c>
      <c r="I105" s="38"/>
      <c r="J105" s="38"/>
    </row>
    <row r="106" spans="1:10">
      <c r="A106" s="38" t="s">
        <v>25</v>
      </c>
      <c r="B106" s="39">
        <v>42102</v>
      </c>
      <c r="C106" s="38">
        <v>1</v>
      </c>
      <c r="D106" s="40">
        <v>1</v>
      </c>
      <c r="E106" s="38">
        <f>IF(D106&lt;&gt;0,IF(OR(A106="trial A",A106="trial B"),VLOOKUP(D106,'Liste Zugehörigkeiten'!$A$2:$B$109,2,FALSE),IF(A106="trial C",VLOOKUP(D106,'Liste Zugehörigkeiten'!$D$2:$E$25,2,FALSE),"")),"")</f>
        <v>1</v>
      </c>
      <c r="F106" s="38" t="s">
        <v>26</v>
      </c>
      <c r="G106" s="38" t="s">
        <v>10</v>
      </c>
      <c r="H106" s="38">
        <v>882.64705094999999</v>
      </c>
      <c r="I106" s="38"/>
      <c r="J106" s="38"/>
    </row>
    <row r="107" spans="1:10">
      <c r="A107" s="38" t="s">
        <v>25</v>
      </c>
      <c r="B107" s="39">
        <v>42102</v>
      </c>
      <c r="C107" s="38">
        <v>2</v>
      </c>
      <c r="D107" s="40">
        <v>2</v>
      </c>
      <c r="E107" s="38">
        <f>IF(D107&lt;&gt;0,IF(OR(A107="trial A",A107="trial B"),VLOOKUP(D107,'Liste Zugehörigkeiten'!$A$2:$B$109,2,FALSE),IF(A107="trial C",VLOOKUP(D107,'Liste Zugehörigkeiten'!$D$2:$E$25,2,FALSE),"")),"")</f>
        <v>2</v>
      </c>
      <c r="F107" s="38" t="s">
        <v>26</v>
      </c>
      <c r="G107" s="38" t="s">
        <v>7</v>
      </c>
      <c r="H107" s="38">
        <v>1657.3510277999999</v>
      </c>
      <c r="I107" s="38"/>
      <c r="J107" s="38"/>
    </row>
    <row r="108" spans="1:10">
      <c r="A108" s="38" t="s">
        <v>25</v>
      </c>
      <c r="B108" s="39">
        <v>42102</v>
      </c>
      <c r="C108" s="38">
        <v>2</v>
      </c>
      <c r="D108" s="40">
        <v>2</v>
      </c>
      <c r="E108" s="38">
        <f>IF(D108&lt;&gt;0,IF(OR(A108="trial A",A108="trial B"),VLOOKUP(D108,'Liste Zugehörigkeiten'!$A$2:$B$109,2,FALSE),IF(A108="trial C",VLOOKUP(D108,'Liste Zugehörigkeiten'!$D$2:$E$25,2,FALSE),"")),"")</f>
        <v>2</v>
      </c>
      <c r="F108" s="38" t="s">
        <v>26</v>
      </c>
      <c r="G108" s="38" t="s">
        <v>8</v>
      </c>
      <c r="H108" s="38">
        <v>1410.9846948000002</v>
      </c>
      <c r="I108" s="38"/>
      <c r="J108" s="38"/>
    </row>
    <row r="109" spans="1:10">
      <c r="A109" s="38" t="s">
        <v>25</v>
      </c>
      <c r="B109" s="39">
        <v>42102</v>
      </c>
      <c r="C109" s="38">
        <v>2</v>
      </c>
      <c r="D109" s="40">
        <v>2</v>
      </c>
      <c r="E109" s="38">
        <f>IF(D109&lt;&gt;0,IF(OR(A109="trial A",A109="trial B"),VLOOKUP(D109,'Liste Zugehörigkeiten'!$A$2:$B$109,2,FALSE),IF(A109="trial C",VLOOKUP(D109,'Liste Zugehörigkeiten'!$D$2:$E$25,2,FALSE),"")),"")</f>
        <v>2</v>
      </c>
      <c r="F109" s="38" t="s">
        <v>26</v>
      </c>
      <c r="G109" s="38" t="s">
        <v>9</v>
      </c>
      <c r="H109" s="38">
        <v>799.80415596</v>
      </c>
      <c r="I109" s="38"/>
      <c r="J109" s="38"/>
    </row>
    <row r="110" spans="1:10">
      <c r="A110" s="38" t="s">
        <v>25</v>
      </c>
      <c r="B110" s="39">
        <v>42102</v>
      </c>
      <c r="C110" s="38">
        <v>2</v>
      </c>
      <c r="D110" s="40">
        <v>2</v>
      </c>
      <c r="E110" s="38">
        <f>IF(D110&lt;&gt;0,IF(OR(A110="trial A",A110="trial B"),VLOOKUP(D110,'Liste Zugehörigkeiten'!$A$2:$B$109,2,FALSE),IF(A110="trial C",VLOOKUP(D110,'Liste Zugehörigkeiten'!$D$2:$E$25,2,FALSE),"")),"")</f>
        <v>2</v>
      </c>
      <c r="F110" s="38" t="s">
        <v>26</v>
      </c>
      <c r="G110" s="38" t="s">
        <v>10</v>
      </c>
      <c r="H110" s="38">
        <v>881.48607984</v>
      </c>
      <c r="I110" s="38"/>
      <c r="J110" s="38"/>
    </row>
    <row r="111" spans="1:10">
      <c r="A111" s="38" t="s">
        <v>25</v>
      </c>
      <c r="B111" s="39">
        <v>42102</v>
      </c>
      <c r="C111" s="38">
        <v>3</v>
      </c>
      <c r="D111" s="40">
        <v>3</v>
      </c>
      <c r="E111" s="38">
        <f>IF(D111&lt;&gt;0,IF(OR(A111="trial A",A111="trial B"),VLOOKUP(D111,'Liste Zugehörigkeiten'!$A$2:$B$109,2,FALSE),IF(A111="trial C",VLOOKUP(D111,'Liste Zugehörigkeiten'!$D$2:$E$25,2,FALSE),"")),"")</f>
        <v>3</v>
      </c>
      <c r="F111" s="38" t="s">
        <v>26</v>
      </c>
      <c r="G111" s="38" t="s">
        <v>7</v>
      </c>
      <c r="H111" s="38">
        <v>1535.96515869</v>
      </c>
      <c r="I111" s="38"/>
      <c r="J111" s="38"/>
    </row>
    <row r="112" spans="1:10">
      <c r="A112" s="38" t="s">
        <v>25</v>
      </c>
      <c r="B112" s="39">
        <v>42102</v>
      </c>
      <c r="C112" s="38">
        <v>3</v>
      </c>
      <c r="D112" s="40">
        <v>3</v>
      </c>
      <c r="E112" s="38">
        <f>IF(D112&lt;&gt;0,IF(OR(A112="trial A",A112="trial B"),VLOOKUP(D112,'Liste Zugehörigkeiten'!$A$2:$B$109,2,FALSE),IF(A112="trial C",VLOOKUP(D112,'Liste Zugehörigkeiten'!$D$2:$E$25,2,FALSE),"")),"")</f>
        <v>3</v>
      </c>
      <c r="F112" s="38" t="s">
        <v>26</v>
      </c>
      <c r="G112" s="38" t="s">
        <v>8</v>
      </c>
      <c r="H112" s="38">
        <v>814.40152370999999</v>
      </c>
      <c r="I112" s="38"/>
      <c r="J112" s="38"/>
    </row>
    <row r="113" spans="1:10">
      <c r="A113" s="38" t="s">
        <v>25</v>
      </c>
      <c r="B113" s="39">
        <v>42102</v>
      </c>
      <c r="C113" s="38">
        <v>3</v>
      </c>
      <c r="D113" s="40">
        <v>3</v>
      </c>
      <c r="E113" s="38">
        <f>IF(D113&lt;&gt;0,IF(OR(A113="trial A",A113="trial B"),VLOOKUP(D113,'Liste Zugehörigkeiten'!$A$2:$B$109,2,FALSE),IF(A113="trial C",VLOOKUP(D113,'Liste Zugehörigkeiten'!$D$2:$E$25,2,FALSE),"")),"")</f>
        <v>3</v>
      </c>
      <c r="F113" s="38" t="s">
        <v>26</v>
      </c>
      <c r="G113" s="38" t="s">
        <v>9</v>
      </c>
      <c r="H113" s="38">
        <v>665.79887465999991</v>
      </c>
      <c r="I113" s="38"/>
      <c r="J113" s="38"/>
    </row>
    <row r="114" spans="1:10">
      <c r="A114" s="38" t="s">
        <v>25</v>
      </c>
      <c r="B114" s="39">
        <v>42102</v>
      </c>
      <c r="C114" s="38">
        <v>3</v>
      </c>
      <c r="D114" s="40">
        <v>3</v>
      </c>
      <c r="E114" s="38">
        <f>IF(D114&lt;&gt;0,IF(OR(A114="trial A",A114="trial B"),VLOOKUP(D114,'Liste Zugehörigkeiten'!$A$2:$B$109,2,FALSE),IF(A114="trial C",VLOOKUP(D114,'Liste Zugehörigkeiten'!$D$2:$E$25,2,FALSE),"")),"")</f>
        <v>3</v>
      </c>
      <c r="F114" s="38" t="s">
        <v>26</v>
      </c>
      <c r="G114" s="38" t="s">
        <v>10</v>
      </c>
      <c r="H114" s="38">
        <v>798.47579573999997</v>
      </c>
      <c r="I114" s="38"/>
      <c r="J114" s="38"/>
    </row>
    <row r="115" spans="1:10">
      <c r="A115" s="38" t="s">
        <v>25</v>
      </c>
      <c r="B115" s="39">
        <v>42102</v>
      </c>
      <c r="C115" s="38">
        <v>4</v>
      </c>
      <c r="D115" s="40">
        <v>4</v>
      </c>
      <c r="E115" s="38">
        <f>IF(D115&lt;&gt;0,IF(OR(A115="trial A",A115="trial B"),VLOOKUP(D115,'Liste Zugehörigkeiten'!$A$2:$B$109,2,FALSE),IF(A115="trial C",VLOOKUP(D115,'Liste Zugehörigkeiten'!$D$2:$E$25,2,FALSE),"")),"")</f>
        <v>4</v>
      </c>
      <c r="F115" s="38" t="s">
        <v>26</v>
      </c>
      <c r="G115" s="38" t="s">
        <v>7</v>
      </c>
      <c r="H115" s="38">
        <v>1444.38171201</v>
      </c>
      <c r="I115" s="38"/>
      <c r="J115" s="38"/>
    </row>
    <row r="116" spans="1:10">
      <c r="A116" s="38" t="s">
        <v>25</v>
      </c>
      <c r="B116" s="39">
        <v>42102</v>
      </c>
      <c r="C116" s="38">
        <v>4</v>
      </c>
      <c r="D116" s="40">
        <v>4</v>
      </c>
      <c r="E116" s="38">
        <f>IF(D116&lt;&gt;0,IF(OR(A116="trial A",A116="trial B"),VLOOKUP(D116,'Liste Zugehörigkeiten'!$A$2:$B$109,2,FALSE),IF(A116="trial C",VLOOKUP(D116,'Liste Zugehörigkeiten'!$D$2:$E$25,2,FALSE),"")),"")</f>
        <v>4</v>
      </c>
      <c r="F116" s="38" t="s">
        <v>26</v>
      </c>
      <c r="G116" s="38" t="s">
        <v>8</v>
      </c>
      <c r="H116" s="38">
        <v>1106.27257095</v>
      </c>
      <c r="I116" s="38"/>
      <c r="J116" s="38"/>
    </row>
    <row r="117" spans="1:10">
      <c r="A117" s="38" t="s">
        <v>25</v>
      </c>
      <c r="B117" s="39">
        <v>42102</v>
      </c>
      <c r="C117" s="38">
        <v>4</v>
      </c>
      <c r="D117" s="40">
        <v>4</v>
      </c>
      <c r="E117" s="38">
        <f>IF(D117&lt;&gt;0,IF(OR(A117="trial A",A117="trial B"),VLOOKUP(D117,'Liste Zugehörigkeiten'!$A$2:$B$109,2,FALSE),IF(A117="trial C",VLOOKUP(D117,'Liste Zugehörigkeiten'!$D$2:$E$25,2,FALSE),"")),"")</f>
        <v>4</v>
      </c>
      <c r="F117" s="38" t="s">
        <v>26</v>
      </c>
      <c r="G117" s="38" t="s">
        <v>9</v>
      </c>
      <c r="H117" s="38">
        <v>833.83919675999982</v>
      </c>
      <c r="I117" s="38"/>
      <c r="J117" s="38"/>
    </row>
    <row r="118" spans="1:10">
      <c r="A118" s="38" t="s">
        <v>25</v>
      </c>
      <c r="B118" s="39">
        <v>42102</v>
      </c>
      <c r="C118" s="38">
        <v>4</v>
      </c>
      <c r="D118" s="40">
        <v>4</v>
      </c>
      <c r="E118" s="38">
        <f>IF(D118&lt;&gt;0,IF(OR(A118="trial A",A118="trial B"),VLOOKUP(D118,'Liste Zugehörigkeiten'!$A$2:$B$109,2,FALSE),IF(A118="trial C",VLOOKUP(D118,'Liste Zugehörigkeiten'!$D$2:$E$25,2,FALSE),"")),"")</f>
        <v>4</v>
      </c>
      <c r="F118" s="38" t="s">
        <v>26</v>
      </c>
      <c r="G118" s="38" t="s">
        <v>10</v>
      </c>
      <c r="H118" s="38">
        <v>910.79391140999996</v>
      </c>
      <c r="I118" s="38"/>
      <c r="J118" s="38"/>
    </row>
    <row r="119" spans="1:10">
      <c r="A119" s="38" t="s">
        <v>25</v>
      </c>
      <c r="B119" s="39">
        <v>42102</v>
      </c>
      <c r="C119" s="38">
        <v>5</v>
      </c>
      <c r="D119" s="40">
        <v>5</v>
      </c>
      <c r="E119" s="38">
        <f>IF(D119&lt;&gt;0,IF(OR(A119="trial A",A119="trial B"),VLOOKUP(D119,'Liste Zugehörigkeiten'!$A$2:$B$109,2,FALSE),IF(A119="trial C",VLOOKUP(D119,'Liste Zugehörigkeiten'!$D$2:$E$25,2,FALSE),"")),"")</f>
        <v>5</v>
      </c>
      <c r="F119" s="38" t="s">
        <v>26</v>
      </c>
      <c r="G119" s="38" t="s">
        <v>7</v>
      </c>
      <c r="H119" s="38">
        <v>1750.71776922</v>
      </c>
      <c r="I119" s="38"/>
      <c r="J119" s="38"/>
    </row>
    <row r="120" spans="1:10">
      <c r="A120" s="38" t="s">
        <v>25</v>
      </c>
      <c r="B120" s="39">
        <v>42102</v>
      </c>
      <c r="C120" s="38">
        <v>5</v>
      </c>
      <c r="D120" s="40">
        <v>5</v>
      </c>
      <c r="E120" s="38">
        <f>IF(D120&lt;&gt;0,IF(OR(A120="trial A",A120="trial B"),VLOOKUP(D120,'Liste Zugehörigkeiten'!$A$2:$B$109,2,FALSE),IF(A120="trial C",VLOOKUP(D120,'Liste Zugehörigkeiten'!$D$2:$E$25,2,FALSE),"")),"")</f>
        <v>5</v>
      </c>
      <c r="F120" s="38" t="s">
        <v>26</v>
      </c>
      <c r="G120" s="38" t="s">
        <v>8</v>
      </c>
      <c r="H120" s="38">
        <v>1312.1762349599999</v>
      </c>
      <c r="I120" s="38"/>
      <c r="J120" s="38"/>
    </row>
    <row r="121" spans="1:10">
      <c r="A121" s="38" t="s">
        <v>25</v>
      </c>
      <c r="B121" s="39">
        <v>42102</v>
      </c>
      <c r="C121" s="38">
        <v>5</v>
      </c>
      <c r="D121" s="40">
        <v>5</v>
      </c>
      <c r="E121" s="38">
        <f>IF(D121&lt;&gt;0,IF(OR(A121="trial A",A121="trial B"),VLOOKUP(D121,'Liste Zugehörigkeiten'!$A$2:$B$109,2,FALSE),IF(A121="trial C",VLOOKUP(D121,'Liste Zugehörigkeiten'!$D$2:$E$25,2,FALSE),"")),"")</f>
        <v>5</v>
      </c>
      <c r="F121" s="38" t="s">
        <v>26</v>
      </c>
      <c r="G121" s="38" t="s">
        <v>9</v>
      </c>
      <c r="H121" s="38">
        <v>747.88425630000006</v>
      </c>
      <c r="I121" s="38"/>
      <c r="J121" s="38"/>
    </row>
    <row r="122" spans="1:10">
      <c r="A122" s="38" t="s">
        <v>25</v>
      </c>
      <c r="B122" s="39">
        <v>42102</v>
      </c>
      <c r="C122" s="38">
        <v>5</v>
      </c>
      <c r="D122" s="40">
        <v>5</v>
      </c>
      <c r="E122" s="38">
        <f>IF(D122&lt;&gt;0,IF(OR(A122="trial A",A122="trial B"),VLOOKUP(D122,'Liste Zugehörigkeiten'!$A$2:$B$109,2,FALSE),IF(A122="trial C",VLOOKUP(D122,'Liste Zugehörigkeiten'!$D$2:$E$25,2,FALSE),"")),"")</f>
        <v>5</v>
      </c>
      <c r="F122" s="38" t="s">
        <v>26</v>
      </c>
      <c r="G122" s="38" t="s">
        <v>10</v>
      </c>
      <c r="H122" s="38">
        <v>976.22615007000002</v>
      </c>
      <c r="I122" s="38"/>
      <c r="J122" s="38"/>
    </row>
    <row r="123" spans="1:10">
      <c r="A123" s="38" t="s">
        <v>25</v>
      </c>
      <c r="B123" s="39">
        <v>42102</v>
      </c>
      <c r="C123" s="38">
        <v>6</v>
      </c>
      <c r="D123" s="40">
        <v>6</v>
      </c>
      <c r="E123" s="38">
        <f>IF(D123&lt;&gt;0,IF(OR(A123="trial A",A123="trial B"),VLOOKUP(D123,'Liste Zugehörigkeiten'!$A$2:$B$109,2,FALSE),IF(A123="trial C",VLOOKUP(D123,'Liste Zugehörigkeiten'!$D$2:$E$25,2,FALSE),"")),"")</f>
        <v>6</v>
      </c>
      <c r="F123" s="38" t="s">
        <v>26</v>
      </c>
      <c r="G123" s="38" t="s">
        <v>7</v>
      </c>
      <c r="H123" s="38">
        <v>1856.4502320000001</v>
      </c>
      <c r="I123" s="38"/>
      <c r="J123" s="38"/>
    </row>
    <row r="124" spans="1:10">
      <c r="A124" s="38" t="s">
        <v>25</v>
      </c>
      <c r="B124" s="39">
        <v>42102</v>
      </c>
      <c r="C124" s="38">
        <v>6</v>
      </c>
      <c r="D124" s="40">
        <v>6</v>
      </c>
      <c r="E124" s="38">
        <f>IF(D124&lt;&gt;0,IF(OR(A124="trial A",A124="trial B"),VLOOKUP(D124,'Liste Zugehörigkeiten'!$A$2:$B$109,2,FALSE),IF(A124="trial C",VLOOKUP(D124,'Liste Zugehörigkeiten'!$D$2:$E$25,2,FALSE),"")),"")</f>
        <v>6</v>
      </c>
      <c r="F124" s="38" t="s">
        <v>26</v>
      </c>
      <c r="G124" s="38" t="s">
        <v>8</v>
      </c>
      <c r="H124" s="38">
        <v>1615.3613760600001</v>
      </c>
      <c r="I124" s="38"/>
      <c r="J124" s="38"/>
    </row>
    <row r="125" spans="1:10">
      <c r="A125" s="38" t="s">
        <v>25</v>
      </c>
      <c r="B125" s="39">
        <v>42102</v>
      </c>
      <c r="C125" s="38">
        <v>6</v>
      </c>
      <c r="D125" s="40">
        <v>6</v>
      </c>
      <c r="E125" s="38">
        <f>IF(D125&lt;&gt;0,IF(OR(A125="trial A",A125="trial B"),VLOOKUP(D125,'Liste Zugehörigkeiten'!$A$2:$B$109,2,FALSE),IF(A125="trial C",VLOOKUP(D125,'Liste Zugehörigkeiten'!$D$2:$E$25,2,FALSE),"")),"")</f>
        <v>6</v>
      </c>
      <c r="F125" s="38" t="s">
        <v>26</v>
      </c>
      <c r="G125" s="38" t="s">
        <v>9</v>
      </c>
      <c r="H125" s="38">
        <v>850.68417113999999</v>
      </c>
      <c r="I125" s="38"/>
      <c r="J125" s="38"/>
    </row>
    <row r="126" spans="1:10">
      <c r="A126" s="38" t="s">
        <v>25</v>
      </c>
      <c r="B126" s="39">
        <v>42102</v>
      </c>
      <c r="C126" s="38">
        <v>6</v>
      </c>
      <c r="D126" s="40">
        <v>6</v>
      </c>
      <c r="E126" s="38">
        <f>IF(D126&lt;&gt;0,IF(OR(A126="trial A",A126="trial B"),VLOOKUP(D126,'Liste Zugehörigkeiten'!$A$2:$B$109,2,FALSE),IF(A126="trial C",VLOOKUP(D126,'Liste Zugehörigkeiten'!$D$2:$E$25,2,FALSE),"")),"")</f>
        <v>6</v>
      </c>
      <c r="F126" s="38" t="s">
        <v>26</v>
      </c>
      <c r="G126" s="38" t="s">
        <v>10</v>
      </c>
      <c r="H126" s="38">
        <v>646.40301534000002</v>
      </c>
      <c r="I126" s="38"/>
      <c r="J126" s="38"/>
    </row>
    <row r="127" spans="1:10">
      <c r="A127" s="38" t="s">
        <v>25</v>
      </c>
      <c r="B127" s="39">
        <v>42102</v>
      </c>
      <c r="C127" s="38">
        <v>5</v>
      </c>
      <c r="D127" s="40">
        <v>7</v>
      </c>
      <c r="E127" s="38">
        <f>IF(D127&lt;&gt;0,IF(OR(A127="trial A",A127="trial B"),VLOOKUP(D127,'Liste Zugehörigkeiten'!$A$2:$B$109,2,FALSE),IF(A127="trial C",VLOOKUP(D127,'Liste Zugehörigkeiten'!$D$2:$E$25,2,FALSE),"")),"")</f>
        <v>5</v>
      </c>
      <c r="F127" s="38" t="s">
        <v>26</v>
      </c>
      <c r="G127" s="38" t="s">
        <v>7</v>
      </c>
      <c r="H127" s="38">
        <v>1578.7809120600002</v>
      </c>
      <c r="I127" s="38"/>
      <c r="J127" s="38"/>
    </row>
    <row r="128" spans="1:10">
      <c r="A128" s="38" t="s">
        <v>25</v>
      </c>
      <c r="B128" s="39">
        <v>42102</v>
      </c>
      <c r="C128" s="38">
        <v>5</v>
      </c>
      <c r="D128" s="40">
        <v>7</v>
      </c>
      <c r="E128" s="38">
        <f>IF(D128&lt;&gt;0,IF(OR(A128="trial A",A128="trial B"),VLOOKUP(D128,'Liste Zugehörigkeiten'!$A$2:$B$109,2,FALSE),IF(A128="trial C",VLOOKUP(D128,'Liste Zugehörigkeiten'!$D$2:$E$25,2,FALSE),"")),"")</f>
        <v>5</v>
      </c>
      <c r="F128" s="38" t="s">
        <v>26</v>
      </c>
      <c r="G128" s="38" t="s">
        <v>8</v>
      </c>
      <c r="H128" s="38">
        <v>1105.8382439100001</v>
      </c>
      <c r="I128" s="38"/>
      <c r="J128" s="38"/>
    </row>
    <row r="129" spans="1:10">
      <c r="A129" s="38" t="s">
        <v>25</v>
      </c>
      <c r="B129" s="39">
        <v>42102</v>
      </c>
      <c r="C129" s="38">
        <v>5</v>
      </c>
      <c r="D129" s="40">
        <v>7</v>
      </c>
      <c r="E129" s="38">
        <f>IF(D129&lt;&gt;0,IF(OR(A129="trial A",A129="trial B"),VLOOKUP(D129,'Liste Zugehörigkeiten'!$A$2:$B$109,2,FALSE),IF(A129="trial C",VLOOKUP(D129,'Liste Zugehörigkeiten'!$D$2:$E$25,2,FALSE),"")),"")</f>
        <v>5</v>
      </c>
      <c r="F129" s="38" t="s">
        <v>26</v>
      </c>
      <c r="G129" s="38" t="s">
        <v>9</v>
      </c>
      <c r="H129" s="38">
        <v>720.25135055999999</v>
      </c>
      <c r="I129" s="38"/>
      <c r="J129" s="38"/>
    </row>
    <row r="130" spans="1:10">
      <c r="A130" s="38" t="s">
        <v>25</v>
      </c>
      <c r="B130" s="39">
        <v>42102</v>
      </c>
      <c r="C130" s="38">
        <v>5</v>
      </c>
      <c r="D130" s="40">
        <v>7</v>
      </c>
      <c r="E130" s="38">
        <f>IF(D130&lt;&gt;0,IF(OR(A130="trial A",A130="trial B"),VLOOKUP(D130,'Liste Zugehörigkeiten'!$A$2:$B$109,2,FALSE),IF(A130="trial C",VLOOKUP(D130,'Liste Zugehörigkeiten'!$D$2:$E$25,2,FALSE),"")),"")</f>
        <v>5</v>
      </c>
      <c r="F130" s="38" t="s">
        <v>26</v>
      </c>
      <c r="G130" s="38" t="s">
        <v>10</v>
      </c>
      <c r="H130" s="38">
        <v>784.08488547000002</v>
      </c>
      <c r="I130" s="38"/>
      <c r="J130" s="38"/>
    </row>
    <row r="131" spans="1:10">
      <c r="A131" s="38" t="s">
        <v>25</v>
      </c>
      <c r="B131" s="39">
        <v>42102</v>
      </c>
      <c r="C131" s="38">
        <v>6</v>
      </c>
      <c r="D131" s="40">
        <v>8</v>
      </c>
      <c r="E131" s="38">
        <f>IF(D131&lt;&gt;0,IF(OR(A131="trial A",A131="trial B"),VLOOKUP(D131,'Liste Zugehörigkeiten'!$A$2:$B$109,2,FALSE),IF(A131="trial C",VLOOKUP(D131,'Liste Zugehörigkeiten'!$D$2:$E$25,2,FALSE),"")),"")</f>
        <v>6</v>
      </c>
      <c r="F131" s="38" t="s">
        <v>26</v>
      </c>
      <c r="G131" s="38" t="s">
        <v>7</v>
      </c>
      <c r="H131" s="38">
        <v>1717.9980387300002</v>
      </c>
      <c r="I131" s="38"/>
      <c r="J131" s="38"/>
    </row>
    <row r="132" spans="1:10">
      <c r="A132" s="38" t="s">
        <v>25</v>
      </c>
      <c r="B132" s="39">
        <v>42102</v>
      </c>
      <c r="C132" s="38">
        <v>6</v>
      </c>
      <c r="D132" s="40">
        <v>8</v>
      </c>
      <c r="E132" s="38">
        <f>IF(D132&lt;&gt;0,IF(OR(A132="trial A",A132="trial B"),VLOOKUP(D132,'Liste Zugehörigkeiten'!$A$2:$B$109,2,FALSE),IF(A132="trial C",VLOOKUP(D132,'Liste Zugehörigkeiten'!$D$2:$E$25,2,FALSE),"")),"")</f>
        <v>6</v>
      </c>
      <c r="F132" s="38" t="s">
        <v>26</v>
      </c>
      <c r="G132" s="38" t="s">
        <v>8</v>
      </c>
      <c r="H132" s="38">
        <v>1143.6881885999999</v>
      </c>
      <c r="I132" s="38"/>
      <c r="J132" s="38"/>
    </row>
    <row r="133" spans="1:10">
      <c r="A133" s="38" t="s">
        <v>25</v>
      </c>
      <c r="B133" s="39">
        <v>42102</v>
      </c>
      <c r="C133" s="38">
        <v>6</v>
      </c>
      <c r="D133" s="40">
        <v>8</v>
      </c>
      <c r="E133" s="38">
        <f>IF(D133&lt;&gt;0,IF(OR(A133="trial A",A133="trial B"),VLOOKUP(D133,'Liste Zugehörigkeiten'!$A$2:$B$109,2,FALSE),IF(A133="trial C",VLOOKUP(D133,'Liste Zugehörigkeiten'!$D$2:$E$25,2,FALSE),"")),"")</f>
        <v>6</v>
      </c>
      <c r="F133" s="38" t="s">
        <v>26</v>
      </c>
      <c r="G133" s="38" t="s">
        <v>9</v>
      </c>
      <c r="H133" s="38">
        <v>674.55432413999995</v>
      </c>
      <c r="I133" s="38"/>
      <c r="J133" s="38"/>
    </row>
    <row r="134" spans="1:10">
      <c r="A134" s="38" t="s">
        <v>25</v>
      </c>
      <c r="B134" s="39">
        <v>42102</v>
      </c>
      <c r="C134" s="38">
        <v>6</v>
      </c>
      <c r="D134" s="40">
        <v>8</v>
      </c>
      <c r="E134" s="38">
        <f>IF(D134&lt;&gt;0,IF(OR(A134="trial A",A134="trial B"),VLOOKUP(D134,'Liste Zugehörigkeiten'!$A$2:$B$109,2,FALSE),IF(A134="trial C",VLOOKUP(D134,'Liste Zugehörigkeiten'!$D$2:$E$25,2,FALSE),"")),"")</f>
        <v>6</v>
      </c>
      <c r="F134" s="38" t="s">
        <v>26</v>
      </c>
      <c r="G134" s="38" t="s">
        <v>10</v>
      </c>
      <c r="H134" s="38">
        <v>620.36135019000005</v>
      </c>
      <c r="I134" s="38"/>
      <c r="J134" s="38"/>
    </row>
    <row r="135" spans="1:10">
      <c r="A135" s="38" t="s">
        <v>25</v>
      </c>
      <c r="B135" s="39">
        <v>42102</v>
      </c>
      <c r="C135" s="38">
        <v>4</v>
      </c>
      <c r="D135" s="40">
        <v>9</v>
      </c>
      <c r="E135" s="38">
        <f>IF(D135&lt;&gt;0,IF(OR(A135="trial A",A135="trial B"),VLOOKUP(D135,'Liste Zugehörigkeiten'!$A$2:$B$109,2,FALSE),IF(A135="trial C",VLOOKUP(D135,'Liste Zugehörigkeiten'!$D$2:$E$25,2,FALSE),"")),"")</f>
        <v>4</v>
      </c>
      <c r="F135" s="38" t="s">
        <v>26</v>
      </c>
      <c r="G135" s="38" t="s">
        <v>7</v>
      </c>
      <c r="H135" s="38">
        <v>1371.17887713</v>
      </c>
      <c r="I135" s="38"/>
      <c r="J135" s="38"/>
    </row>
    <row r="136" spans="1:10">
      <c r="A136" s="38" t="s">
        <v>25</v>
      </c>
      <c r="B136" s="39">
        <v>42102</v>
      </c>
      <c r="C136" s="38">
        <v>4</v>
      </c>
      <c r="D136" s="40">
        <v>9</v>
      </c>
      <c r="E136" s="38">
        <f>IF(D136&lt;&gt;0,IF(OR(A136="trial A",A136="trial B"),VLOOKUP(D136,'Liste Zugehörigkeiten'!$A$2:$B$109,2,FALSE),IF(A136="trial C",VLOOKUP(D136,'Liste Zugehörigkeiten'!$D$2:$E$25,2,FALSE),"")),"")</f>
        <v>4</v>
      </c>
      <c r="F136" s="38" t="s">
        <v>26</v>
      </c>
      <c r="G136" s="38" t="s">
        <v>8</v>
      </c>
      <c r="H136" s="38">
        <v>1062.0132528600002</v>
      </c>
      <c r="I136" s="38"/>
      <c r="J136" s="38"/>
    </row>
    <row r="137" spans="1:10">
      <c r="A137" s="38" t="s">
        <v>25</v>
      </c>
      <c r="B137" s="39">
        <v>42102</v>
      </c>
      <c r="C137" s="38">
        <v>4</v>
      </c>
      <c r="D137" s="40">
        <v>9</v>
      </c>
      <c r="E137" s="38">
        <f>IF(D137&lt;&gt;0,IF(OR(A137="trial A",A137="trial B"),VLOOKUP(D137,'Liste Zugehörigkeiten'!$A$2:$B$109,2,FALSE),IF(A137="trial C",VLOOKUP(D137,'Liste Zugehörigkeiten'!$D$2:$E$25,2,FALSE),"")),"")</f>
        <v>4</v>
      </c>
      <c r="F137" s="38" t="s">
        <v>26</v>
      </c>
      <c r="G137" s="38" t="s">
        <v>9</v>
      </c>
      <c r="H137" s="38">
        <v>714.40676387999997</v>
      </c>
      <c r="I137" s="38"/>
      <c r="J137" s="38"/>
    </row>
    <row r="138" spans="1:10">
      <c r="A138" s="38" t="s">
        <v>25</v>
      </c>
      <c r="B138" s="39">
        <v>42102</v>
      </c>
      <c r="C138" s="38">
        <v>4</v>
      </c>
      <c r="D138" s="40">
        <v>9</v>
      </c>
      <c r="E138" s="38">
        <f>IF(D138&lt;&gt;0,IF(OR(A138="trial A",A138="trial B"),VLOOKUP(D138,'Liste Zugehörigkeiten'!$A$2:$B$109,2,FALSE),IF(A138="trial C",VLOOKUP(D138,'Liste Zugehörigkeiten'!$D$2:$E$25,2,FALSE),"")),"")</f>
        <v>4</v>
      </c>
      <c r="F138" s="38" t="s">
        <v>26</v>
      </c>
      <c r="G138" s="38" t="s">
        <v>10</v>
      </c>
      <c r="H138" s="38">
        <v>905.16897233999998</v>
      </c>
      <c r="I138" s="38"/>
      <c r="J138" s="38"/>
    </row>
    <row r="139" spans="1:10">
      <c r="A139" s="38" t="s">
        <v>25</v>
      </c>
      <c r="B139" s="39">
        <v>42102</v>
      </c>
      <c r="C139" s="38">
        <v>3</v>
      </c>
      <c r="D139" s="40">
        <v>10</v>
      </c>
      <c r="E139" s="38">
        <f>IF(D139&lt;&gt;0,IF(OR(A139="trial A",A139="trial B"),VLOOKUP(D139,'Liste Zugehörigkeiten'!$A$2:$B$109,2,FALSE),IF(A139="trial C",VLOOKUP(D139,'Liste Zugehörigkeiten'!$D$2:$E$25,2,FALSE),"")),"")</f>
        <v>3</v>
      </c>
      <c r="F139" s="38" t="s">
        <v>26</v>
      </c>
      <c r="G139" s="38" t="s">
        <v>7</v>
      </c>
      <c r="H139" s="38">
        <v>1738.67247711</v>
      </c>
      <c r="I139" s="38"/>
      <c r="J139" s="38"/>
    </row>
    <row r="140" spans="1:10">
      <c r="A140" s="38" t="s">
        <v>25</v>
      </c>
      <c r="B140" s="39">
        <v>42102</v>
      </c>
      <c r="C140" s="38">
        <v>3</v>
      </c>
      <c r="D140" s="40">
        <v>10</v>
      </c>
      <c r="E140" s="38">
        <f>IF(D140&lt;&gt;0,IF(OR(A140="trial A",A140="trial B"),VLOOKUP(D140,'Liste Zugehörigkeiten'!$A$2:$B$109,2,FALSE),IF(A140="trial C",VLOOKUP(D140,'Liste Zugehörigkeiten'!$D$2:$E$25,2,FALSE),"")),"")</f>
        <v>3</v>
      </c>
      <c r="F140" s="38" t="s">
        <v>26</v>
      </c>
      <c r="G140" s="38" t="s">
        <v>8</v>
      </c>
      <c r="H140" s="38">
        <v>1549.7112419100001</v>
      </c>
      <c r="I140" s="38"/>
      <c r="J140" s="38"/>
    </row>
    <row r="141" spans="1:10">
      <c r="A141" s="38" t="s">
        <v>25</v>
      </c>
      <c r="B141" s="39">
        <v>42102</v>
      </c>
      <c r="C141" s="38">
        <v>3</v>
      </c>
      <c r="D141" s="40">
        <v>10</v>
      </c>
      <c r="E141" s="38">
        <f>IF(D141&lt;&gt;0,IF(OR(A141="trial A",A141="trial B"),VLOOKUP(D141,'Liste Zugehörigkeiten'!$A$2:$B$109,2,FALSE),IF(A141="trial C",VLOOKUP(D141,'Liste Zugehörigkeiten'!$D$2:$E$25,2,FALSE),"")),"")</f>
        <v>3</v>
      </c>
      <c r="F141" s="38" t="s">
        <v>26</v>
      </c>
      <c r="G141" s="38" t="s">
        <v>9</v>
      </c>
      <c r="H141" s="38">
        <v>811.89321543000005</v>
      </c>
      <c r="I141" s="38"/>
      <c r="J141" s="38"/>
    </row>
    <row r="142" spans="1:10">
      <c r="A142" s="38" t="s">
        <v>25</v>
      </c>
      <c r="B142" s="39">
        <v>42102</v>
      </c>
      <c r="C142" s="38">
        <v>3</v>
      </c>
      <c r="D142" s="40">
        <v>10</v>
      </c>
      <c r="E142" s="38">
        <f>IF(D142&lt;&gt;0,IF(OR(A142="trial A",A142="trial B"),VLOOKUP(D142,'Liste Zugehörigkeiten'!$A$2:$B$109,2,FALSE),IF(A142="trial C",VLOOKUP(D142,'Liste Zugehörigkeiten'!$D$2:$E$25,2,FALSE),"")),"")</f>
        <v>3</v>
      </c>
      <c r="F142" s="38" t="s">
        <v>26</v>
      </c>
      <c r="G142" s="38" t="s">
        <v>10</v>
      </c>
      <c r="H142" s="38">
        <v>755.3519361000001</v>
      </c>
      <c r="I142" s="38"/>
      <c r="J142" s="38"/>
    </row>
    <row r="143" spans="1:10">
      <c r="A143" s="38" t="s">
        <v>25</v>
      </c>
      <c r="B143" s="39">
        <v>42102</v>
      </c>
      <c r="C143" s="38">
        <v>1</v>
      </c>
      <c r="D143" s="40">
        <v>11</v>
      </c>
      <c r="E143" s="38">
        <f>IF(D143&lt;&gt;0,IF(OR(A143="trial A",A143="trial B"),VLOOKUP(D143,'Liste Zugehörigkeiten'!$A$2:$B$109,2,FALSE),IF(A143="trial C",VLOOKUP(D143,'Liste Zugehörigkeiten'!$D$2:$E$25,2,FALSE),"")),"")</f>
        <v>1</v>
      </c>
      <c r="F143" s="38" t="s">
        <v>26</v>
      </c>
      <c r="G143" s="38" t="s">
        <v>7</v>
      </c>
      <c r="H143" s="38">
        <v>1946.2619978999999</v>
      </c>
      <c r="I143" s="38"/>
      <c r="J143" s="38"/>
    </row>
    <row r="144" spans="1:10">
      <c r="A144" s="38" t="s">
        <v>25</v>
      </c>
      <c r="B144" s="39">
        <v>42102</v>
      </c>
      <c r="C144" s="38">
        <v>1</v>
      </c>
      <c r="D144" s="40">
        <v>11</v>
      </c>
      <c r="E144" s="38">
        <f>IF(D144&lt;&gt;0,IF(OR(A144="trial A",A144="trial B"),VLOOKUP(D144,'Liste Zugehörigkeiten'!$A$2:$B$109,2,FALSE),IF(A144="trial C",VLOOKUP(D144,'Liste Zugehörigkeiten'!$D$2:$E$25,2,FALSE),"")),"")</f>
        <v>1</v>
      </c>
      <c r="F144" s="38" t="s">
        <v>26</v>
      </c>
      <c r="G144" s="38" t="s">
        <v>8</v>
      </c>
      <c r="H144" s="38">
        <v>1685.7404589600003</v>
      </c>
      <c r="I144" s="38"/>
      <c r="J144" s="38"/>
    </row>
    <row r="145" spans="1:10">
      <c r="A145" s="38" t="s">
        <v>25</v>
      </c>
      <c r="B145" s="39">
        <v>42102</v>
      </c>
      <c r="C145" s="38">
        <v>1</v>
      </c>
      <c r="D145" s="40">
        <v>11</v>
      </c>
      <c r="E145" s="38">
        <f>IF(D145&lt;&gt;0,IF(OR(A145="trial A",A145="trial B"),VLOOKUP(D145,'Liste Zugehörigkeiten'!$A$2:$B$109,2,FALSE),IF(A145="trial C",VLOOKUP(D145,'Liste Zugehörigkeiten'!$D$2:$E$25,2,FALSE),"")),"")</f>
        <v>1</v>
      </c>
      <c r="F145" s="38" t="s">
        <v>26</v>
      </c>
      <c r="G145" s="38" t="s">
        <v>9</v>
      </c>
      <c r="H145" s="38">
        <v>863.96310827999991</v>
      </c>
      <c r="I145" s="38"/>
      <c r="J145" s="38"/>
    </row>
    <row r="146" spans="1:10">
      <c r="A146" s="38" t="s">
        <v>25</v>
      </c>
      <c r="B146" s="39">
        <v>42102</v>
      </c>
      <c r="C146" s="38">
        <v>1</v>
      </c>
      <c r="D146" s="40">
        <v>11</v>
      </c>
      <c r="E146" s="38">
        <f>IF(D146&lt;&gt;0,IF(OR(A146="trial A",A146="trial B"),VLOOKUP(D146,'Liste Zugehörigkeiten'!$A$2:$B$109,2,FALSE),IF(A146="trial C",VLOOKUP(D146,'Liste Zugehörigkeiten'!$D$2:$E$25,2,FALSE),"")),"")</f>
        <v>1</v>
      </c>
      <c r="F146" s="38" t="s">
        <v>26</v>
      </c>
      <c r="G146" s="38" t="s">
        <v>10</v>
      </c>
      <c r="H146" s="38">
        <v>673.57622529000002</v>
      </c>
      <c r="I146" s="38"/>
      <c r="J146" s="38"/>
    </row>
    <row r="147" spans="1:10">
      <c r="A147" s="38" t="s">
        <v>25</v>
      </c>
      <c r="B147" s="39">
        <v>42102</v>
      </c>
      <c r="C147" s="38">
        <v>2</v>
      </c>
      <c r="D147" s="40">
        <v>12</v>
      </c>
      <c r="E147" s="38">
        <f>IF(D147&lt;&gt;0,IF(OR(A147="trial A",A147="trial B"),VLOOKUP(D147,'Liste Zugehörigkeiten'!$A$2:$B$109,2,FALSE),IF(A147="trial C",VLOOKUP(D147,'Liste Zugehörigkeiten'!$D$2:$E$25,2,FALSE),"")),"")</f>
        <v>2</v>
      </c>
      <c r="F147" s="38" t="s">
        <v>26</v>
      </c>
      <c r="G147" s="38" t="s">
        <v>7</v>
      </c>
      <c r="H147" s="38">
        <v>1834.9631152200002</v>
      </c>
      <c r="I147" s="38"/>
      <c r="J147" s="38"/>
    </row>
    <row r="148" spans="1:10">
      <c r="A148" s="38" t="s">
        <v>25</v>
      </c>
      <c r="B148" s="39">
        <v>42102</v>
      </c>
      <c r="C148" s="38">
        <v>2</v>
      </c>
      <c r="D148" s="40">
        <v>12</v>
      </c>
      <c r="E148" s="38">
        <f>IF(D148&lt;&gt;0,IF(OR(A148="trial A",A148="trial B"),VLOOKUP(D148,'Liste Zugehörigkeiten'!$A$2:$B$109,2,FALSE),IF(A148="trial C",VLOOKUP(D148,'Liste Zugehörigkeiten'!$D$2:$E$25,2,FALSE),"")),"")</f>
        <v>2</v>
      </c>
      <c r="F148" s="38" t="s">
        <v>26</v>
      </c>
      <c r="G148" s="38" t="s">
        <v>8</v>
      </c>
      <c r="H148" s="38">
        <v>1442.1571416899999</v>
      </c>
      <c r="I148" s="38"/>
      <c r="J148" s="38"/>
    </row>
    <row r="149" spans="1:10">
      <c r="A149" s="38" t="s">
        <v>25</v>
      </c>
      <c r="B149" s="39">
        <v>42102</v>
      </c>
      <c r="C149" s="38">
        <v>2</v>
      </c>
      <c r="D149" s="40">
        <v>12</v>
      </c>
      <c r="E149" s="38">
        <f>IF(D149&lt;&gt;0,IF(OR(A149="trial A",A149="trial B"),VLOOKUP(D149,'Liste Zugehörigkeiten'!$A$2:$B$109,2,FALSE),IF(A149="trial C",VLOOKUP(D149,'Liste Zugehörigkeiten'!$D$2:$E$25,2,FALSE),"")),"")</f>
        <v>2</v>
      </c>
      <c r="F149" s="38" t="s">
        <v>26</v>
      </c>
      <c r="G149" s="38" t="s">
        <v>9</v>
      </c>
      <c r="H149" s="38">
        <v>661.88593691999995</v>
      </c>
      <c r="I149" s="38"/>
      <c r="J149" s="38"/>
    </row>
    <row r="150" spans="1:10">
      <c r="A150" s="38" t="s">
        <v>25</v>
      </c>
      <c r="B150" s="39">
        <v>42102</v>
      </c>
      <c r="C150" s="38">
        <v>2</v>
      </c>
      <c r="D150" s="40">
        <v>12</v>
      </c>
      <c r="E150" s="38">
        <f>IF(D150&lt;&gt;0,IF(OR(A150="trial A",A150="trial B"),VLOOKUP(D150,'Liste Zugehörigkeiten'!$A$2:$B$109,2,FALSE),IF(A150="trial C",VLOOKUP(D150,'Liste Zugehörigkeiten'!$D$2:$E$25,2,FALSE),"")),"")</f>
        <v>2</v>
      </c>
      <c r="F150" s="38" t="s">
        <v>26</v>
      </c>
      <c r="G150" s="38" t="s">
        <v>10</v>
      </c>
      <c r="H150" s="38">
        <v>626.83667333999995</v>
      </c>
      <c r="I150" s="38"/>
      <c r="J150" s="38"/>
    </row>
    <row r="151" spans="1:10">
      <c r="A151" s="38" t="s">
        <v>25</v>
      </c>
      <c r="B151" s="39">
        <v>42102</v>
      </c>
      <c r="C151" s="38">
        <v>2</v>
      </c>
      <c r="D151" s="40">
        <v>13</v>
      </c>
      <c r="E151" s="38">
        <f>IF(D151&lt;&gt;0,IF(OR(A151="trial A",A151="trial B"),VLOOKUP(D151,'Liste Zugehörigkeiten'!$A$2:$B$109,2,FALSE),IF(A151="trial C",VLOOKUP(D151,'Liste Zugehörigkeiten'!$D$2:$E$25,2,FALSE),"")),"")</f>
        <v>2</v>
      </c>
      <c r="F151" s="38" t="s">
        <v>26</v>
      </c>
      <c r="G151" s="38" t="s">
        <v>7</v>
      </c>
      <c r="H151" s="38">
        <v>1960.8081344999998</v>
      </c>
      <c r="I151" s="38"/>
      <c r="J151" s="38"/>
    </row>
    <row r="152" spans="1:10">
      <c r="A152" s="38" t="s">
        <v>25</v>
      </c>
      <c r="B152" s="39">
        <v>42102</v>
      </c>
      <c r="C152" s="38">
        <v>2</v>
      </c>
      <c r="D152" s="40">
        <v>13</v>
      </c>
      <c r="E152" s="38">
        <f>IF(D152&lt;&gt;0,IF(OR(A152="trial A",A152="trial B"),VLOOKUP(D152,'Liste Zugehörigkeiten'!$A$2:$B$109,2,FALSE),IF(A152="trial C",VLOOKUP(D152,'Liste Zugehörigkeiten'!$D$2:$E$25,2,FALSE),"")),"")</f>
        <v>2</v>
      </c>
      <c r="F152" s="38" t="s">
        <v>26</v>
      </c>
      <c r="G152" s="38" t="s">
        <v>8</v>
      </c>
      <c r="H152" s="38">
        <v>1768.34538189</v>
      </c>
      <c r="I152" s="38"/>
      <c r="J152" s="38"/>
    </row>
    <row r="153" spans="1:10">
      <c r="A153" s="38" t="s">
        <v>25</v>
      </c>
      <c r="B153" s="39">
        <v>42102</v>
      </c>
      <c r="C153" s="38">
        <v>2</v>
      </c>
      <c r="D153" s="40">
        <v>13</v>
      </c>
      <c r="E153" s="38">
        <f>IF(D153&lt;&gt;0,IF(OR(A153="trial A",A153="trial B"),VLOOKUP(D153,'Liste Zugehörigkeiten'!$A$2:$B$109,2,FALSE),IF(A153="trial C",VLOOKUP(D153,'Liste Zugehörigkeiten'!$D$2:$E$25,2,FALSE),"")),"")</f>
        <v>2</v>
      </c>
      <c r="F153" s="38" t="s">
        <v>26</v>
      </c>
      <c r="G153" s="38" t="s">
        <v>9</v>
      </c>
      <c r="H153" s="38">
        <v>875.01294386999996</v>
      </c>
      <c r="I153" s="38"/>
      <c r="J153" s="38"/>
    </row>
    <row r="154" spans="1:10">
      <c r="A154" s="38" t="s">
        <v>25</v>
      </c>
      <c r="B154" s="39">
        <v>42102</v>
      </c>
      <c r="C154" s="38">
        <v>2</v>
      </c>
      <c r="D154" s="40">
        <v>13</v>
      </c>
      <c r="E154" s="38">
        <f>IF(D154&lt;&gt;0,IF(OR(A154="trial A",A154="trial B"),VLOOKUP(D154,'Liste Zugehörigkeiten'!$A$2:$B$109,2,FALSE),IF(A154="trial C",VLOOKUP(D154,'Liste Zugehörigkeiten'!$D$2:$E$25,2,FALSE),"")),"")</f>
        <v>2</v>
      </c>
      <c r="F154" s="38" t="s">
        <v>26</v>
      </c>
      <c r="G154" s="38" t="s">
        <v>10</v>
      </c>
      <c r="H154" s="38">
        <v>825.57186002999993</v>
      </c>
      <c r="I154" s="38"/>
      <c r="J154" s="38"/>
    </row>
    <row r="155" spans="1:10">
      <c r="A155" s="38" t="s">
        <v>25</v>
      </c>
      <c r="B155" s="39">
        <v>42102</v>
      </c>
      <c r="C155" s="38">
        <v>3</v>
      </c>
      <c r="D155" s="40">
        <v>14</v>
      </c>
      <c r="E155" s="38">
        <f>IF(D155&lt;&gt;0,IF(OR(A155="trial A",A155="trial B"),VLOOKUP(D155,'Liste Zugehörigkeiten'!$A$2:$B$109,2,FALSE),IF(A155="trial C",VLOOKUP(D155,'Liste Zugehörigkeiten'!$D$2:$E$25,2,FALSE),"")),"")</f>
        <v>3</v>
      </c>
      <c r="F155" s="38" t="s">
        <v>26</v>
      </c>
      <c r="G155" s="38" t="s">
        <v>7</v>
      </c>
      <c r="H155" s="38">
        <v>2090.4890598000002</v>
      </c>
      <c r="I155" s="38"/>
      <c r="J155" s="38"/>
    </row>
    <row r="156" spans="1:10">
      <c r="A156" s="38" t="s">
        <v>25</v>
      </c>
      <c r="B156" s="39">
        <v>42102</v>
      </c>
      <c r="C156" s="38">
        <v>3</v>
      </c>
      <c r="D156" s="40">
        <v>14</v>
      </c>
      <c r="E156" s="38">
        <f>IF(D156&lt;&gt;0,IF(OR(A156="trial A",A156="trial B"),VLOOKUP(D156,'Liste Zugehörigkeiten'!$A$2:$B$109,2,FALSE),IF(A156="trial C",VLOOKUP(D156,'Liste Zugehörigkeiten'!$D$2:$E$25,2,FALSE),"")),"")</f>
        <v>3</v>
      </c>
      <c r="F156" s="38" t="s">
        <v>26</v>
      </c>
      <c r="G156" s="38" t="s">
        <v>8</v>
      </c>
      <c r="H156" s="38">
        <v>2116.8701037000001</v>
      </c>
      <c r="I156" s="38"/>
      <c r="J156" s="38"/>
    </row>
    <row r="157" spans="1:10">
      <c r="A157" s="38" t="s">
        <v>25</v>
      </c>
      <c r="B157" s="39">
        <v>42102</v>
      </c>
      <c r="C157" s="38">
        <v>3</v>
      </c>
      <c r="D157" s="40">
        <v>14</v>
      </c>
      <c r="E157" s="38">
        <f>IF(D157&lt;&gt;0,IF(OR(A157="trial A",A157="trial B"),VLOOKUP(D157,'Liste Zugehörigkeiten'!$A$2:$B$109,2,FALSE),IF(A157="trial C",VLOOKUP(D157,'Liste Zugehörigkeiten'!$D$2:$E$25,2,FALSE),"")),"")</f>
        <v>3</v>
      </c>
      <c r="F157" s="38" t="s">
        <v>26</v>
      </c>
      <c r="G157" s="38" t="s">
        <v>9</v>
      </c>
      <c r="H157" s="38">
        <v>1036.3310250300001</v>
      </c>
      <c r="I157" s="38"/>
      <c r="J157" s="38"/>
    </row>
    <row r="158" spans="1:10">
      <c r="A158" s="38" t="s">
        <v>25</v>
      </c>
      <c r="B158" s="39">
        <v>42102</v>
      </c>
      <c r="C158" s="38">
        <v>3</v>
      </c>
      <c r="D158" s="40">
        <v>14</v>
      </c>
      <c r="E158" s="38">
        <f>IF(D158&lt;&gt;0,IF(OR(A158="trial A",A158="trial B"),VLOOKUP(D158,'Liste Zugehörigkeiten'!$A$2:$B$109,2,FALSE),IF(A158="trial C",VLOOKUP(D158,'Liste Zugehörigkeiten'!$D$2:$E$25,2,FALSE),"")),"")</f>
        <v>3</v>
      </c>
      <c r="F158" s="38" t="s">
        <v>26</v>
      </c>
      <c r="G158" s="38" t="s">
        <v>10</v>
      </c>
      <c r="H158" s="38">
        <v>873.54426077999995</v>
      </c>
      <c r="I158" s="38"/>
      <c r="J158" s="38"/>
    </row>
    <row r="159" spans="1:10">
      <c r="A159" s="38" t="s">
        <v>25</v>
      </c>
      <c r="B159" s="39">
        <v>42102</v>
      </c>
      <c r="C159" s="38">
        <v>1</v>
      </c>
      <c r="D159" s="40">
        <v>15</v>
      </c>
      <c r="E159" s="38">
        <f>IF(D159&lt;&gt;0,IF(OR(A159="trial A",A159="trial B"),VLOOKUP(D159,'Liste Zugehörigkeiten'!$A$2:$B$109,2,FALSE),IF(A159="trial C",VLOOKUP(D159,'Liste Zugehörigkeiten'!$D$2:$E$25,2,FALSE),"")),"")</f>
        <v>1</v>
      </c>
      <c r="F159" s="38" t="s">
        <v>26</v>
      </c>
      <c r="G159" s="38" t="s">
        <v>7</v>
      </c>
      <c r="H159" s="38">
        <v>2175.6860712000002</v>
      </c>
      <c r="I159" s="38"/>
      <c r="J159" s="38"/>
    </row>
    <row r="160" spans="1:10">
      <c r="A160" s="38" t="s">
        <v>25</v>
      </c>
      <c r="B160" s="39">
        <v>42102</v>
      </c>
      <c r="C160" s="38">
        <v>1</v>
      </c>
      <c r="D160" s="40">
        <v>15</v>
      </c>
      <c r="E160" s="38">
        <f>IF(D160&lt;&gt;0,IF(OR(A160="trial A",A160="trial B"),VLOOKUP(D160,'Liste Zugehörigkeiten'!$A$2:$B$109,2,FALSE),IF(A160="trial C",VLOOKUP(D160,'Liste Zugehörigkeiten'!$D$2:$E$25,2,FALSE),"")),"")</f>
        <v>1</v>
      </c>
      <c r="F160" s="38" t="s">
        <v>26</v>
      </c>
      <c r="G160" s="38" t="s">
        <v>8</v>
      </c>
      <c r="H160" s="38">
        <v>1725.2071265700001</v>
      </c>
      <c r="I160" s="38"/>
      <c r="J160" s="38"/>
    </row>
    <row r="161" spans="1:10">
      <c r="A161" s="38" t="s">
        <v>25</v>
      </c>
      <c r="B161" s="39">
        <v>42102</v>
      </c>
      <c r="C161" s="38">
        <v>1</v>
      </c>
      <c r="D161" s="40">
        <v>15</v>
      </c>
      <c r="E161" s="38">
        <f>IF(D161&lt;&gt;0,IF(OR(A161="trial A",A161="trial B"),VLOOKUP(D161,'Liste Zugehörigkeiten'!$A$2:$B$109,2,FALSE),IF(A161="trial C",VLOOKUP(D161,'Liste Zugehörigkeiten'!$D$2:$E$25,2,FALSE),"")),"")</f>
        <v>1</v>
      </c>
      <c r="F161" s="38" t="s">
        <v>26</v>
      </c>
      <c r="G161" s="38" t="s">
        <v>9</v>
      </c>
      <c r="H161" s="38">
        <v>1028.56290246</v>
      </c>
      <c r="I161" s="38"/>
      <c r="J161" s="38"/>
    </row>
    <row r="162" spans="1:10">
      <c r="A162" s="38" t="s">
        <v>25</v>
      </c>
      <c r="B162" s="39">
        <v>42102</v>
      </c>
      <c r="C162" s="38">
        <v>1</v>
      </c>
      <c r="D162" s="40">
        <v>15</v>
      </c>
      <c r="E162" s="38">
        <f>IF(D162&lt;&gt;0,IF(OR(A162="trial A",A162="trial B"),VLOOKUP(D162,'Liste Zugehörigkeiten'!$A$2:$B$109,2,FALSE),IF(A162="trial C",VLOOKUP(D162,'Liste Zugehörigkeiten'!$D$2:$E$25,2,FALSE),"")),"")</f>
        <v>1</v>
      </c>
      <c r="F162" s="38" t="s">
        <v>26</v>
      </c>
      <c r="G162" s="38" t="s">
        <v>10</v>
      </c>
      <c r="H162" s="38">
        <v>876.59567117999995</v>
      </c>
      <c r="I162" s="38"/>
      <c r="J162" s="38"/>
    </row>
    <row r="163" spans="1:10">
      <c r="A163" s="38" t="s">
        <v>25</v>
      </c>
      <c r="B163" s="39">
        <v>42102</v>
      </c>
      <c r="C163" s="38">
        <v>6</v>
      </c>
      <c r="D163" s="40">
        <v>16</v>
      </c>
      <c r="E163" s="38">
        <f>IF(D163&lt;&gt;0,IF(OR(A163="trial A",A163="trial B"),VLOOKUP(D163,'Liste Zugehörigkeiten'!$A$2:$B$109,2,FALSE),IF(A163="trial C",VLOOKUP(D163,'Liste Zugehörigkeiten'!$D$2:$E$25,2,FALSE),"")),"")</f>
        <v>6</v>
      </c>
      <c r="F163" s="38" t="s">
        <v>26</v>
      </c>
      <c r="G163" s="38" t="s">
        <v>7</v>
      </c>
      <c r="H163" s="38">
        <v>2463.4468376999998</v>
      </c>
      <c r="I163" s="38"/>
      <c r="J163" s="38"/>
    </row>
    <row r="164" spans="1:10">
      <c r="A164" s="38" t="s">
        <v>25</v>
      </c>
      <c r="B164" s="39">
        <v>42102</v>
      </c>
      <c r="C164" s="38">
        <v>6</v>
      </c>
      <c r="D164" s="40">
        <v>16</v>
      </c>
      <c r="E164" s="38">
        <f>IF(D164&lt;&gt;0,IF(OR(A164="trial A",A164="trial B"),VLOOKUP(D164,'Liste Zugehörigkeiten'!$A$2:$B$109,2,FALSE),IF(A164="trial C",VLOOKUP(D164,'Liste Zugehörigkeiten'!$D$2:$E$25,2,FALSE),"")),"")</f>
        <v>6</v>
      </c>
      <c r="F164" s="38" t="s">
        <v>26</v>
      </c>
      <c r="G164" s="38" t="s">
        <v>8</v>
      </c>
      <c r="H164" s="38">
        <v>1747.4233715099997</v>
      </c>
      <c r="I164" s="38"/>
      <c r="J164" s="38"/>
    </row>
    <row r="165" spans="1:10">
      <c r="A165" s="38" t="s">
        <v>25</v>
      </c>
      <c r="B165" s="39">
        <v>42102</v>
      </c>
      <c r="C165" s="38">
        <v>6</v>
      </c>
      <c r="D165" s="40">
        <v>16</v>
      </c>
      <c r="E165" s="38">
        <f>IF(D165&lt;&gt;0,IF(OR(A165="trial A",A165="trial B"),VLOOKUP(D165,'Liste Zugehörigkeiten'!$A$2:$B$109,2,FALSE),IF(A165="trial C",VLOOKUP(D165,'Liste Zugehörigkeiten'!$D$2:$E$25,2,FALSE),"")),"")</f>
        <v>6</v>
      </c>
      <c r="F165" s="38" t="s">
        <v>26</v>
      </c>
      <c r="G165" s="38" t="s">
        <v>9</v>
      </c>
      <c r="H165" s="38">
        <v>904.36299471000007</v>
      </c>
      <c r="I165" s="38"/>
      <c r="J165" s="38"/>
    </row>
    <row r="166" spans="1:10">
      <c r="A166" s="38" t="s">
        <v>25</v>
      </c>
      <c r="B166" s="39">
        <v>42102</v>
      </c>
      <c r="C166" s="38">
        <v>6</v>
      </c>
      <c r="D166" s="40">
        <v>16</v>
      </c>
      <c r="E166" s="38">
        <f>IF(D166&lt;&gt;0,IF(OR(A166="trial A",A166="trial B"),VLOOKUP(D166,'Liste Zugehörigkeiten'!$A$2:$B$109,2,FALSE),IF(A166="trial C",VLOOKUP(D166,'Liste Zugehörigkeiten'!$D$2:$E$25,2,FALSE),"")),"")</f>
        <v>6</v>
      </c>
      <c r="F166" s="38" t="s">
        <v>26</v>
      </c>
      <c r="G166" s="38" t="s">
        <v>10</v>
      </c>
      <c r="H166" s="38">
        <v>775.06311698999991</v>
      </c>
      <c r="I166" s="38"/>
      <c r="J166" s="38"/>
    </row>
    <row r="167" spans="1:10">
      <c r="A167" s="38" t="s">
        <v>25</v>
      </c>
      <c r="B167" s="39">
        <v>42102</v>
      </c>
      <c r="C167" s="38">
        <v>5</v>
      </c>
      <c r="D167" s="40">
        <v>17</v>
      </c>
      <c r="E167" s="38">
        <f>IF(D167&lt;&gt;0,IF(OR(A167="trial A",A167="trial B"),VLOOKUP(D167,'Liste Zugehörigkeiten'!$A$2:$B$109,2,FALSE),IF(A167="trial C",VLOOKUP(D167,'Liste Zugehörigkeiten'!$D$2:$E$25,2,FALSE),"")),"")</f>
        <v>5</v>
      </c>
      <c r="F167" s="38" t="s">
        <v>26</v>
      </c>
      <c r="G167" s="38" t="s">
        <v>7</v>
      </c>
      <c r="H167" s="38">
        <v>2339.5758255000001</v>
      </c>
      <c r="I167" s="38"/>
      <c r="J167" s="38"/>
    </row>
    <row r="168" spans="1:10">
      <c r="A168" s="38" t="s">
        <v>25</v>
      </c>
      <c r="B168" s="39">
        <v>42102</v>
      </c>
      <c r="C168" s="38">
        <v>5</v>
      </c>
      <c r="D168" s="40">
        <v>17</v>
      </c>
      <c r="E168" s="38">
        <f>IF(D168&lt;&gt;0,IF(OR(A168="trial A",A168="trial B"),VLOOKUP(D168,'Liste Zugehörigkeiten'!$A$2:$B$109,2,FALSE),IF(A168="trial C",VLOOKUP(D168,'Liste Zugehörigkeiten'!$D$2:$E$25,2,FALSE),"")),"")</f>
        <v>5</v>
      </c>
      <c r="F168" s="38" t="s">
        <v>26</v>
      </c>
      <c r="G168" s="38" t="s">
        <v>8</v>
      </c>
      <c r="H168" s="38">
        <v>1704.03537375</v>
      </c>
      <c r="I168" s="38"/>
      <c r="J168" s="38"/>
    </row>
    <row r="169" spans="1:10">
      <c r="A169" s="38" t="s">
        <v>25</v>
      </c>
      <c r="B169" s="39">
        <v>42102</v>
      </c>
      <c r="C169" s="38">
        <v>5</v>
      </c>
      <c r="D169" s="40">
        <v>17</v>
      </c>
      <c r="E169" s="38">
        <f>IF(D169&lt;&gt;0,IF(OR(A169="trial A",A169="trial B"),VLOOKUP(D169,'Liste Zugehörigkeiten'!$A$2:$B$109,2,FALSE),IF(A169="trial C",VLOOKUP(D169,'Liste Zugehörigkeiten'!$D$2:$E$25,2,FALSE),"")),"")</f>
        <v>5</v>
      </c>
      <c r="F169" s="38" t="s">
        <v>26</v>
      </c>
      <c r="G169" s="38" t="s">
        <v>9</v>
      </c>
      <c r="H169" s="38">
        <v>810.03316932000007</v>
      </c>
      <c r="I169" s="38"/>
      <c r="J169" s="38"/>
    </row>
    <row r="170" spans="1:10">
      <c r="A170" s="38" t="s">
        <v>25</v>
      </c>
      <c r="B170" s="39">
        <v>42102</v>
      </c>
      <c r="C170" s="38">
        <v>5</v>
      </c>
      <c r="D170" s="40">
        <v>17</v>
      </c>
      <c r="E170" s="38">
        <f>IF(D170&lt;&gt;0,IF(OR(A170="trial A",A170="trial B"),VLOOKUP(D170,'Liste Zugehörigkeiten'!$A$2:$B$109,2,FALSE),IF(A170="trial C",VLOOKUP(D170,'Liste Zugehörigkeiten'!$D$2:$E$25,2,FALSE),"")),"")</f>
        <v>5</v>
      </c>
      <c r="F170" s="38" t="s">
        <v>26</v>
      </c>
      <c r="G170" s="38" t="s">
        <v>10</v>
      </c>
      <c r="H170" s="38">
        <v>721.94530635000001</v>
      </c>
      <c r="I170" s="38"/>
      <c r="J170" s="38"/>
    </row>
    <row r="171" spans="1:10">
      <c r="A171" s="38" t="s">
        <v>25</v>
      </c>
      <c r="B171" s="39">
        <v>42102</v>
      </c>
      <c r="C171" s="38">
        <v>4</v>
      </c>
      <c r="D171" s="40">
        <v>18</v>
      </c>
      <c r="E171" s="38">
        <f>IF(D171&lt;&gt;0,IF(OR(A171="trial A",A171="trial B"),VLOOKUP(D171,'Liste Zugehörigkeiten'!$A$2:$B$109,2,FALSE),IF(A171="trial C",VLOOKUP(D171,'Liste Zugehörigkeiten'!$D$2:$E$25,2,FALSE),"")),"")</f>
        <v>4</v>
      </c>
      <c r="F171" s="38" t="s">
        <v>26</v>
      </c>
      <c r="G171" s="38" t="s">
        <v>7</v>
      </c>
      <c r="H171" s="38">
        <v>1903.2484454999999</v>
      </c>
      <c r="I171" s="38"/>
      <c r="J171" s="38"/>
    </row>
    <row r="172" spans="1:10">
      <c r="A172" s="38" t="s">
        <v>25</v>
      </c>
      <c r="B172" s="39">
        <v>42102</v>
      </c>
      <c r="C172" s="38">
        <v>4</v>
      </c>
      <c r="D172" s="40">
        <v>18</v>
      </c>
      <c r="E172" s="38">
        <f>IF(D172&lt;&gt;0,IF(OR(A172="trial A",A172="trial B"),VLOOKUP(D172,'Liste Zugehörigkeiten'!$A$2:$B$109,2,FALSE),IF(A172="trial C",VLOOKUP(D172,'Liste Zugehörigkeiten'!$D$2:$E$25,2,FALSE),"")),"")</f>
        <v>4</v>
      </c>
      <c r="F172" s="38" t="s">
        <v>26</v>
      </c>
      <c r="G172" s="38" t="s">
        <v>8</v>
      </c>
      <c r="H172" s="38">
        <v>1584.4080041100003</v>
      </c>
      <c r="I172" s="38"/>
      <c r="J172" s="38"/>
    </row>
    <row r="173" spans="1:10">
      <c r="A173" s="38" t="s">
        <v>25</v>
      </c>
      <c r="B173" s="39">
        <v>42102</v>
      </c>
      <c r="C173" s="38">
        <v>4</v>
      </c>
      <c r="D173" s="40">
        <v>18</v>
      </c>
      <c r="E173" s="38">
        <f>IF(D173&lt;&gt;0,IF(OR(A173="trial A",A173="trial B"),VLOOKUP(D173,'Liste Zugehörigkeiten'!$A$2:$B$109,2,FALSE),IF(A173="trial C",VLOOKUP(D173,'Liste Zugehörigkeiten'!$D$2:$E$25,2,FALSE),"")),"")</f>
        <v>4</v>
      </c>
      <c r="F173" s="38" t="s">
        <v>26</v>
      </c>
      <c r="G173" s="38" t="s">
        <v>9</v>
      </c>
      <c r="H173" s="38">
        <v>821.21069205000003</v>
      </c>
      <c r="I173" s="38"/>
      <c r="J173" s="38"/>
    </row>
    <row r="174" spans="1:10">
      <c r="A174" s="38" t="s">
        <v>25</v>
      </c>
      <c r="B174" s="39">
        <v>42102</v>
      </c>
      <c r="C174" s="38">
        <v>4</v>
      </c>
      <c r="D174" s="40">
        <v>18</v>
      </c>
      <c r="E174" s="38">
        <f>IF(D174&lt;&gt;0,IF(OR(A174="trial A",A174="trial B"),VLOOKUP(D174,'Liste Zugehörigkeiten'!$A$2:$B$109,2,FALSE),IF(A174="trial C",VLOOKUP(D174,'Liste Zugehörigkeiten'!$D$2:$E$25,2,FALSE),"")),"")</f>
        <v>4</v>
      </c>
      <c r="F174" s="38" t="s">
        <v>26</v>
      </c>
      <c r="G174" s="38" t="s">
        <v>10</v>
      </c>
      <c r="H174" s="38">
        <v>821.29571972999997</v>
      </c>
      <c r="I174" s="38"/>
      <c r="J174" s="38"/>
    </row>
    <row r="175" spans="1:10">
      <c r="A175" s="38" t="s">
        <v>25</v>
      </c>
      <c r="B175" s="39">
        <v>42102</v>
      </c>
      <c r="C175" s="38">
        <v>5</v>
      </c>
      <c r="D175" s="40">
        <v>19</v>
      </c>
      <c r="E175" s="38">
        <f>IF(D175&lt;&gt;0,IF(OR(A175="trial A",A175="trial B"),VLOOKUP(D175,'Liste Zugehörigkeiten'!$A$2:$B$109,2,FALSE),IF(A175="trial C",VLOOKUP(D175,'Liste Zugehörigkeiten'!$D$2:$E$25,2,FALSE),"")),"")</f>
        <v>5</v>
      </c>
      <c r="F175" s="38" t="s">
        <v>26</v>
      </c>
      <c r="G175" s="38" t="s">
        <v>7</v>
      </c>
      <c r="H175" s="38">
        <v>12397.770071999999</v>
      </c>
      <c r="I175" s="38"/>
      <c r="J175" s="38"/>
    </row>
    <row r="176" spans="1:10">
      <c r="A176" s="38" t="s">
        <v>25</v>
      </c>
      <c r="B176" s="39">
        <v>42102</v>
      </c>
      <c r="C176" s="38">
        <v>5</v>
      </c>
      <c r="D176" s="40">
        <v>19</v>
      </c>
      <c r="E176" s="38">
        <f>IF(D176&lt;&gt;0,IF(OR(A176="trial A",A176="trial B"),VLOOKUP(D176,'Liste Zugehörigkeiten'!$A$2:$B$109,2,FALSE),IF(A176="trial C",VLOOKUP(D176,'Liste Zugehörigkeiten'!$D$2:$E$25,2,FALSE),"")),"")</f>
        <v>5</v>
      </c>
      <c r="F176" s="38" t="s">
        <v>26</v>
      </c>
      <c r="G176" s="38" t="s">
        <v>8</v>
      </c>
      <c r="H176" s="38">
        <v>1252.7246621699999</v>
      </c>
      <c r="I176" s="38"/>
      <c r="J176" s="38"/>
    </row>
    <row r="177" spans="1:10">
      <c r="A177" s="38" t="s">
        <v>25</v>
      </c>
      <c r="B177" s="39">
        <v>42102</v>
      </c>
      <c r="C177" s="38">
        <v>5</v>
      </c>
      <c r="D177" s="40">
        <v>19</v>
      </c>
      <c r="E177" s="38">
        <f>IF(D177&lt;&gt;0,IF(OR(A177="trial A",A177="trial B"),VLOOKUP(D177,'Liste Zugehörigkeiten'!$A$2:$B$109,2,FALSE),IF(A177="trial C",VLOOKUP(D177,'Liste Zugehörigkeiten'!$D$2:$E$25,2,FALSE),"")),"")</f>
        <v>5</v>
      </c>
      <c r="F177" s="38" t="s">
        <v>26</v>
      </c>
      <c r="G177" s="38" t="s">
        <v>9</v>
      </c>
      <c r="H177" s="38">
        <v>695.71816587000001</v>
      </c>
      <c r="I177" s="38"/>
      <c r="J177" s="38"/>
    </row>
    <row r="178" spans="1:10">
      <c r="A178" s="38" t="s">
        <v>25</v>
      </c>
      <c r="B178" s="39">
        <v>42102</v>
      </c>
      <c r="C178" s="38">
        <v>5</v>
      </c>
      <c r="D178" s="40">
        <v>19</v>
      </c>
      <c r="E178" s="38">
        <f>IF(D178&lt;&gt;0,IF(OR(A178="trial A",A178="trial B"),VLOOKUP(D178,'Liste Zugehörigkeiten'!$A$2:$B$109,2,FALSE),IF(A178="trial C",VLOOKUP(D178,'Liste Zugehörigkeiten'!$D$2:$E$25,2,FALSE),"")),"")</f>
        <v>5</v>
      </c>
      <c r="F178" s="38" t="s">
        <v>26</v>
      </c>
      <c r="G178" s="38" t="s">
        <v>10</v>
      </c>
      <c r="H178" s="38">
        <v>715.56492987000001</v>
      </c>
      <c r="I178" s="38"/>
      <c r="J178" s="38"/>
    </row>
    <row r="179" spans="1:10">
      <c r="A179" s="38" t="s">
        <v>25</v>
      </c>
      <c r="B179" s="39">
        <v>42102</v>
      </c>
      <c r="C179" s="38">
        <v>4</v>
      </c>
      <c r="D179" s="40">
        <v>20</v>
      </c>
      <c r="E179" s="38">
        <f>IF(D179&lt;&gt;0,IF(OR(A179="trial A",A179="trial B"),VLOOKUP(D179,'Liste Zugehörigkeiten'!$A$2:$B$109,2,FALSE),IF(A179="trial C",VLOOKUP(D179,'Liste Zugehörigkeiten'!$D$2:$E$25,2,FALSE),"")),"")</f>
        <v>4</v>
      </c>
      <c r="F179" s="38" t="s">
        <v>26</v>
      </c>
      <c r="G179" s="38" t="s">
        <v>7</v>
      </c>
      <c r="H179" s="38">
        <v>1963.2603474</v>
      </c>
      <c r="I179" s="38"/>
      <c r="J179" s="38"/>
    </row>
    <row r="180" spans="1:10">
      <c r="A180" s="38" t="s">
        <v>25</v>
      </c>
      <c r="B180" s="39">
        <v>42102</v>
      </c>
      <c r="C180" s="38">
        <v>4</v>
      </c>
      <c r="D180" s="40">
        <v>20</v>
      </c>
      <c r="E180" s="38">
        <f>IF(D180&lt;&gt;0,IF(OR(A180="trial A",A180="trial B"),VLOOKUP(D180,'Liste Zugehörigkeiten'!$A$2:$B$109,2,FALSE),IF(A180="trial C",VLOOKUP(D180,'Liste Zugehörigkeiten'!$D$2:$E$25,2,FALSE),"")),"")</f>
        <v>4</v>
      </c>
      <c r="F180" s="38" t="s">
        <v>26</v>
      </c>
      <c r="G180" s="38" t="s">
        <v>8</v>
      </c>
      <c r="H180" s="38">
        <v>1531.1429337599998</v>
      </c>
      <c r="I180" s="38"/>
      <c r="J180" s="38"/>
    </row>
    <row r="181" spans="1:10">
      <c r="A181" s="38" t="s">
        <v>25</v>
      </c>
      <c r="B181" s="39">
        <v>42102</v>
      </c>
      <c r="C181" s="38">
        <v>4</v>
      </c>
      <c r="D181" s="40">
        <v>20</v>
      </c>
      <c r="E181" s="38">
        <f>IF(D181&lt;&gt;0,IF(OR(A181="trial A",A181="trial B"),VLOOKUP(D181,'Liste Zugehörigkeiten'!$A$2:$B$109,2,FALSE),IF(A181="trial C",VLOOKUP(D181,'Liste Zugehörigkeiten'!$D$2:$E$25,2,FALSE),"")),"")</f>
        <v>4</v>
      </c>
      <c r="F181" s="38" t="s">
        <v>26</v>
      </c>
      <c r="G181" s="38" t="s">
        <v>9</v>
      </c>
      <c r="H181" s="38">
        <v>818.91469593000011</v>
      </c>
      <c r="I181" s="38"/>
      <c r="J181" s="38"/>
    </row>
    <row r="182" spans="1:10">
      <c r="A182" s="38" t="s">
        <v>25</v>
      </c>
      <c r="B182" s="39">
        <v>42102</v>
      </c>
      <c r="C182" s="38">
        <v>4</v>
      </c>
      <c r="D182" s="40">
        <v>20</v>
      </c>
      <c r="E182" s="38">
        <f>IF(D182&lt;&gt;0,IF(OR(A182="trial A",A182="trial B"),VLOOKUP(D182,'Liste Zugehörigkeiten'!$A$2:$B$109,2,FALSE),IF(A182="trial C",VLOOKUP(D182,'Liste Zugehörigkeiten'!$D$2:$E$25,2,FALSE),"")),"")</f>
        <v>4</v>
      </c>
      <c r="F182" s="38" t="s">
        <v>26</v>
      </c>
      <c r="G182" s="38" t="s">
        <v>10</v>
      </c>
      <c r="H182" s="38">
        <v>4014.7519413600003</v>
      </c>
      <c r="I182" s="38"/>
      <c r="J182" s="38"/>
    </row>
    <row r="183" spans="1:10">
      <c r="A183" s="38" t="s">
        <v>25</v>
      </c>
      <c r="B183" s="39">
        <v>42102</v>
      </c>
      <c r="C183" s="38">
        <v>6</v>
      </c>
      <c r="D183" s="40">
        <v>21</v>
      </c>
      <c r="E183" s="38">
        <f>IF(D183&lt;&gt;0,IF(OR(A183="trial A",A183="trial B"),VLOOKUP(D183,'Liste Zugehörigkeiten'!$A$2:$B$109,2,FALSE),IF(A183="trial C",VLOOKUP(D183,'Liste Zugehörigkeiten'!$D$2:$E$25,2,FALSE),"")),"")</f>
        <v>6</v>
      </c>
      <c r="F183" s="38" t="s">
        <v>26</v>
      </c>
      <c r="G183" s="38" t="s">
        <v>7</v>
      </c>
      <c r="H183" s="38">
        <v>2012.7968100000003</v>
      </c>
      <c r="I183" s="38"/>
      <c r="J183" s="38"/>
    </row>
    <row r="184" spans="1:10">
      <c r="A184" s="38" t="s">
        <v>25</v>
      </c>
      <c r="B184" s="39">
        <v>42102</v>
      </c>
      <c r="C184" s="38">
        <v>6</v>
      </c>
      <c r="D184" s="40">
        <v>21</v>
      </c>
      <c r="E184" s="38">
        <f>IF(D184&lt;&gt;0,IF(OR(A184="trial A",A184="trial B"),VLOOKUP(D184,'Liste Zugehörigkeiten'!$A$2:$B$109,2,FALSE),IF(A184="trial C",VLOOKUP(D184,'Liste Zugehörigkeiten'!$D$2:$E$25,2,FALSE),"")),"")</f>
        <v>6</v>
      </c>
      <c r="F184" s="38" t="s">
        <v>26</v>
      </c>
      <c r="G184" s="38" t="s">
        <v>8</v>
      </c>
      <c r="H184" s="38">
        <v>1470.3453185400003</v>
      </c>
      <c r="I184" s="38"/>
      <c r="J184" s="38"/>
    </row>
    <row r="185" spans="1:10">
      <c r="A185" s="38" t="s">
        <v>25</v>
      </c>
      <c r="B185" s="39">
        <v>42102</v>
      </c>
      <c r="C185" s="38">
        <v>6</v>
      </c>
      <c r="D185" s="40">
        <v>21</v>
      </c>
      <c r="E185" s="38">
        <f>IF(D185&lt;&gt;0,IF(OR(A185="trial A",A185="trial B"),VLOOKUP(D185,'Liste Zugehörigkeiten'!$A$2:$B$109,2,FALSE),IF(A185="trial C",VLOOKUP(D185,'Liste Zugehörigkeiten'!$D$2:$E$25,2,FALSE),"")),"")</f>
        <v>6</v>
      </c>
      <c r="F185" s="38" t="s">
        <v>26</v>
      </c>
      <c r="G185" s="38" t="s">
        <v>9</v>
      </c>
      <c r="H185" s="38">
        <v>749.64621239999997</v>
      </c>
      <c r="I185" s="38"/>
      <c r="J185" s="38"/>
    </row>
    <row r="186" spans="1:10">
      <c r="A186" s="38" t="s">
        <v>25</v>
      </c>
      <c r="B186" s="39">
        <v>42102</v>
      </c>
      <c r="C186" s="38">
        <v>6</v>
      </c>
      <c r="D186" s="40">
        <v>21</v>
      </c>
      <c r="E186" s="38">
        <f>IF(D186&lt;&gt;0,IF(OR(A186="trial A",A186="trial B"),VLOOKUP(D186,'Liste Zugehörigkeiten'!$A$2:$B$109,2,FALSE),IF(A186="trial C",VLOOKUP(D186,'Liste Zugehörigkeiten'!$D$2:$E$25,2,FALSE),"")),"")</f>
        <v>6</v>
      </c>
      <c r="F186" s="38" t="s">
        <v>26</v>
      </c>
      <c r="G186" s="38" t="s">
        <v>10</v>
      </c>
      <c r="H186" s="38">
        <v>708.94982232000007</v>
      </c>
      <c r="I186" s="38"/>
      <c r="J186" s="38"/>
    </row>
    <row r="187" spans="1:10">
      <c r="A187" s="38" t="s">
        <v>25</v>
      </c>
      <c r="B187" s="39">
        <v>42102</v>
      </c>
      <c r="C187" s="38">
        <v>3</v>
      </c>
      <c r="D187" s="40">
        <v>22</v>
      </c>
      <c r="E187" s="38">
        <f>IF(D187&lt;&gt;0,IF(OR(A187="trial A",A187="trial B"),VLOOKUP(D187,'Liste Zugehörigkeiten'!$A$2:$B$109,2,FALSE),IF(A187="trial C",VLOOKUP(D187,'Liste Zugehörigkeiten'!$D$2:$E$25,2,FALSE),"")),"")</f>
        <v>3</v>
      </c>
      <c r="F187" s="38" t="s">
        <v>26</v>
      </c>
      <c r="G187" s="38" t="s">
        <v>7</v>
      </c>
      <c r="H187" s="38">
        <v>2089.4408135999997</v>
      </c>
      <c r="I187" s="38"/>
      <c r="J187" s="38"/>
    </row>
    <row r="188" spans="1:10">
      <c r="A188" s="38" t="s">
        <v>25</v>
      </c>
      <c r="B188" s="39">
        <v>42102</v>
      </c>
      <c r="C188" s="38">
        <v>3</v>
      </c>
      <c r="D188" s="40">
        <v>22</v>
      </c>
      <c r="E188" s="38">
        <f>IF(D188&lt;&gt;0,IF(OR(A188="trial A",A188="trial B"),VLOOKUP(D188,'Liste Zugehörigkeiten'!$A$2:$B$109,2,FALSE),IF(A188="trial C",VLOOKUP(D188,'Liste Zugehörigkeiten'!$D$2:$E$25,2,FALSE),"")),"")</f>
        <v>3</v>
      </c>
      <c r="F188" s="38" t="s">
        <v>26</v>
      </c>
      <c r="G188" s="38" t="s">
        <v>8</v>
      </c>
      <c r="H188" s="38">
        <v>1744.4719659599998</v>
      </c>
      <c r="I188" s="38"/>
      <c r="J188" s="38"/>
    </row>
    <row r="189" spans="1:10">
      <c r="A189" s="38" t="s">
        <v>25</v>
      </c>
      <c r="B189" s="39">
        <v>42102</v>
      </c>
      <c r="C189" s="38">
        <v>3</v>
      </c>
      <c r="D189" s="40">
        <v>22</v>
      </c>
      <c r="E189" s="38">
        <f>IF(D189&lt;&gt;0,IF(OR(A189="trial A",A189="trial B"),VLOOKUP(D189,'Liste Zugehörigkeiten'!$A$2:$B$109,2,FALSE),IF(A189="trial C",VLOOKUP(D189,'Liste Zugehörigkeiten'!$D$2:$E$25,2,FALSE),"")),"")</f>
        <v>3</v>
      </c>
      <c r="F189" s="38" t="s">
        <v>26</v>
      </c>
      <c r="G189" s="38" t="s">
        <v>9</v>
      </c>
      <c r="H189" s="38">
        <v>979.07054328000004</v>
      </c>
      <c r="I189" s="38"/>
      <c r="J189" s="38"/>
    </row>
    <row r="190" spans="1:10">
      <c r="A190" s="38" t="s">
        <v>25</v>
      </c>
      <c r="B190" s="39">
        <v>42102</v>
      </c>
      <c r="C190" s="38">
        <v>3</v>
      </c>
      <c r="D190" s="40">
        <v>22</v>
      </c>
      <c r="E190" s="38">
        <f>IF(D190&lt;&gt;0,IF(OR(A190="trial A",A190="trial B"),VLOOKUP(D190,'Liste Zugehörigkeiten'!$A$2:$B$109,2,FALSE),IF(A190="trial C",VLOOKUP(D190,'Liste Zugehörigkeiten'!$D$2:$E$25,2,FALSE),"")),"")</f>
        <v>3</v>
      </c>
      <c r="F190" s="38" t="s">
        <v>26</v>
      </c>
      <c r="G190" s="38" t="s">
        <v>10</v>
      </c>
      <c r="H190" s="38">
        <v>843.46412408999993</v>
      </c>
      <c r="I190" s="38"/>
      <c r="J190" s="38"/>
    </row>
    <row r="191" spans="1:10">
      <c r="A191" s="38" t="s">
        <v>25</v>
      </c>
      <c r="B191" s="39">
        <v>42102</v>
      </c>
      <c r="C191" s="38">
        <v>2</v>
      </c>
      <c r="D191" s="40">
        <v>23</v>
      </c>
      <c r="E191" s="38">
        <f>IF(D191&lt;&gt;0,IF(OR(A191="trial A",A191="trial B"),VLOOKUP(D191,'Liste Zugehörigkeiten'!$A$2:$B$109,2,FALSE),IF(A191="trial C",VLOOKUP(D191,'Liste Zugehörigkeiten'!$D$2:$E$25,2,FALSE),"")),"")</f>
        <v>2</v>
      </c>
      <c r="F191" s="38" t="s">
        <v>26</v>
      </c>
      <c r="G191" s="38" t="s">
        <v>7</v>
      </c>
      <c r="H191" s="38">
        <v>4708.27828125</v>
      </c>
      <c r="I191" s="38"/>
      <c r="J191" s="38"/>
    </row>
    <row r="192" spans="1:10">
      <c r="A192" s="38" t="s">
        <v>25</v>
      </c>
      <c r="B192" s="39">
        <v>42102</v>
      </c>
      <c r="C192" s="38">
        <v>2</v>
      </c>
      <c r="D192" s="40">
        <v>23</v>
      </c>
      <c r="E192" s="38">
        <f>IF(D192&lt;&gt;0,IF(OR(A192="trial A",A192="trial B"),VLOOKUP(D192,'Liste Zugehörigkeiten'!$A$2:$B$109,2,FALSE),IF(A192="trial C",VLOOKUP(D192,'Liste Zugehörigkeiten'!$D$2:$E$25,2,FALSE),"")),"")</f>
        <v>2</v>
      </c>
      <c r="F192" s="38" t="s">
        <v>26</v>
      </c>
      <c r="G192" s="38" t="s">
        <v>8</v>
      </c>
      <c r="H192" s="38">
        <v>1340.9630908199999</v>
      </c>
      <c r="I192" s="38"/>
      <c r="J192" s="38"/>
    </row>
    <row r="193" spans="1:10">
      <c r="A193" s="38" t="s">
        <v>25</v>
      </c>
      <c r="B193" s="39">
        <v>42102</v>
      </c>
      <c r="C193" s="38">
        <v>2</v>
      </c>
      <c r="D193" s="40">
        <v>23</v>
      </c>
      <c r="E193" s="38">
        <f>IF(D193&lt;&gt;0,IF(OR(A193="trial A",A193="trial B"),VLOOKUP(D193,'Liste Zugehörigkeiten'!$A$2:$B$109,2,FALSE),IF(A193="trial C",VLOOKUP(D193,'Liste Zugehörigkeiten'!$D$2:$E$25,2,FALSE),"")),"")</f>
        <v>2</v>
      </c>
      <c r="F193" s="38" t="s">
        <v>26</v>
      </c>
      <c r="G193" s="38" t="s">
        <v>9</v>
      </c>
      <c r="H193" s="38">
        <v>6769.24657011</v>
      </c>
      <c r="I193" s="38"/>
      <c r="J193" s="38"/>
    </row>
    <row r="194" spans="1:10">
      <c r="A194" s="38" t="s">
        <v>25</v>
      </c>
      <c r="B194" s="39">
        <v>42102</v>
      </c>
      <c r="C194" s="38">
        <v>2</v>
      </c>
      <c r="D194" s="40">
        <v>23</v>
      </c>
      <c r="E194" s="38">
        <f>IF(D194&lt;&gt;0,IF(OR(A194="trial A",A194="trial B"),VLOOKUP(D194,'Liste Zugehörigkeiten'!$A$2:$B$109,2,FALSE),IF(A194="trial C",VLOOKUP(D194,'Liste Zugehörigkeiten'!$D$2:$E$25,2,FALSE),"")),"")</f>
        <v>2</v>
      </c>
      <c r="F194" s="38" t="s">
        <v>26</v>
      </c>
      <c r="G194" s="38" t="s">
        <v>10</v>
      </c>
      <c r="H194" s="38">
        <v>773.64140363999991</v>
      </c>
      <c r="I194" s="38"/>
      <c r="J194" s="38"/>
    </row>
    <row r="195" spans="1:10">
      <c r="A195" s="38" t="s">
        <v>25</v>
      </c>
      <c r="B195" s="39">
        <v>42102</v>
      </c>
      <c r="C195" s="38">
        <v>1</v>
      </c>
      <c r="D195" s="40">
        <v>24</v>
      </c>
      <c r="E195" s="38">
        <f>IF(D195&lt;&gt;0,IF(OR(A195="trial A",A195="trial B"),VLOOKUP(D195,'Liste Zugehörigkeiten'!$A$2:$B$109,2,FALSE),IF(A195="trial C",VLOOKUP(D195,'Liste Zugehörigkeiten'!$D$2:$E$25,2,FALSE),"")),"")</f>
        <v>1</v>
      </c>
      <c r="F195" s="38" t="s">
        <v>26</v>
      </c>
      <c r="G195" s="38" t="s">
        <v>7</v>
      </c>
      <c r="H195" s="38">
        <v>1536.16445604</v>
      </c>
      <c r="I195" s="38"/>
      <c r="J195" s="38"/>
    </row>
    <row r="196" spans="1:10">
      <c r="A196" s="38" t="s">
        <v>25</v>
      </c>
      <c r="B196" s="39">
        <v>42102</v>
      </c>
      <c r="C196" s="38">
        <v>1</v>
      </c>
      <c r="D196" s="40">
        <v>24</v>
      </c>
      <c r="E196" s="38">
        <f>IF(D196&lt;&gt;0,IF(OR(A196="trial A",A196="trial B"),VLOOKUP(D196,'Liste Zugehörigkeiten'!$A$2:$B$109,2,FALSE),IF(A196="trial C",VLOOKUP(D196,'Liste Zugehörigkeiten'!$D$2:$E$25,2,FALSE),"")),"")</f>
        <v>1</v>
      </c>
      <c r="F196" s="38" t="s">
        <v>26</v>
      </c>
      <c r="G196" s="38" t="s">
        <v>8</v>
      </c>
      <c r="H196" s="38">
        <v>2042.6328995399999</v>
      </c>
      <c r="I196" s="38"/>
      <c r="J196" s="38"/>
    </row>
    <row r="197" spans="1:10">
      <c r="A197" s="38" t="s">
        <v>25</v>
      </c>
      <c r="B197" s="39">
        <v>42102</v>
      </c>
      <c r="C197" s="38">
        <v>1</v>
      </c>
      <c r="D197" s="40">
        <v>24</v>
      </c>
      <c r="E197" s="38">
        <f>IF(D197&lt;&gt;0,IF(OR(A197="trial A",A197="trial B"),VLOOKUP(D197,'Liste Zugehörigkeiten'!$A$2:$B$109,2,FALSE),IF(A197="trial C",VLOOKUP(D197,'Liste Zugehörigkeiten'!$D$2:$E$25,2,FALSE),"")),"")</f>
        <v>1</v>
      </c>
      <c r="F197" s="38" t="s">
        <v>26</v>
      </c>
      <c r="G197" s="38" t="s">
        <v>9</v>
      </c>
      <c r="H197" s="38">
        <v>5419.0764897299996</v>
      </c>
      <c r="I197" s="38"/>
      <c r="J197" s="38"/>
    </row>
    <row r="198" spans="1:10">
      <c r="A198" s="38" t="s">
        <v>25</v>
      </c>
      <c r="B198" s="39">
        <v>42102</v>
      </c>
      <c r="C198" s="38">
        <v>1</v>
      </c>
      <c r="D198" s="40">
        <v>24</v>
      </c>
      <c r="E198" s="38">
        <f>IF(D198&lt;&gt;0,IF(OR(A198="trial A",A198="trial B"),VLOOKUP(D198,'Liste Zugehörigkeiten'!$A$2:$B$109,2,FALSE),IF(A198="trial C",VLOOKUP(D198,'Liste Zugehörigkeiten'!$D$2:$E$25,2,FALSE),"")),"")</f>
        <v>1</v>
      </c>
      <c r="F198" s="38" t="s">
        <v>26</v>
      </c>
      <c r="G198" s="38" t="s">
        <v>10</v>
      </c>
      <c r="H198" s="38">
        <v>680.19299982000007</v>
      </c>
      <c r="I198" s="38"/>
      <c r="J198" s="38"/>
    </row>
    <row r="199" spans="1:10" s="3" customFormat="1">
      <c r="D199" s="27"/>
      <c r="J199" s="4"/>
    </row>
    <row r="200" spans="1:10">
      <c r="A200" s="38" t="s">
        <v>25</v>
      </c>
      <c r="B200" s="39">
        <v>42466</v>
      </c>
      <c r="C200" s="38">
        <v>1</v>
      </c>
      <c r="D200" s="40">
        <v>1</v>
      </c>
      <c r="E200" s="38">
        <f>IF(D200&lt;&gt;0,IF(OR(A200="trial A",A200="trial B"),VLOOKUP(D200,'Liste Zugehörigkeiten'!$A$2:$B$109,2,FALSE),IF(A200="trial C",VLOOKUP(D200,'Liste Zugehörigkeiten'!$D$2:$E$25,2,FALSE),"")),"")</f>
        <v>1</v>
      </c>
      <c r="F200" s="38" t="s">
        <v>13</v>
      </c>
      <c r="G200" s="38" t="s">
        <v>7</v>
      </c>
      <c r="H200" s="38">
        <v>1780.53304275</v>
      </c>
      <c r="I200" s="38" t="s">
        <v>71</v>
      </c>
    </row>
    <row r="201" spans="1:10">
      <c r="A201" s="38" t="s">
        <v>25</v>
      </c>
      <c r="B201" s="39">
        <v>42466</v>
      </c>
      <c r="C201" s="38">
        <v>1</v>
      </c>
      <c r="D201" s="40">
        <v>1</v>
      </c>
      <c r="E201" s="38">
        <f>IF(D201&lt;&gt;0,IF(OR(A201="trial A",A201="trial B"),VLOOKUP(D201,'Liste Zugehörigkeiten'!$A$2:$B$109,2,FALSE),IF(A201="trial C",VLOOKUP(D201,'Liste Zugehörigkeiten'!$D$2:$E$25,2,FALSE),"")),"")</f>
        <v>1</v>
      </c>
      <c r="F201" s="38" t="s">
        <v>13</v>
      </c>
      <c r="G201" s="38" t="s">
        <v>8</v>
      </c>
      <c r="H201" s="38">
        <v>1708.2016677000001</v>
      </c>
      <c r="I201" s="38"/>
    </row>
    <row r="202" spans="1:10">
      <c r="A202" s="38" t="s">
        <v>25</v>
      </c>
      <c r="B202" s="39">
        <v>42466</v>
      </c>
      <c r="C202" s="38">
        <v>1</v>
      </c>
      <c r="D202" s="40">
        <v>1</v>
      </c>
      <c r="E202" s="38">
        <f>IF(D202&lt;&gt;0,IF(OR(A202="trial A",A202="trial B"),VLOOKUP(D202,'Liste Zugehörigkeiten'!$A$2:$B$109,2,FALSE),IF(A202="trial C",VLOOKUP(D202,'Liste Zugehörigkeiten'!$D$2:$E$25,2,FALSE),"")),"")</f>
        <v>1</v>
      </c>
      <c r="F202" s="38" t="s">
        <v>13</v>
      </c>
      <c r="G202" s="38" t="s">
        <v>9</v>
      </c>
      <c r="H202" s="38">
        <v>827.84315411999989</v>
      </c>
      <c r="I202" s="38"/>
    </row>
    <row r="203" spans="1:10">
      <c r="A203" s="38" t="s">
        <v>25</v>
      </c>
      <c r="B203" s="39">
        <v>42466</v>
      </c>
      <c r="C203" s="38">
        <v>1</v>
      </c>
      <c r="D203" s="40">
        <v>1</v>
      </c>
      <c r="E203" s="38">
        <f>IF(D203&lt;&gt;0,IF(OR(A203="trial A",A203="trial B"),VLOOKUP(D203,'Liste Zugehörigkeiten'!$A$2:$B$109,2,FALSE),IF(A203="trial C",VLOOKUP(D203,'Liste Zugehörigkeiten'!$D$2:$E$25,2,FALSE),"")),"")</f>
        <v>1</v>
      </c>
      <c r="F203" s="38" t="s">
        <v>13</v>
      </c>
      <c r="G203" s="38" t="s">
        <v>10</v>
      </c>
      <c r="H203" s="38">
        <v>740.99835153000004</v>
      </c>
      <c r="I203" s="38"/>
    </row>
    <row r="204" spans="1:10">
      <c r="A204" s="38" t="s">
        <v>25</v>
      </c>
      <c r="B204" s="39">
        <v>42466</v>
      </c>
      <c r="C204" s="38">
        <v>2</v>
      </c>
      <c r="D204" s="40">
        <v>2</v>
      </c>
      <c r="E204" s="38">
        <f>IF(D204&lt;&gt;0,IF(OR(A204="trial A",A204="trial B"),VLOOKUP(D204,'Liste Zugehörigkeiten'!$A$2:$B$109,2,FALSE),IF(A204="trial C",VLOOKUP(D204,'Liste Zugehörigkeiten'!$D$2:$E$25,2,FALSE),"")),"")</f>
        <v>2</v>
      </c>
      <c r="F204" s="38" t="s">
        <v>13</v>
      </c>
      <c r="G204" s="38" t="s">
        <v>7</v>
      </c>
      <c r="H204" s="38">
        <v>1564.0224160500002</v>
      </c>
      <c r="I204" s="38"/>
    </row>
    <row r="205" spans="1:10">
      <c r="A205" s="38" t="s">
        <v>25</v>
      </c>
      <c r="B205" s="39">
        <v>42466</v>
      </c>
      <c r="C205" s="38">
        <v>2</v>
      </c>
      <c r="D205" s="40">
        <v>2</v>
      </c>
      <c r="E205" s="38">
        <f>IF(D205&lt;&gt;0,IF(OR(A205="trial A",A205="trial B"),VLOOKUP(D205,'Liste Zugehörigkeiten'!$A$2:$B$109,2,FALSE),IF(A205="trial C",VLOOKUP(D205,'Liste Zugehörigkeiten'!$D$2:$E$25,2,FALSE),"")),"")</f>
        <v>2</v>
      </c>
      <c r="F205" s="38" t="s">
        <v>13</v>
      </c>
      <c r="G205" s="38" t="s">
        <v>8</v>
      </c>
      <c r="H205" s="38">
        <v>1706.7646358999998</v>
      </c>
      <c r="I205" s="38"/>
    </row>
    <row r="206" spans="1:10">
      <c r="A206" s="38" t="s">
        <v>25</v>
      </c>
      <c r="B206" s="39">
        <v>42466</v>
      </c>
      <c r="C206" s="38">
        <v>2</v>
      </c>
      <c r="D206" s="40">
        <v>2</v>
      </c>
      <c r="E206" s="38">
        <f>IF(D206&lt;&gt;0,IF(OR(A206="trial A",A206="trial B"),VLOOKUP(D206,'Liste Zugehörigkeiten'!$A$2:$B$109,2,FALSE),IF(A206="trial C",VLOOKUP(D206,'Liste Zugehörigkeiten'!$D$2:$E$25,2,FALSE),"")),"")</f>
        <v>2</v>
      </c>
      <c r="F206" s="38" t="s">
        <v>13</v>
      </c>
      <c r="G206" s="38" t="s">
        <v>9</v>
      </c>
      <c r="H206" s="38">
        <v>772.96990063500004</v>
      </c>
      <c r="I206" s="38"/>
    </row>
    <row r="207" spans="1:10">
      <c r="A207" s="38" t="s">
        <v>25</v>
      </c>
      <c r="B207" s="39">
        <v>42466</v>
      </c>
      <c r="C207" s="38">
        <v>2</v>
      </c>
      <c r="D207" s="40">
        <v>2</v>
      </c>
      <c r="E207" s="38">
        <f>IF(D207&lt;&gt;0,IF(OR(A207="trial A",A207="trial B"),VLOOKUP(D207,'Liste Zugehörigkeiten'!$A$2:$B$109,2,FALSE),IF(A207="trial C",VLOOKUP(D207,'Liste Zugehörigkeiten'!$D$2:$E$25,2,FALSE),"")),"")</f>
        <v>2</v>
      </c>
      <c r="F207" s="38" t="s">
        <v>13</v>
      </c>
      <c r="G207" s="38" t="s">
        <v>10</v>
      </c>
      <c r="H207" s="38">
        <v>820.60945213499986</v>
      </c>
      <c r="I207" s="38"/>
    </row>
    <row r="208" spans="1:10">
      <c r="A208" s="38" t="s">
        <v>25</v>
      </c>
      <c r="B208" s="39">
        <v>42466</v>
      </c>
      <c r="C208" s="38">
        <v>3</v>
      </c>
      <c r="D208" s="40">
        <v>3</v>
      </c>
      <c r="E208" s="38">
        <f>IF(D208&lt;&gt;0,IF(OR(A208="trial A",A208="trial B"),VLOOKUP(D208,'Liste Zugehörigkeiten'!$A$2:$B$109,2,FALSE),IF(A208="trial C",VLOOKUP(D208,'Liste Zugehörigkeiten'!$D$2:$E$25,2,FALSE),"")),"")</f>
        <v>3</v>
      </c>
      <c r="F208" s="38" t="s">
        <v>13</v>
      </c>
      <c r="G208" s="38" t="s">
        <v>7</v>
      </c>
      <c r="H208" s="38">
        <v>1882.5002918999996</v>
      </c>
      <c r="I208" s="38"/>
    </row>
    <row r="209" spans="1:9">
      <c r="A209" s="38" t="s">
        <v>25</v>
      </c>
      <c r="B209" s="39">
        <v>42466</v>
      </c>
      <c r="C209" s="38">
        <v>3</v>
      </c>
      <c r="D209" s="40">
        <v>3</v>
      </c>
      <c r="E209" s="38">
        <f>IF(D209&lt;&gt;0,IF(OR(A209="trial A",A209="trial B"),VLOOKUP(D209,'Liste Zugehörigkeiten'!$A$2:$B$109,2,FALSE),IF(A209="trial C",VLOOKUP(D209,'Liste Zugehörigkeiten'!$D$2:$E$25,2,FALSE),"")),"")</f>
        <v>3</v>
      </c>
      <c r="F209" s="38" t="s">
        <v>13</v>
      </c>
      <c r="G209" s="38" t="s">
        <v>8</v>
      </c>
      <c r="H209" s="38">
        <v>1327.3764781500001</v>
      </c>
      <c r="I209" s="38"/>
    </row>
    <row r="210" spans="1:9">
      <c r="A210" s="38" t="s">
        <v>25</v>
      </c>
      <c r="B210" s="39">
        <v>42466</v>
      </c>
      <c r="C210" s="38">
        <v>3</v>
      </c>
      <c r="D210" s="40">
        <v>3</v>
      </c>
      <c r="E210" s="38">
        <f>IF(D210&lt;&gt;0,IF(OR(A210="trial A",A210="trial B"),VLOOKUP(D210,'Liste Zugehörigkeiten'!$A$2:$B$109,2,FALSE),IF(A210="trial C",VLOOKUP(D210,'Liste Zugehörigkeiten'!$D$2:$E$25,2,FALSE),"")),"")</f>
        <v>3</v>
      </c>
      <c r="F210" s="38" t="s">
        <v>13</v>
      </c>
      <c r="G210" s="38" t="s">
        <v>9</v>
      </c>
      <c r="H210" s="38">
        <v>713.74021591500002</v>
      </c>
      <c r="I210" s="38"/>
    </row>
    <row r="211" spans="1:9">
      <c r="A211" s="38" t="s">
        <v>25</v>
      </c>
      <c r="B211" s="39">
        <v>42466</v>
      </c>
      <c r="C211" s="38">
        <v>3</v>
      </c>
      <c r="D211" s="40">
        <v>3</v>
      </c>
      <c r="E211" s="38">
        <f>IF(D211&lt;&gt;0,IF(OR(A211="trial A",A211="trial B"),VLOOKUP(D211,'Liste Zugehörigkeiten'!$A$2:$B$109,2,FALSE),IF(A211="trial C",VLOOKUP(D211,'Liste Zugehörigkeiten'!$D$2:$E$25,2,FALSE),"")),"")</f>
        <v>3</v>
      </c>
      <c r="F211" s="38" t="s">
        <v>13</v>
      </c>
      <c r="G211" s="38" t="s">
        <v>10</v>
      </c>
      <c r="H211" s="38">
        <v>650.76363706500001</v>
      </c>
      <c r="I211" s="38"/>
    </row>
    <row r="212" spans="1:9">
      <c r="A212" s="38" t="s">
        <v>25</v>
      </c>
      <c r="B212" s="39">
        <v>42466</v>
      </c>
      <c r="C212" s="38">
        <v>4</v>
      </c>
      <c r="D212" s="40">
        <v>4</v>
      </c>
      <c r="E212" s="38">
        <f>IF(D212&lt;&gt;0,IF(OR(A212="trial A",A212="trial B"),VLOOKUP(D212,'Liste Zugehörigkeiten'!$A$2:$B$109,2,FALSE),IF(A212="trial C",VLOOKUP(D212,'Liste Zugehörigkeiten'!$D$2:$E$25,2,FALSE),"")),"")</f>
        <v>4</v>
      </c>
      <c r="F212" s="38" t="s">
        <v>13</v>
      </c>
      <c r="G212" s="38" t="s">
        <v>7</v>
      </c>
      <c r="H212" s="38">
        <v>1607.5935801000003</v>
      </c>
      <c r="I212" s="38"/>
    </row>
    <row r="213" spans="1:9">
      <c r="A213" s="38" t="s">
        <v>25</v>
      </c>
      <c r="B213" s="39">
        <v>42466</v>
      </c>
      <c r="C213" s="38">
        <v>4</v>
      </c>
      <c r="D213" s="40">
        <v>4</v>
      </c>
      <c r="E213" s="38">
        <f>IF(D213&lt;&gt;0,IF(OR(A213="trial A",A213="trial B"),VLOOKUP(D213,'Liste Zugehörigkeiten'!$A$2:$B$109,2,FALSE),IF(A213="trial C",VLOOKUP(D213,'Liste Zugehörigkeiten'!$D$2:$E$25,2,FALSE),"")),"")</f>
        <v>4</v>
      </c>
      <c r="F213" s="38" t="s">
        <v>13</v>
      </c>
      <c r="G213" s="38" t="s">
        <v>8</v>
      </c>
      <c r="H213" s="38">
        <v>1357.26287445</v>
      </c>
      <c r="I213" s="38"/>
    </row>
    <row r="214" spans="1:9">
      <c r="A214" s="38" t="s">
        <v>25</v>
      </c>
      <c r="B214" s="39">
        <v>42466</v>
      </c>
      <c r="C214" s="38">
        <v>4</v>
      </c>
      <c r="D214" s="40">
        <v>4</v>
      </c>
      <c r="E214" s="38">
        <f>IF(D214&lt;&gt;0,IF(OR(A214="trial A",A214="trial B"),VLOOKUP(D214,'Liste Zugehörigkeiten'!$A$2:$B$109,2,FALSE),IF(A214="trial C",VLOOKUP(D214,'Liste Zugehörigkeiten'!$D$2:$E$25,2,FALSE),"")),"")</f>
        <v>4</v>
      </c>
      <c r="F214" s="38" t="s">
        <v>13</v>
      </c>
      <c r="G214" s="38" t="s">
        <v>9</v>
      </c>
      <c r="H214" s="38">
        <v>576.95224522500007</v>
      </c>
      <c r="I214" s="38"/>
    </row>
    <row r="215" spans="1:9">
      <c r="A215" s="38" t="s">
        <v>25</v>
      </c>
      <c r="B215" s="39">
        <v>42466</v>
      </c>
      <c r="C215" s="38">
        <v>4</v>
      </c>
      <c r="D215" s="40">
        <v>4</v>
      </c>
      <c r="E215" s="38">
        <f>IF(D215&lt;&gt;0,IF(OR(A215="trial A",A215="trial B"),VLOOKUP(D215,'Liste Zugehörigkeiten'!$A$2:$B$109,2,FALSE),IF(A215="trial C",VLOOKUP(D215,'Liste Zugehörigkeiten'!$D$2:$E$25,2,FALSE),"")),"")</f>
        <v>4</v>
      </c>
      <c r="F215" s="38" t="s">
        <v>13</v>
      </c>
      <c r="G215" s="38" t="s">
        <v>10</v>
      </c>
      <c r="H215" s="38">
        <v>684.77913904499997</v>
      </c>
      <c r="I215" s="38"/>
    </row>
    <row r="216" spans="1:9">
      <c r="A216" s="38" t="s">
        <v>25</v>
      </c>
      <c r="B216" s="39">
        <v>42466</v>
      </c>
      <c r="C216" s="38">
        <v>5</v>
      </c>
      <c r="D216" s="40">
        <v>5</v>
      </c>
      <c r="E216" s="38">
        <f>IF(D216&lt;&gt;0,IF(OR(A216="trial A",A216="trial B"),VLOOKUP(D216,'Liste Zugehörigkeiten'!$A$2:$B$109,2,FALSE),IF(A216="trial C",VLOOKUP(D216,'Liste Zugehörigkeiten'!$D$2:$E$25,2,FALSE),"")),"")</f>
        <v>5</v>
      </c>
      <c r="F216" s="38" t="s">
        <v>13</v>
      </c>
      <c r="G216" s="38" t="s">
        <v>7</v>
      </c>
      <c r="H216" s="38">
        <v>1540.04159205</v>
      </c>
      <c r="I216" s="38"/>
    </row>
    <row r="217" spans="1:9">
      <c r="A217" s="38" t="s">
        <v>25</v>
      </c>
      <c r="B217" s="39">
        <v>42466</v>
      </c>
      <c r="C217" s="38">
        <v>5</v>
      </c>
      <c r="D217" s="40">
        <v>5</v>
      </c>
      <c r="E217" s="38">
        <f>IF(D217&lt;&gt;0,IF(OR(A217="trial A",A217="trial B"),VLOOKUP(D217,'Liste Zugehörigkeiten'!$A$2:$B$109,2,FALSE),IF(A217="trial C",VLOOKUP(D217,'Liste Zugehörigkeiten'!$D$2:$E$25,2,FALSE),"")),"")</f>
        <v>5</v>
      </c>
      <c r="F217" s="38" t="s">
        <v>13</v>
      </c>
      <c r="G217" s="38" t="s">
        <v>8</v>
      </c>
      <c r="H217" s="38">
        <v>1379.7858451499999</v>
      </c>
      <c r="I217" s="38"/>
    </row>
    <row r="218" spans="1:9">
      <c r="A218" s="38" t="s">
        <v>25</v>
      </c>
      <c r="B218" s="39">
        <v>42466</v>
      </c>
      <c r="C218" s="38">
        <v>5</v>
      </c>
      <c r="D218" s="40">
        <v>5</v>
      </c>
      <c r="E218" s="38">
        <f>IF(D218&lt;&gt;0,IF(OR(A218="trial A",A218="trial B"),VLOOKUP(D218,'Liste Zugehörigkeiten'!$A$2:$B$109,2,FALSE),IF(A218="trial C",VLOOKUP(D218,'Liste Zugehörigkeiten'!$D$2:$E$25,2,FALSE),"")),"")</f>
        <v>5</v>
      </c>
      <c r="F218" s="38" t="s">
        <v>13</v>
      </c>
      <c r="G218" s="38" t="s">
        <v>9</v>
      </c>
      <c r="H218" s="38">
        <v>655.05524093999998</v>
      </c>
      <c r="I218" s="38"/>
    </row>
    <row r="219" spans="1:9">
      <c r="A219" s="38" t="s">
        <v>25</v>
      </c>
      <c r="B219" s="39">
        <v>42466</v>
      </c>
      <c r="C219" s="38">
        <v>5</v>
      </c>
      <c r="D219" s="40">
        <v>5</v>
      </c>
      <c r="E219" s="38">
        <f>IF(D219&lt;&gt;0,IF(OR(A219="trial A",A219="trial B"),VLOOKUP(D219,'Liste Zugehörigkeiten'!$A$2:$B$109,2,FALSE),IF(A219="trial C",VLOOKUP(D219,'Liste Zugehörigkeiten'!$D$2:$E$25,2,FALSE),"")),"")</f>
        <v>5</v>
      </c>
      <c r="F219" s="38" t="s">
        <v>13</v>
      </c>
      <c r="G219" s="38" t="s">
        <v>10</v>
      </c>
      <c r="H219" s="38">
        <v>633.52567075499996</v>
      </c>
      <c r="I219" s="38"/>
    </row>
    <row r="220" spans="1:9">
      <c r="A220" s="38" t="s">
        <v>25</v>
      </c>
      <c r="B220" s="39">
        <v>42466</v>
      </c>
      <c r="C220" s="38">
        <v>6</v>
      </c>
      <c r="D220" s="40">
        <v>6</v>
      </c>
      <c r="E220" s="38">
        <f>IF(D220&lt;&gt;0,IF(OR(A220="trial A",A220="trial B"),VLOOKUP(D220,'Liste Zugehörigkeiten'!$A$2:$B$109,2,FALSE),IF(A220="trial C",VLOOKUP(D220,'Liste Zugehörigkeiten'!$D$2:$E$25,2,FALSE),"")),"")</f>
        <v>6</v>
      </c>
      <c r="F220" s="38" t="s">
        <v>13</v>
      </c>
      <c r="G220" s="38" t="s">
        <v>7</v>
      </c>
      <c r="H220" s="38">
        <v>1616.78816145</v>
      </c>
      <c r="I220" s="38"/>
    </row>
    <row r="221" spans="1:9">
      <c r="A221" s="38" t="s">
        <v>25</v>
      </c>
      <c r="B221" s="39">
        <v>42466</v>
      </c>
      <c r="C221" s="38">
        <v>6</v>
      </c>
      <c r="D221" s="40">
        <v>6</v>
      </c>
      <c r="E221" s="38">
        <f>IF(D221&lt;&gt;0,IF(OR(A221="trial A",A221="trial B"),VLOOKUP(D221,'Liste Zugehörigkeiten'!$A$2:$B$109,2,FALSE),IF(A221="trial C",VLOOKUP(D221,'Liste Zugehörigkeiten'!$D$2:$E$25,2,FALSE),"")),"")</f>
        <v>6</v>
      </c>
      <c r="F221" s="38" t="s">
        <v>13</v>
      </c>
      <c r="G221" s="38" t="s">
        <v>8</v>
      </c>
      <c r="H221" s="38">
        <v>1399.7527744500001</v>
      </c>
      <c r="I221" s="38"/>
    </row>
    <row r="222" spans="1:9">
      <c r="A222" s="38" t="s">
        <v>25</v>
      </c>
      <c r="B222" s="39">
        <v>42466</v>
      </c>
      <c r="C222" s="38">
        <v>6</v>
      </c>
      <c r="D222" s="40">
        <v>6</v>
      </c>
      <c r="E222" s="38">
        <f>IF(D222&lt;&gt;0,IF(OR(A222="trial A",A222="trial B"),VLOOKUP(D222,'Liste Zugehörigkeiten'!$A$2:$B$109,2,FALSE),IF(A222="trial C",VLOOKUP(D222,'Liste Zugehörigkeiten'!$D$2:$E$25,2,FALSE),"")),"")</f>
        <v>6</v>
      </c>
      <c r="F222" s="38" t="s">
        <v>13</v>
      </c>
      <c r="G222" s="38" t="s">
        <v>9</v>
      </c>
      <c r="H222" s="38">
        <v>672.37709278500006</v>
      </c>
      <c r="I222" s="38"/>
    </row>
    <row r="223" spans="1:9">
      <c r="A223" s="38" t="s">
        <v>25</v>
      </c>
      <c r="B223" s="39">
        <v>42466</v>
      </c>
      <c r="C223" s="38">
        <v>6</v>
      </c>
      <c r="D223" s="40">
        <v>6</v>
      </c>
      <c r="E223" s="38">
        <f>IF(D223&lt;&gt;0,IF(OR(A223="trial A",A223="trial B"),VLOOKUP(D223,'Liste Zugehörigkeiten'!$A$2:$B$109,2,FALSE),IF(A223="trial C",VLOOKUP(D223,'Liste Zugehörigkeiten'!$D$2:$E$25,2,FALSE),"")),"")</f>
        <v>6</v>
      </c>
      <c r="F223" s="38" t="s">
        <v>13</v>
      </c>
      <c r="G223" s="38" t="s">
        <v>10</v>
      </c>
      <c r="H223" s="38">
        <v>648.36008018999996</v>
      </c>
      <c r="I223" s="38"/>
    </row>
    <row r="224" spans="1:9">
      <c r="A224" s="38" t="s">
        <v>25</v>
      </c>
      <c r="B224" s="39">
        <v>42466</v>
      </c>
      <c r="C224" s="38">
        <v>5</v>
      </c>
      <c r="D224" s="40">
        <v>7</v>
      </c>
      <c r="E224" s="38">
        <f>IF(D224&lt;&gt;0,IF(OR(A224="trial A",A224="trial B"),VLOOKUP(D224,'Liste Zugehörigkeiten'!$A$2:$B$109,2,FALSE),IF(A224="trial C",VLOOKUP(D224,'Liste Zugehörigkeiten'!$D$2:$E$25,2,FALSE),"")),"")</f>
        <v>5</v>
      </c>
      <c r="F224" s="38" t="s">
        <v>13</v>
      </c>
      <c r="G224" s="38" t="s">
        <v>7</v>
      </c>
      <c r="H224" s="38">
        <v>1699.8546784499997</v>
      </c>
      <c r="I224" s="38"/>
    </row>
    <row r="225" spans="1:9">
      <c r="A225" s="38" t="s">
        <v>25</v>
      </c>
      <c r="B225" s="39">
        <v>42466</v>
      </c>
      <c r="C225" s="38">
        <v>5</v>
      </c>
      <c r="D225" s="40">
        <v>7</v>
      </c>
      <c r="E225" s="38">
        <f>IF(D225&lt;&gt;0,IF(OR(A225="trial A",A225="trial B"),VLOOKUP(D225,'Liste Zugehörigkeiten'!$A$2:$B$109,2,FALSE),IF(A225="trial C",VLOOKUP(D225,'Liste Zugehörigkeiten'!$D$2:$E$25,2,FALSE),"")),"")</f>
        <v>5</v>
      </c>
      <c r="F225" s="38" t="s">
        <v>13</v>
      </c>
      <c r="G225" s="38" t="s">
        <v>8</v>
      </c>
      <c r="H225" s="38">
        <v>1273.7992293000002</v>
      </c>
      <c r="I225" s="38"/>
    </row>
    <row r="226" spans="1:9">
      <c r="A226" s="38" t="s">
        <v>25</v>
      </c>
      <c r="B226" s="39">
        <v>42466</v>
      </c>
      <c r="C226" s="38">
        <v>5</v>
      </c>
      <c r="D226" s="40">
        <v>7</v>
      </c>
      <c r="E226" s="38">
        <f>IF(D226&lt;&gt;0,IF(OR(A226="trial A",A226="trial B"),VLOOKUP(D226,'Liste Zugehörigkeiten'!$A$2:$B$109,2,FALSE),IF(A226="trial C",VLOOKUP(D226,'Liste Zugehörigkeiten'!$D$2:$E$25,2,FALSE),"")),"")</f>
        <v>5</v>
      </c>
      <c r="F226" s="38" t="s">
        <v>13</v>
      </c>
      <c r="G226" s="38" t="s">
        <v>9</v>
      </c>
      <c r="H226" s="38">
        <v>756.20857238999997</v>
      </c>
      <c r="I226" s="38"/>
    </row>
    <row r="227" spans="1:9">
      <c r="A227" s="38" t="s">
        <v>25</v>
      </c>
      <c r="B227" s="39">
        <v>42466</v>
      </c>
      <c r="C227" s="38">
        <v>5</v>
      </c>
      <c r="D227" s="40">
        <v>7</v>
      </c>
      <c r="E227" s="38">
        <f>IF(D227&lt;&gt;0,IF(OR(A227="trial A",A227="trial B"),VLOOKUP(D227,'Liste Zugehörigkeiten'!$A$2:$B$109,2,FALSE),IF(A227="trial C",VLOOKUP(D227,'Liste Zugehörigkeiten'!$D$2:$E$25,2,FALSE),"")),"")</f>
        <v>5</v>
      </c>
      <c r="F227" s="38" t="s">
        <v>13</v>
      </c>
      <c r="G227" s="38" t="s">
        <v>10</v>
      </c>
      <c r="H227" s="38">
        <v>671.10936893999997</v>
      </c>
      <c r="I227" s="38"/>
    </row>
    <row r="228" spans="1:9">
      <c r="A228" s="38" t="s">
        <v>25</v>
      </c>
      <c r="B228" s="39">
        <v>42466</v>
      </c>
      <c r="C228" s="38">
        <v>6</v>
      </c>
      <c r="D228" s="40">
        <v>8</v>
      </c>
      <c r="E228" s="38">
        <f>IF(D228&lt;&gt;0,IF(OR(A228="trial A",A228="trial B"),VLOOKUP(D228,'Liste Zugehörigkeiten'!$A$2:$B$109,2,FALSE),IF(A228="trial C",VLOOKUP(D228,'Liste Zugehörigkeiten'!$D$2:$E$25,2,FALSE),"")),"")</f>
        <v>6</v>
      </c>
      <c r="F228" s="38" t="s">
        <v>13</v>
      </c>
      <c r="G228" s="38" t="s">
        <v>7</v>
      </c>
      <c r="H228" s="38">
        <v>639.23049751499991</v>
      </c>
      <c r="I228" s="38"/>
    </row>
    <row r="229" spans="1:9">
      <c r="A229" s="38" t="s">
        <v>25</v>
      </c>
      <c r="B229" s="39">
        <v>42466</v>
      </c>
      <c r="C229" s="38">
        <v>6</v>
      </c>
      <c r="D229" s="40">
        <v>8</v>
      </c>
      <c r="E229" s="38">
        <f>IF(D229&lt;&gt;0,IF(OR(A229="trial A",A229="trial B"),VLOOKUP(D229,'Liste Zugehörigkeiten'!$A$2:$B$109,2,FALSE),IF(A229="trial C",VLOOKUP(D229,'Liste Zugehörigkeiten'!$D$2:$E$25,2,FALSE),"")),"")</f>
        <v>6</v>
      </c>
      <c r="F229" s="38" t="s">
        <v>13</v>
      </c>
      <c r="G229" s="38" t="s">
        <v>8</v>
      </c>
      <c r="H229" s="38">
        <v>755.32747684499998</v>
      </c>
      <c r="I229" s="38"/>
    </row>
    <row r="230" spans="1:9">
      <c r="A230" s="38" t="s">
        <v>25</v>
      </c>
      <c r="B230" s="39">
        <v>42466</v>
      </c>
      <c r="C230" s="38">
        <v>6</v>
      </c>
      <c r="D230" s="40">
        <v>8</v>
      </c>
      <c r="E230" s="38">
        <f>IF(D230&lt;&gt;0,IF(OR(A230="trial A",A230="trial B"),VLOOKUP(D230,'Liste Zugehörigkeiten'!$A$2:$B$109,2,FALSE),IF(A230="trial C",VLOOKUP(D230,'Liste Zugehörigkeiten'!$D$2:$E$25,2,FALSE),"")),"")</f>
        <v>6</v>
      </c>
      <c r="F230" s="38" t="s">
        <v>13</v>
      </c>
      <c r="G230" s="38" t="s">
        <v>9</v>
      </c>
      <c r="H230" s="38">
        <v>1096.9641832499999</v>
      </c>
      <c r="I230" s="38"/>
    </row>
    <row r="231" spans="1:9">
      <c r="A231" s="38" t="s">
        <v>25</v>
      </c>
      <c r="B231" s="39">
        <v>42466</v>
      </c>
      <c r="C231" s="38">
        <v>6</v>
      </c>
      <c r="D231" s="40">
        <v>8</v>
      </c>
      <c r="E231" s="38">
        <f>IF(D231&lt;&gt;0,IF(OR(A231="trial A",A231="trial B"),VLOOKUP(D231,'Liste Zugehörigkeiten'!$A$2:$B$109,2,FALSE),IF(A231="trial C",VLOOKUP(D231,'Liste Zugehörigkeiten'!$D$2:$E$25,2,FALSE),"")),"")</f>
        <v>6</v>
      </c>
      <c r="F231" s="38" t="s">
        <v>13</v>
      </c>
      <c r="G231" s="38" t="s">
        <v>10</v>
      </c>
      <c r="H231" s="38">
        <v>1295.33454405</v>
      </c>
      <c r="I231" s="38"/>
    </row>
    <row r="232" spans="1:9">
      <c r="A232" s="38" t="s">
        <v>25</v>
      </c>
      <c r="B232" s="39">
        <v>42466</v>
      </c>
      <c r="C232" s="38">
        <v>4</v>
      </c>
      <c r="D232" s="40">
        <v>9</v>
      </c>
      <c r="E232" s="38">
        <f>IF(D232&lt;&gt;0,IF(OR(A232="trial A",A232="trial B"),VLOOKUP(D232,'Liste Zugehörigkeiten'!$A$2:$B$109,2,FALSE),IF(A232="trial C",VLOOKUP(D232,'Liste Zugehörigkeiten'!$D$2:$E$25,2,FALSE),"")),"")</f>
        <v>4</v>
      </c>
      <c r="F232" s="38" t="s">
        <v>13</v>
      </c>
      <c r="G232" s="38" t="s">
        <v>7</v>
      </c>
      <c r="H232" s="38">
        <v>1399.00009995</v>
      </c>
      <c r="I232" s="38"/>
    </row>
    <row r="233" spans="1:9">
      <c r="A233" s="38" t="s">
        <v>25</v>
      </c>
      <c r="B233" s="39">
        <v>42466</v>
      </c>
      <c r="C233" s="38">
        <v>4</v>
      </c>
      <c r="D233" s="40">
        <v>9</v>
      </c>
      <c r="E233" s="38">
        <f>IF(D233&lt;&gt;0,IF(OR(A233="trial A",A233="trial B"),VLOOKUP(D233,'Liste Zugehörigkeiten'!$A$2:$B$109,2,FALSE),IF(A233="trial C",VLOOKUP(D233,'Liste Zugehörigkeiten'!$D$2:$E$25,2,FALSE),"")),"")</f>
        <v>4</v>
      </c>
      <c r="F233" s="38" t="s">
        <v>13</v>
      </c>
      <c r="G233" s="38" t="s">
        <v>8</v>
      </c>
      <c r="H233" s="38">
        <v>1217.3100435000001</v>
      </c>
      <c r="I233" s="38"/>
    </row>
    <row r="234" spans="1:9">
      <c r="A234" s="38" t="s">
        <v>25</v>
      </c>
      <c r="B234" s="39">
        <v>42466</v>
      </c>
      <c r="C234" s="38">
        <v>4</v>
      </c>
      <c r="D234" s="40">
        <v>9</v>
      </c>
      <c r="E234" s="38">
        <f>IF(D234&lt;&gt;0,IF(OR(A234="trial A",A234="trial B"),VLOOKUP(D234,'Liste Zugehörigkeiten'!$A$2:$B$109,2,FALSE),IF(A234="trial C",VLOOKUP(D234,'Liste Zugehörigkeiten'!$D$2:$E$25,2,FALSE),"")),"")</f>
        <v>4</v>
      </c>
      <c r="F234" s="38" t="s">
        <v>13</v>
      </c>
      <c r="G234" s="38" t="s">
        <v>9</v>
      </c>
      <c r="H234" s="38">
        <v>633.89654725499997</v>
      </c>
      <c r="I234" s="38"/>
    </row>
    <row r="235" spans="1:9">
      <c r="A235" s="38" t="s">
        <v>25</v>
      </c>
      <c r="B235" s="39">
        <v>42466</v>
      </c>
      <c r="C235" s="38">
        <v>4</v>
      </c>
      <c r="D235" s="40">
        <v>9</v>
      </c>
      <c r="E235" s="38">
        <f>IF(D235&lt;&gt;0,IF(OR(A235="trial A",A235="trial B"),VLOOKUP(D235,'Liste Zugehörigkeiten'!$A$2:$B$109,2,FALSE),IF(A235="trial C",VLOOKUP(D235,'Liste Zugehörigkeiten'!$D$2:$E$25,2,FALSE),"")),"")</f>
        <v>4</v>
      </c>
      <c r="F235" s="38" t="s">
        <v>13</v>
      </c>
      <c r="G235" s="38" t="s">
        <v>10</v>
      </c>
      <c r="H235" s="38">
        <v>596.64432051000006</v>
      </c>
      <c r="I235" s="38"/>
    </row>
    <row r="236" spans="1:9">
      <c r="A236" s="38" t="s">
        <v>25</v>
      </c>
      <c r="B236" s="39">
        <v>42466</v>
      </c>
      <c r="C236" s="38">
        <v>3</v>
      </c>
      <c r="D236" s="40">
        <v>10</v>
      </c>
      <c r="E236" s="38">
        <f>IF(D236&lt;&gt;0,IF(OR(A236="trial A",A236="trial B"),VLOOKUP(D236,'Liste Zugehörigkeiten'!$A$2:$B$109,2,FALSE),IF(A236="trial C",VLOOKUP(D236,'Liste Zugehörigkeiten'!$D$2:$E$25,2,FALSE),"")),"")</f>
        <v>3</v>
      </c>
      <c r="F236" s="38" t="s">
        <v>13</v>
      </c>
      <c r="G236" s="38" t="s">
        <v>7</v>
      </c>
      <c r="H236" s="38">
        <v>1254.2931139500001</v>
      </c>
      <c r="I236" s="38"/>
    </row>
    <row r="237" spans="1:9">
      <c r="A237" s="38" t="s">
        <v>25</v>
      </c>
      <c r="B237" s="39">
        <v>42466</v>
      </c>
      <c r="C237" s="38">
        <v>3</v>
      </c>
      <c r="D237" s="40">
        <v>10</v>
      </c>
      <c r="E237" s="38">
        <f>IF(D237&lt;&gt;0,IF(OR(A237="trial A",A237="trial B"),VLOOKUP(D237,'Liste Zugehörigkeiten'!$A$2:$B$109,2,FALSE),IF(A237="trial C",VLOOKUP(D237,'Liste Zugehörigkeiten'!$D$2:$E$25,2,FALSE),"")),"")</f>
        <v>3</v>
      </c>
      <c r="F237" s="38" t="s">
        <v>13</v>
      </c>
      <c r="G237" s="38" t="s">
        <v>8</v>
      </c>
      <c r="H237" s="38">
        <v>1016.8248204000001</v>
      </c>
      <c r="I237" s="38"/>
    </row>
    <row r="238" spans="1:9">
      <c r="A238" s="38" t="s">
        <v>25</v>
      </c>
      <c r="B238" s="39">
        <v>42466</v>
      </c>
      <c r="C238" s="38">
        <v>3</v>
      </c>
      <c r="D238" s="40">
        <v>10</v>
      </c>
      <c r="E238" s="38">
        <f>IF(D238&lt;&gt;0,IF(OR(A238="trial A",A238="trial B"),VLOOKUP(D238,'Liste Zugehörigkeiten'!$A$2:$B$109,2,FALSE),IF(A238="trial C",VLOOKUP(D238,'Liste Zugehörigkeiten'!$D$2:$E$25,2,FALSE),"")),"")</f>
        <v>3</v>
      </c>
      <c r="F238" s="38" t="s">
        <v>13</v>
      </c>
      <c r="G238" s="38" t="s">
        <v>9</v>
      </c>
      <c r="H238" s="38">
        <v>595.47609283500003</v>
      </c>
      <c r="I238" s="38"/>
    </row>
    <row r="239" spans="1:9">
      <c r="A239" s="38" t="s">
        <v>25</v>
      </c>
      <c r="B239" s="39">
        <v>42466</v>
      </c>
      <c r="C239" s="38">
        <v>3</v>
      </c>
      <c r="D239" s="40">
        <v>10</v>
      </c>
      <c r="E239" s="38">
        <f>IF(D239&lt;&gt;0,IF(OR(A239="trial A",A239="trial B"),VLOOKUP(D239,'Liste Zugehörigkeiten'!$A$2:$B$109,2,FALSE),IF(A239="trial C",VLOOKUP(D239,'Liste Zugehörigkeiten'!$D$2:$E$25,2,FALSE),"")),"")</f>
        <v>3</v>
      </c>
      <c r="F239" s="38" t="s">
        <v>13</v>
      </c>
      <c r="G239" s="38" t="s">
        <v>10</v>
      </c>
      <c r="H239" s="38">
        <v>919.83120651000002</v>
      </c>
      <c r="I239" s="38"/>
    </row>
    <row r="240" spans="1:9">
      <c r="A240" s="38" t="s">
        <v>25</v>
      </c>
      <c r="B240" s="39">
        <v>42466</v>
      </c>
      <c r="C240" s="38">
        <v>1</v>
      </c>
      <c r="D240" s="40">
        <v>11</v>
      </c>
      <c r="E240" s="38">
        <f>IF(D240&lt;&gt;0,IF(OR(A240="trial A",A240="trial B"),VLOOKUP(D240,'Liste Zugehörigkeiten'!$A$2:$B$109,2,FALSE),IF(A240="trial C",VLOOKUP(D240,'Liste Zugehörigkeiten'!$D$2:$E$25,2,FALSE),"")),"")</f>
        <v>1</v>
      </c>
      <c r="F240" s="38" t="s">
        <v>13</v>
      </c>
      <c r="G240" s="38" t="s">
        <v>7</v>
      </c>
      <c r="H240" s="38">
        <v>1776.05047575</v>
      </c>
      <c r="I240" s="38"/>
    </row>
    <row r="241" spans="1:9">
      <c r="A241" s="38" t="s">
        <v>25</v>
      </c>
      <c r="B241" s="39">
        <v>42466</v>
      </c>
      <c r="C241" s="38">
        <v>1</v>
      </c>
      <c r="D241" s="40">
        <v>11</v>
      </c>
      <c r="E241" s="38">
        <f>IF(D241&lt;&gt;0,IF(OR(A241="trial A",A241="trial B"),VLOOKUP(D241,'Liste Zugehörigkeiten'!$A$2:$B$109,2,FALSE),IF(A241="trial C",VLOOKUP(D241,'Liste Zugehörigkeiten'!$D$2:$E$25,2,FALSE),"")),"")</f>
        <v>1</v>
      </c>
      <c r="F241" s="38" t="s">
        <v>13</v>
      </c>
      <c r="G241" s="38" t="s">
        <v>8</v>
      </c>
      <c r="H241" s="38">
        <v>1498.3348509</v>
      </c>
      <c r="I241" s="38"/>
    </row>
    <row r="242" spans="1:9">
      <c r="A242" s="38" t="s">
        <v>25</v>
      </c>
      <c r="B242" s="39">
        <v>42466</v>
      </c>
      <c r="C242" s="38">
        <v>1</v>
      </c>
      <c r="D242" s="40">
        <v>11</v>
      </c>
      <c r="E242" s="38">
        <f>IF(D242&lt;&gt;0,IF(OR(A242="trial A",A242="trial B"),VLOOKUP(D242,'Liste Zugehörigkeiten'!$A$2:$B$109,2,FALSE),IF(A242="trial C",VLOOKUP(D242,'Liste Zugehörigkeiten'!$D$2:$E$25,2,FALSE),"")),"")</f>
        <v>1</v>
      </c>
      <c r="F242" s="38" t="s">
        <v>13</v>
      </c>
      <c r="G242" s="38" t="s">
        <v>9</v>
      </c>
      <c r="H242" s="38">
        <v>827.80072361999999</v>
      </c>
      <c r="I242" s="38"/>
    </row>
    <row r="243" spans="1:9">
      <c r="A243" s="38" t="s">
        <v>25</v>
      </c>
      <c r="B243" s="39">
        <v>42466</v>
      </c>
      <c r="C243" s="38">
        <v>1</v>
      </c>
      <c r="D243" s="40">
        <v>11</v>
      </c>
      <c r="E243" s="38">
        <f>IF(D243&lt;&gt;0,IF(OR(A243="trial A",A243="trial B"),VLOOKUP(D243,'Liste Zugehörigkeiten'!$A$2:$B$109,2,FALSE),IF(A243="trial C",VLOOKUP(D243,'Liste Zugehörigkeiten'!$D$2:$E$25,2,FALSE),"")),"")</f>
        <v>1</v>
      </c>
      <c r="F243" s="38" t="s">
        <v>13</v>
      </c>
      <c r="G243" s="38" t="s">
        <v>10</v>
      </c>
      <c r="H243" s="38">
        <v>662.61375652499999</v>
      </c>
      <c r="I243" s="38"/>
    </row>
    <row r="244" spans="1:9">
      <c r="A244" s="38" t="s">
        <v>25</v>
      </c>
      <c r="B244" s="39">
        <v>42466</v>
      </c>
      <c r="C244" s="38">
        <v>2</v>
      </c>
      <c r="D244" s="40">
        <v>12</v>
      </c>
      <c r="E244" s="38">
        <f>IF(D244&lt;&gt;0,IF(OR(A244="trial A",A244="trial B"),VLOOKUP(D244,'Liste Zugehörigkeiten'!$A$2:$B$109,2,FALSE),IF(A244="trial C",VLOOKUP(D244,'Liste Zugehörigkeiten'!$D$2:$E$25,2,FALSE),"")),"")</f>
        <v>2</v>
      </c>
      <c r="F244" s="38" t="s">
        <v>13</v>
      </c>
      <c r="G244" s="38" t="s">
        <v>7</v>
      </c>
      <c r="H244" s="38">
        <v>1683.3844025999999</v>
      </c>
      <c r="I244" s="38"/>
    </row>
    <row r="245" spans="1:9">
      <c r="A245" s="38" t="s">
        <v>25</v>
      </c>
      <c r="B245" s="39">
        <v>42466</v>
      </c>
      <c r="C245" s="38">
        <v>2</v>
      </c>
      <c r="D245" s="40">
        <v>12</v>
      </c>
      <c r="E245" s="38">
        <f>IF(D245&lt;&gt;0,IF(OR(A245="trial A",A245="trial B"),VLOOKUP(D245,'Liste Zugehörigkeiten'!$A$2:$B$109,2,FALSE),IF(A245="trial C",VLOOKUP(D245,'Liste Zugehörigkeiten'!$D$2:$E$25,2,FALSE),"")),"")</f>
        <v>2</v>
      </c>
      <c r="F245" s="38" t="s">
        <v>13</v>
      </c>
      <c r="G245" s="38" t="s">
        <v>8</v>
      </c>
      <c r="H245" s="38">
        <v>1341.76423995</v>
      </c>
      <c r="I245" s="38"/>
    </row>
    <row r="246" spans="1:9">
      <c r="A246" s="38" t="s">
        <v>25</v>
      </c>
      <c r="B246" s="39">
        <v>42466</v>
      </c>
      <c r="C246" s="38">
        <v>2</v>
      </c>
      <c r="D246" s="40">
        <v>12</v>
      </c>
      <c r="E246" s="38">
        <f>IF(D246&lt;&gt;0,IF(OR(A246="trial A",A246="trial B"),VLOOKUP(D246,'Liste Zugehörigkeiten'!$A$2:$B$109,2,FALSE),IF(A246="trial C",VLOOKUP(D246,'Liste Zugehörigkeiten'!$D$2:$E$25,2,FALSE),"")),"")</f>
        <v>2</v>
      </c>
      <c r="F246" s="38" t="s">
        <v>13</v>
      </c>
      <c r="G246" s="38" t="s">
        <v>9</v>
      </c>
      <c r="H246" s="38">
        <v>683.73151474500003</v>
      </c>
      <c r="I246" s="38"/>
    </row>
    <row r="247" spans="1:9">
      <c r="A247" s="38" t="s">
        <v>25</v>
      </c>
      <c r="B247" s="39">
        <v>42466</v>
      </c>
      <c r="C247" s="38">
        <v>2</v>
      </c>
      <c r="D247" s="40">
        <v>12</v>
      </c>
      <c r="E247" s="38">
        <f>IF(D247&lt;&gt;0,IF(OR(A247="trial A",A247="trial B"),VLOOKUP(D247,'Liste Zugehörigkeiten'!$A$2:$B$109,2,FALSE),IF(A247="trial C",VLOOKUP(D247,'Liste Zugehörigkeiten'!$D$2:$E$25,2,FALSE),"")),"")</f>
        <v>2</v>
      </c>
      <c r="F247" s="38" t="s">
        <v>13</v>
      </c>
      <c r="G247" s="38" t="s">
        <v>10</v>
      </c>
      <c r="H247" s="38">
        <v>593.95398839999996</v>
      </c>
      <c r="I247" s="38"/>
    </row>
    <row r="248" spans="1:9">
      <c r="A248" s="38" t="s">
        <v>25</v>
      </c>
      <c r="B248" s="39">
        <v>42466</v>
      </c>
      <c r="C248" s="38">
        <v>2</v>
      </c>
      <c r="D248" s="40">
        <v>13</v>
      </c>
      <c r="E248" s="38">
        <f>IF(D248&lt;&gt;0,IF(OR(A248="trial A",A248="trial B"),VLOOKUP(D248,'Liste Zugehörigkeiten'!$A$2:$B$109,2,FALSE),IF(A248="trial C",VLOOKUP(D248,'Liste Zugehörigkeiten'!$D$2:$E$25,2,FALSE),"")),"")</f>
        <v>2</v>
      </c>
      <c r="F248" s="38" t="s">
        <v>13</v>
      </c>
      <c r="G248" s="38" t="s">
        <v>7</v>
      </c>
      <c r="H248" s="38">
        <v>1540.63211265</v>
      </c>
      <c r="I248" s="38"/>
    </row>
    <row r="249" spans="1:9">
      <c r="A249" s="38" t="s">
        <v>25</v>
      </c>
      <c r="B249" s="39">
        <v>42466</v>
      </c>
      <c r="C249" s="38">
        <v>2</v>
      </c>
      <c r="D249" s="40">
        <v>13</v>
      </c>
      <c r="E249" s="38">
        <f>IF(D249&lt;&gt;0,IF(OR(A249="trial A",A249="trial B"),VLOOKUP(D249,'Liste Zugehörigkeiten'!$A$2:$B$109,2,FALSE),IF(A249="trial C",VLOOKUP(D249,'Liste Zugehörigkeiten'!$D$2:$E$25,2,FALSE),"")),"")</f>
        <v>2</v>
      </c>
      <c r="F249" s="38" t="s">
        <v>13</v>
      </c>
      <c r="G249" s="38" t="s">
        <v>8</v>
      </c>
      <c r="H249" s="38">
        <v>1260.6954777000001</v>
      </c>
      <c r="I249" s="38"/>
    </row>
    <row r="250" spans="1:9">
      <c r="A250" s="38" t="s">
        <v>25</v>
      </c>
      <c r="B250" s="39">
        <v>42466</v>
      </c>
      <c r="C250" s="38">
        <v>2</v>
      </c>
      <c r="D250" s="40">
        <v>13</v>
      </c>
      <c r="E250" s="38">
        <f>IF(D250&lt;&gt;0,IF(OR(A250="trial A",A250="trial B"),VLOOKUP(D250,'Liste Zugehörigkeiten'!$A$2:$B$109,2,FALSE),IF(A250="trial C",VLOOKUP(D250,'Liste Zugehörigkeiten'!$D$2:$E$25,2,FALSE),"")),"")</f>
        <v>2</v>
      </c>
      <c r="F250" s="38" t="s">
        <v>13</v>
      </c>
      <c r="G250" s="38" t="s">
        <v>9</v>
      </c>
      <c r="H250" s="38">
        <v>706.317597675</v>
      </c>
      <c r="I250" s="38"/>
    </row>
    <row r="251" spans="1:9">
      <c r="A251" s="38" t="s">
        <v>25</v>
      </c>
      <c r="B251" s="39">
        <v>42466</v>
      </c>
      <c r="C251" s="38">
        <v>2</v>
      </c>
      <c r="D251" s="40">
        <v>13</v>
      </c>
      <c r="E251" s="38">
        <f>IF(D251&lt;&gt;0,IF(OR(A251="trial A",A251="trial B"),VLOOKUP(D251,'Liste Zugehörigkeiten'!$A$2:$B$109,2,FALSE),IF(A251="trial C",VLOOKUP(D251,'Liste Zugehörigkeiten'!$D$2:$E$25,2,FALSE),"")),"")</f>
        <v>2</v>
      </c>
      <c r="F251" s="38" t="s">
        <v>13</v>
      </c>
      <c r="G251" s="38" t="s">
        <v>10</v>
      </c>
      <c r="H251" s="38">
        <v>602.17334707499992</v>
      </c>
      <c r="I251" s="38"/>
    </row>
    <row r="252" spans="1:9">
      <c r="A252" s="38" t="s">
        <v>25</v>
      </c>
      <c r="B252" s="39">
        <v>42466</v>
      </c>
      <c r="C252" s="38">
        <v>3</v>
      </c>
      <c r="D252" s="40">
        <v>14</v>
      </c>
      <c r="E252" s="38">
        <f>IF(D252&lt;&gt;0,IF(OR(A252="trial A",A252="trial B"),VLOOKUP(D252,'Liste Zugehörigkeiten'!$A$2:$B$109,2,FALSE),IF(A252="trial C",VLOOKUP(D252,'Liste Zugehörigkeiten'!$D$2:$E$25,2,FALSE),"")),"")</f>
        <v>3</v>
      </c>
      <c r="F252" s="38" t="s">
        <v>13</v>
      </c>
      <c r="G252" s="38" t="s">
        <v>7</v>
      </c>
      <c r="H252" s="38">
        <v>1586.8421585999999</v>
      </c>
      <c r="I252" s="38"/>
    </row>
    <row r="253" spans="1:9">
      <c r="A253" s="38" t="s">
        <v>25</v>
      </c>
      <c r="B253" s="39">
        <v>42466</v>
      </c>
      <c r="C253" s="38">
        <v>3</v>
      </c>
      <c r="D253" s="40">
        <v>14</v>
      </c>
      <c r="E253" s="38">
        <f>IF(D253&lt;&gt;0,IF(OR(A253="trial A",A253="trial B"),VLOOKUP(D253,'Liste Zugehörigkeiten'!$A$2:$B$109,2,FALSE),IF(A253="trial C",VLOOKUP(D253,'Liste Zugehörigkeiten'!$D$2:$E$25,2,FALSE),"")),"")</f>
        <v>3</v>
      </c>
      <c r="F253" s="38" t="s">
        <v>13</v>
      </c>
      <c r="G253" s="38" t="s">
        <v>8</v>
      </c>
      <c r="H253" s="38">
        <v>1348.76998755</v>
      </c>
      <c r="I253" s="38"/>
    </row>
    <row r="254" spans="1:9">
      <c r="A254" s="38" t="s">
        <v>25</v>
      </c>
      <c r="B254" s="39">
        <v>42466</v>
      </c>
      <c r="C254" s="38">
        <v>3</v>
      </c>
      <c r="D254" s="40">
        <v>14</v>
      </c>
      <c r="E254" s="38">
        <f>IF(D254&lt;&gt;0,IF(OR(A254="trial A",A254="trial B"),VLOOKUP(D254,'Liste Zugehörigkeiten'!$A$2:$B$109,2,FALSE),IF(A254="trial C",VLOOKUP(D254,'Liste Zugehörigkeiten'!$D$2:$E$25,2,FALSE),"")),"")</f>
        <v>3</v>
      </c>
      <c r="F254" s="38" t="s">
        <v>13</v>
      </c>
      <c r="G254" s="38" t="s">
        <v>9</v>
      </c>
      <c r="H254" s="38">
        <v>780.32548899000005</v>
      </c>
      <c r="I254" s="38"/>
    </row>
    <row r="255" spans="1:9">
      <c r="A255" s="38" t="s">
        <v>25</v>
      </c>
      <c r="B255" s="39">
        <v>42466</v>
      </c>
      <c r="C255" s="38">
        <v>3</v>
      </c>
      <c r="D255" s="40">
        <v>14</v>
      </c>
      <c r="E255" s="38">
        <f>IF(D255&lt;&gt;0,IF(OR(A255="trial A",A255="trial B"),VLOOKUP(D255,'Liste Zugehörigkeiten'!$A$2:$B$109,2,FALSE),IF(A255="trial C",VLOOKUP(D255,'Liste Zugehörigkeiten'!$D$2:$E$25,2,FALSE),"")),"")</f>
        <v>3</v>
      </c>
      <c r="F255" s="38" t="s">
        <v>13</v>
      </c>
      <c r="G255" s="38" t="s">
        <v>10</v>
      </c>
      <c r="H255" s="38">
        <v>716.57730391500002</v>
      </c>
      <c r="I255" s="38"/>
    </row>
    <row r="256" spans="1:9">
      <c r="A256" s="38" t="s">
        <v>25</v>
      </c>
      <c r="B256" s="39">
        <v>42466</v>
      </c>
      <c r="C256" s="38">
        <v>1</v>
      </c>
      <c r="D256" s="40">
        <v>15</v>
      </c>
      <c r="E256" s="38">
        <f>IF(D256&lt;&gt;0,IF(OR(A256="trial A",A256="trial B"),VLOOKUP(D256,'Liste Zugehörigkeiten'!$A$2:$B$109,2,FALSE),IF(A256="trial C",VLOOKUP(D256,'Liste Zugehörigkeiten'!$D$2:$E$25,2,FALSE),"")),"")</f>
        <v>1</v>
      </c>
      <c r="F256" s="38" t="s">
        <v>13</v>
      </c>
      <c r="G256" s="38" t="s">
        <v>7</v>
      </c>
      <c r="H256" s="38">
        <v>1908.8852669999999</v>
      </c>
      <c r="I256" s="38"/>
    </row>
    <row r="257" spans="1:9">
      <c r="A257" s="38" t="s">
        <v>25</v>
      </c>
      <c r="B257" s="39">
        <v>42466</v>
      </c>
      <c r="C257" s="38">
        <v>1</v>
      </c>
      <c r="D257" s="40">
        <v>15</v>
      </c>
      <c r="E257" s="38">
        <f>IF(D257&lt;&gt;0,IF(OR(A257="trial A",A257="trial B"),VLOOKUP(D257,'Liste Zugehörigkeiten'!$A$2:$B$109,2,FALSE),IF(A257="trial C",VLOOKUP(D257,'Liste Zugehörigkeiten'!$D$2:$E$25,2,FALSE),"")),"")</f>
        <v>1</v>
      </c>
      <c r="F257" s="38" t="s">
        <v>13</v>
      </c>
      <c r="G257" s="38" t="s">
        <v>8</v>
      </c>
      <c r="H257" s="38">
        <v>1331.40848265</v>
      </c>
      <c r="I257" s="38"/>
    </row>
    <row r="258" spans="1:9">
      <c r="A258" s="38" t="s">
        <v>25</v>
      </c>
      <c r="B258" s="39">
        <v>42466</v>
      </c>
      <c r="C258" s="38">
        <v>1</v>
      </c>
      <c r="D258" s="40">
        <v>15</v>
      </c>
      <c r="E258" s="38">
        <f>IF(D258&lt;&gt;0,IF(OR(A258="trial A",A258="trial B"),VLOOKUP(D258,'Liste Zugehörigkeiten'!$A$2:$B$109,2,FALSE),IF(A258="trial C",VLOOKUP(D258,'Liste Zugehörigkeiten'!$D$2:$E$25,2,FALSE),"")),"")</f>
        <v>1</v>
      </c>
      <c r="F258" s="38" t="s">
        <v>13</v>
      </c>
      <c r="G258" s="38" t="s">
        <v>9</v>
      </c>
      <c r="H258" s="38">
        <v>765.36055620000013</v>
      </c>
      <c r="I258" s="38"/>
    </row>
    <row r="259" spans="1:9">
      <c r="A259" s="38" t="s">
        <v>25</v>
      </c>
      <c r="B259" s="39">
        <v>42466</v>
      </c>
      <c r="C259" s="38">
        <v>1</v>
      </c>
      <c r="D259" s="40">
        <v>15</v>
      </c>
      <c r="E259" s="38">
        <f>IF(D259&lt;&gt;0,IF(OR(A259="trial A",A259="trial B"),VLOOKUP(D259,'Liste Zugehörigkeiten'!$A$2:$B$109,2,FALSE),IF(A259="trial C",VLOOKUP(D259,'Liste Zugehörigkeiten'!$D$2:$E$25,2,FALSE),"")),"")</f>
        <v>1</v>
      </c>
      <c r="F259" s="38" t="s">
        <v>13</v>
      </c>
      <c r="G259" s="38" t="s">
        <v>10</v>
      </c>
      <c r="H259" s="38">
        <v>675.37239219000003</v>
      </c>
      <c r="I259" s="38"/>
    </row>
    <row r="260" spans="1:9">
      <c r="A260" s="38" t="s">
        <v>25</v>
      </c>
      <c r="B260" s="39">
        <v>42466</v>
      </c>
      <c r="C260" s="38">
        <v>6</v>
      </c>
      <c r="D260" s="40">
        <v>16</v>
      </c>
      <c r="E260" s="38">
        <f>IF(D260&lt;&gt;0,IF(OR(A260="trial A",A260="trial B"),VLOOKUP(D260,'Liste Zugehörigkeiten'!$A$2:$B$109,2,FALSE),IF(A260="trial C",VLOOKUP(D260,'Liste Zugehörigkeiten'!$D$2:$E$25,2,FALSE),"")),"")</f>
        <v>6</v>
      </c>
      <c r="F260" s="38" t="s">
        <v>13</v>
      </c>
      <c r="G260" s="38" t="s">
        <v>7</v>
      </c>
      <c r="H260" s="38">
        <v>1775.4739240500001</v>
      </c>
      <c r="I260" s="38"/>
    </row>
    <row r="261" spans="1:9">
      <c r="A261" s="38" t="s">
        <v>25</v>
      </c>
      <c r="B261" s="39">
        <v>42466</v>
      </c>
      <c r="C261" s="38">
        <v>6</v>
      </c>
      <c r="D261" s="40">
        <v>16</v>
      </c>
      <c r="E261" s="38">
        <f>IF(D261&lt;&gt;0,IF(OR(A261="trial A",A261="trial B"),VLOOKUP(D261,'Liste Zugehörigkeiten'!$A$2:$B$109,2,FALSE),IF(A261="trial C",VLOOKUP(D261,'Liste Zugehörigkeiten'!$D$2:$E$25,2,FALSE),"")),"")</f>
        <v>6</v>
      </c>
      <c r="F261" s="38" t="s">
        <v>13</v>
      </c>
      <c r="G261" s="38" t="s">
        <v>8</v>
      </c>
      <c r="H261" s="38">
        <v>1459.6646651999997</v>
      </c>
      <c r="I261" s="38"/>
    </row>
    <row r="262" spans="1:9">
      <c r="A262" s="38" t="s">
        <v>25</v>
      </c>
      <c r="B262" s="39">
        <v>42466</v>
      </c>
      <c r="C262" s="38">
        <v>6</v>
      </c>
      <c r="D262" s="40">
        <v>16</v>
      </c>
      <c r="E262" s="38">
        <f>IF(D262&lt;&gt;0,IF(OR(A262="trial A",A262="trial B"),VLOOKUP(D262,'Liste Zugehörigkeiten'!$A$2:$B$109,2,FALSE),IF(A262="trial C",VLOOKUP(D262,'Liste Zugehörigkeiten'!$D$2:$E$25,2,FALSE),"")),"")</f>
        <v>6</v>
      </c>
      <c r="F262" s="38" t="s">
        <v>13</v>
      </c>
      <c r="G262" s="38" t="s">
        <v>9</v>
      </c>
      <c r="H262" s="38">
        <v>701.13864757500005</v>
      </c>
      <c r="I262" s="38"/>
    </row>
    <row r="263" spans="1:9">
      <c r="A263" s="38" t="s">
        <v>25</v>
      </c>
      <c r="B263" s="39">
        <v>42466</v>
      </c>
      <c r="C263" s="38">
        <v>6</v>
      </c>
      <c r="D263" s="40">
        <v>16</v>
      </c>
      <c r="E263" s="38">
        <f>IF(D263&lt;&gt;0,IF(OR(A263="trial A",A263="trial B"),VLOOKUP(D263,'Liste Zugehörigkeiten'!$A$2:$B$109,2,FALSE),IF(A263="trial C",VLOOKUP(D263,'Liste Zugehörigkeiten'!$D$2:$E$25,2,FALSE),"")),"")</f>
        <v>6</v>
      </c>
      <c r="F263" s="38" t="s">
        <v>13</v>
      </c>
      <c r="G263" s="38" t="s">
        <v>10</v>
      </c>
      <c r="H263" s="38">
        <v>609.62368207500003</v>
      </c>
      <c r="I263" s="38"/>
    </row>
    <row r="264" spans="1:9">
      <c r="A264" s="38" t="s">
        <v>25</v>
      </c>
      <c r="B264" s="39">
        <v>42466</v>
      </c>
      <c r="C264" s="38">
        <v>5</v>
      </c>
      <c r="D264" s="40">
        <v>17</v>
      </c>
      <c r="E264" s="38">
        <f>IF(D264&lt;&gt;0,IF(OR(A264="trial A",A264="trial B"),VLOOKUP(D264,'Liste Zugehörigkeiten'!$A$2:$B$109,2,FALSE),IF(A264="trial C",VLOOKUP(D264,'Liste Zugehörigkeiten'!$D$2:$E$25,2,FALSE),"")),"")</f>
        <v>5</v>
      </c>
      <c r="F264" s="38" t="s">
        <v>13</v>
      </c>
      <c r="G264" s="38" t="s">
        <v>7</v>
      </c>
      <c r="H264" s="38">
        <v>1855.8335097000001</v>
      </c>
      <c r="I264" s="38"/>
    </row>
    <row r="265" spans="1:9">
      <c r="A265" s="38" t="s">
        <v>25</v>
      </c>
      <c r="B265" s="39">
        <v>42466</v>
      </c>
      <c r="C265" s="38">
        <v>5</v>
      </c>
      <c r="D265" s="40">
        <v>17</v>
      </c>
      <c r="E265" s="38">
        <f>IF(D265&lt;&gt;0,IF(OR(A265="trial A",A265="trial B"),VLOOKUP(D265,'Liste Zugehörigkeiten'!$A$2:$B$109,2,FALSE),IF(A265="trial C",VLOOKUP(D265,'Liste Zugehörigkeiten'!$D$2:$E$25,2,FALSE),"")),"")</f>
        <v>5</v>
      </c>
      <c r="F265" s="38" t="s">
        <v>13</v>
      </c>
      <c r="G265" s="38" t="s">
        <v>8</v>
      </c>
      <c r="H265" s="38">
        <v>1472.7263503500003</v>
      </c>
      <c r="I265" s="38"/>
    </row>
    <row r="266" spans="1:9">
      <c r="A266" s="38" t="s">
        <v>25</v>
      </c>
      <c r="B266" s="39">
        <v>42466</v>
      </c>
      <c r="C266" s="38">
        <v>5</v>
      </c>
      <c r="D266" s="40">
        <v>17</v>
      </c>
      <c r="E266" s="38">
        <f>IF(D266&lt;&gt;0,IF(OR(A266="trial A",A266="trial B"),VLOOKUP(D266,'Liste Zugehörigkeiten'!$A$2:$B$109,2,FALSE),IF(A266="trial C",VLOOKUP(D266,'Liste Zugehörigkeiten'!$D$2:$E$25,2,FALSE),"")),"")</f>
        <v>5</v>
      </c>
      <c r="F266" s="38" t="s">
        <v>13</v>
      </c>
      <c r="G266" s="38" t="s">
        <v>9</v>
      </c>
      <c r="H266" s="38">
        <v>773.02361537999991</v>
      </c>
      <c r="I266" s="38"/>
    </row>
    <row r="267" spans="1:9">
      <c r="A267" s="38" t="s">
        <v>25</v>
      </c>
      <c r="B267" s="39">
        <v>42466</v>
      </c>
      <c r="C267" s="38">
        <v>5</v>
      </c>
      <c r="D267" s="40">
        <v>17</v>
      </c>
      <c r="E267" s="38">
        <f>IF(D267&lt;&gt;0,IF(OR(A267="trial A",A267="trial B"),VLOOKUP(D267,'Liste Zugehörigkeiten'!$A$2:$B$109,2,FALSE),IF(A267="trial C",VLOOKUP(D267,'Liste Zugehörigkeiten'!$D$2:$E$25,2,FALSE),"")),"")</f>
        <v>5</v>
      </c>
      <c r="F267" s="38" t="s">
        <v>13</v>
      </c>
      <c r="G267" s="38" t="s">
        <v>10</v>
      </c>
      <c r="H267" s="38">
        <v>637.53916977000006</v>
      </c>
      <c r="I267" s="38"/>
    </row>
    <row r="268" spans="1:9">
      <c r="A268" s="38" t="s">
        <v>25</v>
      </c>
      <c r="B268" s="39">
        <v>42466</v>
      </c>
      <c r="C268" s="38">
        <v>4</v>
      </c>
      <c r="D268" s="40">
        <v>18</v>
      </c>
      <c r="E268" s="38">
        <f>IF(D268&lt;&gt;0,IF(OR(A268="trial A",A268="trial B"),VLOOKUP(D268,'Liste Zugehörigkeiten'!$A$2:$B$109,2,FALSE),IF(A268="trial C",VLOOKUP(D268,'Liste Zugehörigkeiten'!$D$2:$E$25,2,FALSE),"")),"")</f>
        <v>4</v>
      </c>
      <c r="F268" s="38" t="s">
        <v>13</v>
      </c>
      <c r="G268" s="38" t="s">
        <v>7</v>
      </c>
      <c r="H268" s="38">
        <v>1816.5678975000001</v>
      </c>
      <c r="I268" s="38"/>
    </row>
    <row r="269" spans="1:9">
      <c r="A269" s="38" t="s">
        <v>25</v>
      </c>
      <c r="B269" s="39">
        <v>42466</v>
      </c>
      <c r="C269" s="38">
        <v>4</v>
      </c>
      <c r="D269" s="40">
        <v>18</v>
      </c>
      <c r="E269" s="38">
        <f>IF(D269&lt;&gt;0,IF(OR(A269="trial A",A269="trial B"),VLOOKUP(D269,'Liste Zugehörigkeiten'!$A$2:$B$109,2,FALSE),IF(A269="trial C",VLOOKUP(D269,'Liste Zugehörigkeiten'!$D$2:$E$25,2,FALSE),"")),"")</f>
        <v>4</v>
      </c>
      <c r="F269" s="38" t="s">
        <v>13</v>
      </c>
      <c r="G269" s="38" t="s">
        <v>8</v>
      </c>
      <c r="H269" s="38">
        <v>1613.33123985</v>
      </c>
      <c r="I269" s="38"/>
    </row>
    <row r="270" spans="1:9">
      <c r="A270" s="38" t="s">
        <v>25</v>
      </c>
      <c r="B270" s="39">
        <v>42466</v>
      </c>
      <c r="C270" s="38">
        <v>4</v>
      </c>
      <c r="D270" s="40">
        <v>18</v>
      </c>
      <c r="E270" s="38">
        <f>IF(D270&lt;&gt;0,IF(OR(A270="trial A",A270="trial B"),VLOOKUP(D270,'Liste Zugehörigkeiten'!$A$2:$B$109,2,FALSE),IF(A270="trial C",VLOOKUP(D270,'Liste Zugehörigkeiten'!$D$2:$E$25,2,FALSE),"")),"")</f>
        <v>4</v>
      </c>
      <c r="F270" s="38" t="s">
        <v>13</v>
      </c>
      <c r="G270" s="38" t="s">
        <v>9</v>
      </c>
      <c r="H270" s="38">
        <v>720.2990655000001</v>
      </c>
      <c r="I270" s="38"/>
    </row>
    <row r="271" spans="1:9">
      <c r="A271" s="38" t="s">
        <v>25</v>
      </c>
      <c r="B271" s="39">
        <v>42466</v>
      </c>
      <c r="C271" s="38">
        <v>4</v>
      </c>
      <c r="D271" s="40">
        <v>18</v>
      </c>
      <c r="E271" s="38">
        <f>IF(D271&lt;&gt;0,IF(OR(A271="trial A",A271="trial B"),VLOOKUP(D271,'Liste Zugehörigkeiten'!$A$2:$B$109,2,FALSE),IF(A271="trial C",VLOOKUP(D271,'Liste Zugehörigkeiten'!$D$2:$E$25,2,FALSE),"")),"")</f>
        <v>4</v>
      </c>
      <c r="F271" s="38" t="s">
        <v>13</v>
      </c>
      <c r="G271" s="38" t="s">
        <v>10</v>
      </c>
      <c r="H271" s="38">
        <v>675.22523219999994</v>
      </c>
      <c r="I271" s="38"/>
    </row>
    <row r="272" spans="1:9">
      <c r="A272" s="38" t="s">
        <v>25</v>
      </c>
      <c r="B272" s="39">
        <v>42466</v>
      </c>
      <c r="C272" s="38">
        <v>5</v>
      </c>
      <c r="D272" s="40">
        <v>19</v>
      </c>
      <c r="E272" s="38">
        <f>IF(D272&lt;&gt;0,IF(OR(A272="trial A",A272="trial B"),VLOOKUP(D272,'Liste Zugehörigkeiten'!$A$2:$B$109,2,FALSE),IF(A272="trial C",VLOOKUP(D272,'Liste Zugehörigkeiten'!$D$2:$E$25,2,FALSE),"")),"")</f>
        <v>5</v>
      </c>
      <c r="F272" s="38" t="s">
        <v>13</v>
      </c>
      <c r="G272" s="38" t="s">
        <v>7</v>
      </c>
      <c r="H272" s="38">
        <v>1233.4660550999999</v>
      </c>
      <c r="I272" s="38"/>
    </row>
    <row r="273" spans="1:9">
      <c r="A273" s="38" t="s">
        <v>25</v>
      </c>
      <c r="B273" s="39">
        <v>42466</v>
      </c>
      <c r="C273" s="38">
        <v>5</v>
      </c>
      <c r="D273" s="40">
        <v>19</v>
      </c>
      <c r="E273" s="38">
        <f>IF(D273&lt;&gt;0,IF(OR(A273="trial A",A273="trial B"),VLOOKUP(D273,'Liste Zugehörigkeiten'!$A$2:$B$109,2,FALSE),IF(A273="trial C",VLOOKUP(D273,'Liste Zugehörigkeiten'!$D$2:$E$25,2,FALSE),"")),"")</f>
        <v>5</v>
      </c>
      <c r="F273" s="38" t="s">
        <v>13</v>
      </c>
      <c r="G273" s="38" t="s">
        <v>8</v>
      </c>
      <c r="H273" s="38">
        <v>1030.83327945</v>
      </c>
      <c r="I273" s="38"/>
    </row>
    <row r="274" spans="1:9">
      <c r="A274" s="38" t="s">
        <v>25</v>
      </c>
      <c r="B274" s="39">
        <v>42466</v>
      </c>
      <c r="C274" s="38">
        <v>5</v>
      </c>
      <c r="D274" s="40">
        <v>19</v>
      </c>
      <c r="E274" s="38">
        <f>IF(D274&lt;&gt;0,IF(OR(A274="trial A",A274="trial B"),VLOOKUP(D274,'Liste Zugehörigkeiten'!$A$2:$B$109,2,FALSE),IF(A274="trial C",VLOOKUP(D274,'Liste Zugehörigkeiten'!$D$2:$E$25,2,FALSE),"")),"")</f>
        <v>5</v>
      </c>
      <c r="F274" s="38" t="s">
        <v>13</v>
      </c>
      <c r="G274" s="38" t="s">
        <v>9</v>
      </c>
      <c r="H274" s="38">
        <v>593.6339530350001</v>
      </c>
      <c r="I274" s="38"/>
    </row>
    <row r="275" spans="1:9">
      <c r="A275" s="38" t="s">
        <v>25</v>
      </c>
      <c r="B275" s="39">
        <v>42466</v>
      </c>
      <c r="C275" s="38">
        <v>5</v>
      </c>
      <c r="D275" s="40">
        <v>19</v>
      </c>
      <c r="E275" s="38">
        <f>IF(D275&lt;&gt;0,IF(OR(A275="trial A",A275="trial B"),VLOOKUP(D275,'Liste Zugehörigkeiten'!$A$2:$B$109,2,FALSE),IF(A275="trial C",VLOOKUP(D275,'Liste Zugehörigkeiten'!$D$2:$E$25,2,FALSE),"")),"")</f>
        <v>5</v>
      </c>
      <c r="F275" s="38" t="s">
        <v>13</v>
      </c>
      <c r="G275" s="38" t="s">
        <v>10</v>
      </c>
      <c r="H275" s="38">
        <v>336.37736943000004</v>
      </c>
      <c r="I275" s="38"/>
    </row>
    <row r="276" spans="1:9">
      <c r="A276" s="38" t="s">
        <v>25</v>
      </c>
      <c r="B276" s="39">
        <v>42466</v>
      </c>
      <c r="C276" s="38">
        <v>4</v>
      </c>
      <c r="D276" s="40">
        <v>20</v>
      </c>
      <c r="E276" s="38">
        <f>IF(D276&lt;&gt;0,IF(OR(A276="trial A",A276="trial B"),VLOOKUP(D276,'Liste Zugehörigkeiten'!$A$2:$B$109,2,FALSE),IF(A276="trial C",VLOOKUP(D276,'Liste Zugehörigkeiten'!$D$2:$E$25,2,FALSE),"")),"")</f>
        <v>4</v>
      </c>
      <c r="F276" s="38" t="s">
        <v>13</v>
      </c>
      <c r="G276" s="38" t="s">
        <v>7</v>
      </c>
      <c r="H276" s="38">
        <v>1013.1662433600001</v>
      </c>
      <c r="I276" s="38"/>
    </row>
    <row r="277" spans="1:9">
      <c r="A277" s="38" t="s">
        <v>25</v>
      </c>
      <c r="B277" s="39">
        <v>42466</v>
      </c>
      <c r="C277" s="38">
        <v>4</v>
      </c>
      <c r="D277" s="40">
        <v>20</v>
      </c>
      <c r="E277" s="38">
        <f>IF(D277&lt;&gt;0,IF(OR(A277="trial A",A277="trial B"),VLOOKUP(D277,'Liste Zugehörigkeiten'!$A$2:$B$109,2,FALSE),IF(A277="trial C",VLOOKUP(D277,'Liste Zugehörigkeiten'!$D$2:$E$25,2,FALSE),"")),"")</f>
        <v>4</v>
      </c>
      <c r="F277" s="38" t="s">
        <v>13</v>
      </c>
      <c r="G277" s="38" t="s">
        <v>8</v>
      </c>
      <c r="H277" s="38">
        <v>903.67370878499992</v>
      </c>
      <c r="I277" s="38"/>
    </row>
    <row r="278" spans="1:9">
      <c r="A278" s="38" t="s">
        <v>25</v>
      </c>
      <c r="B278" s="39">
        <v>42466</v>
      </c>
      <c r="C278" s="38">
        <v>4</v>
      </c>
      <c r="D278" s="40">
        <v>20</v>
      </c>
      <c r="E278" s="38">
        <f>IF(D278&lt;&gt;0,IF(OR(A278="trial A",A278="trial B"),VLOOKUP(D278,'Liste Zugehörigkeiten'!$A$2:$B$109,2,FALSE),IF(A278="trial C",VLOOKUP(D278,'Liste Zugehörigkeiten'!$D$2:$E$25,2,FALSE),"")),"")</f>
        <v>4</v>
      </c>
      <c r="F278" s="38" t="s">
        <v>13</v>
      </c>
      <c r="G278" s="38" t="s">
        <v>9</v>
      </c>
      <c r="H278" s="38">
        <v>408.25763406000004</v>
      </c>
      <c r="I278" s="38"/>
    </row>
    <row r="279" spans="1:9">
      <c r="A279" s="38" t="s">
        <v>25</v>
      </c>
      <c r="B279" s="39">
        <v>42466</v>
      </c>
      <c r="C279" s="38">
        <v>4</v>
      </c>
      <c r="D279" s="40">
        <v>20</v>
      </c>
      <c r="E279" s="38">
        <f>IF(D279&lt;&gt;0,IF(OR(A279="trial A",A279="trial B"),VLOOKUP(D279,'Liste Zugehörigkeiten'!$A$2:$B$109,2,FALSE),IF(A279="trial C",VLOOKUP(D279,'Liste Zugehörigkeiten'!$D$2:$E$25,2,FALSE),"")),"")</f>
        <v>4</v>
      </c>
      <c r="F279" s="38" t="s">
        <v>13</v>
      </c>
      <c r="G279" s="38" t="s">
        <v>10</v>
      </c>
      <c r="H279" s="38">
        <v>347.21290111499997</v>
      </c>
      <c r="I279" s="38"/>
    </row>
    <row r="280" spans="1:9">
      <c r="A280" s="38" t="s">
        <v>25</v>
      </c>
      <c r="B280" s="39">
        <v>42466</v>
      </c>
      <c r="C280" s="38">
        <v>6</v>
      </c>
      <c r="D280" s="40">
        <v>21</v>
      </c>
      <c r="E280" s="38">
        <f>IF(D280&lt;&gt;0,IF(OR(A280="trial A",A280="trial B"),VLOOKUP(D280,'Liste Zugehörigkeiten'!$A$2:$B$109,2,FALSE),IF(A280="trial C",VLOOKUP(D280,'Liste Zugehörigkeiten'!$D$2:$E$25,2,FALSE),"")),"")</f>
        <v>6</v>
      </c>
      <c r="F280" s="38" t="s">
        <v>13</v>
      </c>
      <c r="G280" s="38" t="s">
        <v>7</v>
      </c>
      <c r="H280" s="38">
        <v>949.45715032500004</v>
      </c>
      <c r="I280" s="38"/>
    </row>
    <row r="281" spans="1:9">
      <c r="A281" s="38" t="s">
        <v>25</v>
      </c>
      <c r="B281" s="39">
        <v>42466</v>
      </c>
      <c r="C281" s="38">
        <v>6</v>
      </c>
      <c r="D281" s="40">
        <v>21</v>
      </c>
      <c r="E281" s="38">
        <f>IF(D281&lt;&gt;0,IF(OR(A281="trial A",A281="trial B"),VLOOKUP(D281,'Liste Zugehörigkeiten'!$A$2:$B$109,2,FALSE),IF(A281="trial C",VLOOKUP(D281,'Liste Zugehörigkeiten'!$D$2:$E$25,2,FALSE),"")),"")</f>
        <v>6</v>
      </c>
      <c r="F281" s="38" t="s">
        <v>13</v>
      </c>
      <c r="G281" s="38" t="s">
        <v>8</v>
      </c>
      <c r="H281" s="38">
        <v>684.58531562999997</v>
      </c>
      <c r="I281" s="38"/>
    </row>
    <row r="282" spans="1:9">
      <c r="A282" s="38" t="s">
        <v>25</v>
      </c>
      <c r="B282" s="39">
        <v>42466</v>
      </c>
      <c r="C282" s="38">
        <v>6</v>
      </c>
      <c r="D282" s="40">
        <v>21</v>
      </c>
      <c r="E282" s="38">
        <f>IF(D282&lt;&gt;0,IF(OR(A282="trial A",A282="trial B"),VLOOKUP(D282,'Liste Zugehörigkeiten'!$A$2:$B$109,2,FALSE),IF(A282="trial C",VLOOKUP(D282,'Liste Zugehörigkeiten'!$D$2:$E$25,2,FALSE),"")),"")</f>
        <v>6</v>
      </c>
      <c r="F282" s="38" t="s">
        <v>13</v>
      </c>
      <c r="G282" s="38" t="s">
        <v>9</v>
      </c>
      <c r="H282" s="38">
        <v>491.18124519000008</v>
      </c>
      <c r="I282" s="38"/>
    </row>
    <row r="283" spans="1:9">
      <c r="A283" s="38" t="s">
        <v>25</v>
      </c>
      <c r="B283" s="39">
        <v>42466</v>
      </c>
      <c r="C283" s="38">
        <v>6</v>
      </c>
      <c r="D283" s="40">
        <v>21</v>
      </c>
      <c r="E283" s="38">
        <f>IF(D283&lt;&gt;0,IF(OR(A283="trial A",A283="trial B"),VLOOKUP(D283,'Liste Zugehörigkeiten'!$A$2:$B$109,2,FALSE),IF(A283="trial C",VLOOKUP(D283,'Liste Zugehörigkeiten'!$D$2:$E$25,2,FALSE),"")),"")</f>
        <v>6</v>
      </c>
      <c r="F283" s="38" t="s">
        <v>13</v>
      </c>
      <c r="G283" s="38" t="s">
        <v>10</v>
      </c>
      <c r="H283" s="38">
        <v>430.40867309999999</v>
      </c>
      <c r="I283" s="38"/>
    </row>
    <row r="284" spans="1:9">
      <c r="A284" s="38" t="s">
        <v>25</v>
      </c>
      <c r="B284" s="39">
        <v>42466</v>
      </c>
      <c r="C284" s="38">
        <v>3</v>
      </c>
      <c r="D284" s="40">
        <v>22</v>
      </c>
      <c r="E284" s="38">
        <f>IF(D284&lt;&gt;0,IF(OR(A284="trial A",A284="trial B"),VLOOKUP(D284,'Liste Zugehörigkeiten'!$A$2:$B$109,2,FALSE),IF(A284="trial C",VLOOKUP(D284,'Liste Zugehörigkeiten'!$D$2:$E$25,2,FALSE),"")),"")</f>
        <v>3</v>
      </c>
      <c r="F284" s="38" t="s">
        <v>13</v>
      </c>
      <c r="G284" s="38" t="s">
        <v>7</v>
      </c>
      <c r="H284" s="38">
        <v>1002.6482214599999</v>
      </c>
      <c r="I284" s="38"/>
    </row>
    <row r="285" spans="1:9">
      <c r="A285" s="38" t="s">
        <v>25</v>
      </c>
      <c r="B285" s="39">
        <v>42466</v>
      </c>
      <c r="C285" s="38">
        <v>3</v>
      </c>
      <c r="D285" s="40">
        <v>22</v>
      </c>
      <c r="E285" s="38">
        <f>IF(D285&lt;&gt;0,IF(OR(A285="trial A",A285="trial B"),VLOOKUP(D285,'Liste Zugehörigkeiten'!$A$2:$B$109,2,FALSE),IF(A285="trial C",VLOOKUP(D285,'Liste Zugehörigkeiten'!$D$2:$E$25,2,FALSE),"")),"")</f>
        <v>3</v>
      </c>
      <c r="F285" s="38" t="s">
        <v>13</v>
      </c>
      <c r="G285" s="38" t="s">
        <v>8</v>
      </c>
      <c r="H285" s="38">
        <v>1010.9244879</v>
      </c>
      <c r="I285" s="38"/>
    </row>
    <row r="286" spans="1:9">
      <c r="A286" s="38" t="s">
        <v>25</v>
      </c>
      <c r="B286" s="39">
        <v>42466</v>
      </c>
      <c r="C286" s="38">
        <v>3</v>
      </c>
      <c r="D286" s="40">
        <v>22</v>
      </c>
      <c r="E286" s="38">
        <f>IF(D286&lt;&gt;0,IF(OR(A286="trial A",A286="trial B"),VLOOKUP(D286,'Liste Zugehörigkeiten'!$A$2:$B$109,2,FALSE),IF(A286="trial C",VLOOKUP(D286,'Liste Zugehörigkeiten'!$D$2:$E$25,2,FALSE),"")),"")</f>
        <v>3</v>
      </c>
      <c r="F286" s="38" t="s">
        <v>13</v>
      </c>
      <c r="G286" s="38" t="s">
        <v>9</v>
      </c>
      <c r="H286" s="38">
        <v>391.73341756499997</v>
      </c>
      <c r="I286" s="38"/>
    </row>
    <row r="287" spans="1:9">
      <c r="A287" s="38" t="s">
        <v>25</v>
      </c>
      <c r="B287" s="39">
        <v>42466</v>
      </c>
      <c r="C287" s="38">
        <v>3</v>
      </c>
      <c r="D287" s="40">
        <v>22</v>
      </c>
      <c r="E287" s="38">
        <f>IF(D287&lt;&gt;0,IF(OR(A287="trial A",A287="trial B"),VLOOKUP(D287,'Liste Zugehörigkeiten'!$A$2:$B$109,2,FALSE),IF(A287="trial C",VLOOKUP(D287,'Liste Zugehörigkeiten'!$D$2:$E$25,2,FALSE),"")),"")</f>
        <v>3</v>
      </c>
      <c r="F287" s="38" t="s">
        <v>13</v>
      </c>
      <c r="G287" s="38" t="s">
        <v>10</v>
      </c>
      <c r="H287" s="38">
        <v>422.10330362999997</v>
      </c>
      <c r="I287" s="38"/>
    </row>
    <row r="288" spans="1:9">
      <c r="A288" s="38" t="s">
        <v>25</v>
      </c>
      <c r="B288" s="39">
        <v>42466</v>
      </c>
      <c r="C288" s="38">
        <v>2</v>
      </c>
      <c r="D288" s="40">
        <v>23</v>
      </c>
      <c r="E288" s="38">
        <f>IF(D288&lt;&gt;0,IF(OR(A288="trial A",A288="trial B"),VLOOKUP(D288,'Liste Zugehörigkeiten'!$A$2:$B$109,2,FALSE),IF(A288="trial C",VLOOKUP(D288,'Liste Zugehörigkeiten'!$D$2:$E$25,2,FALSE),"")),"")</f>
        <v>2</v>
      </c>
      <c r="F288" s="38" t="s">
        <v>13</v>
      </c>
      <c r="G288" s="38" t="s">
        <v>7</v>
      </c>
      <c r="H288" s="38">
        <v>1108.1644110000002</v>
      </c>
      <c r="I288" s="38"/>
    </row>
    <row r="289" spans="1:10">
      <c r="A289" s="38" t="s">
        <v>25</v>
      </c>
      <c r="B289" s="39">
        <v>42466</v>
      </c>
      <c r="C289" s="38">
        <v>2</v>
      </c>
      <c r="D289" s="40">
        <v>23</v>
      </c>
      <c r="E289" s="38">
        <f>IF(D289&lt;&gt;0,IF(OR(A289="trial A",A289="trial B"),VLOOKUP(D289,'Liste Zugehörigkeiten'!$A$2:$B$109,2,FALSE),IF(A289="trial C",VLOOKUP(D289,'Liste Zugehörigkeiten'!$D$2:$E$25,2,FALSE),"")),"")</f>
        <v>2</v>
      </c>
      <c r="F289" s="38" t="s">
        <v>13</v>
      </c>
      <c r="G289" s="38" t="s">
        <v>8</v>
      </c>
      <c r="H289" s="38">
        <v>1234.4810206500001</v>
      </c>
      <c r="I289" s="38"/>
    </row>
    <row r="290" spans="1:10">
      <c r="A290" s="38" t="s">
        <v>25</v>
      </c>
      <c r="B290" s="39">
        <v>42466</v>
      </c>
      <c r="C290" s="38">
        <v>2</v>
      </c>
      <c r="D290" s="40">
        <v>23</v>
      </c>
      <c r="E290" s="38">
        <f>IF(D290&lt;&gt;0,IF(OR(A290="trial A",A290="trial B"),VLOOKUP(D290,'Liste Zugehörigkeiten'!$A$2:$B$109,2,FALSE),IF(A290="trial C",VLOOKUP(D290,'Liste Zugehörigkeiten'!$D$2:$E$25,2,FALSE),"")),"")</f>
        <v>2</v>
      </c>
      <c r="F290" s="38" t="s">
        <v>13</v>
      </c>
      <c r="G290" s="38" t="s">
        <v>9</v>
      </c>
      <c r="H290" s="38">
        <v>566.01951259500004</v>
      </c>
      <c r="I290" s="38"/>
    </row>
    <row r="291" spans="1:10">
      <c r="A291" s="38" t="s">
        <v>25</v>
      </c>
      <c r="B291" s="39">
        <v>42466</v>
      </c>
      <c r="C291" s="38">
        <v>2</v>
      </c>
      <c r="D291" s="40">
        <v>23</v>
      </c>
      <c r="E291" s="38">
        <f>IF(D291&lt;&gt;0,IF(OR(A291="trial A",A291="trial B"),VLOOKUP(D291,'Liste Zugehörigkeiten'!$A$2:$B$109,2,FALSE),IF(A291="trial C",VLOOKUP(D291,'Liste Zugehörigkeiten'!$D$2:$E$25,2,FALSE),"")),"")</f>
        <v>2</v>
      </c>
      <c r="F291" s="38" t="s">
        <v>13</v>
      </c>
      <c r="G291" s="38" t="s">
        <v>10</v>
      </c>
      <c r="H291" s="38">
        <v>336.76366450499995</v>
      </c>
      <c r="I291" s="38"/>
    </row>
    <row r="292" spans="1:10">
      <c r="A292" s="38" t="s">
        <v>25</v>
      </c>
      <c r="B292" s="39">
        <v>42466</v>
      </c>
      <c r="C292" s="38">
        <v>1</v>
      </c>
      <c r="D292" s="40">
        <v>24</v>
      </c>
      <c r="E292" s="38">
        <f>IF(D292&lt;&gt;0,IF(OR(A292="trial A",A292="trial B"),VLOOKUP(D292,'Liste Zugehörigkeiten'!$A$2:$B$109,2,FALSE),IF(A292="trial C",VLOOKUP(D292,'Liste Zugehörigkeiten'!$D$2:$E$25,2,FALSE),"")),"")</f>
        <v>1</v>
      </c>
      <c r="F292" s="38" t="s">
        <v>13</v>
      </c>
      <c r="G292" s="38" t="s">
        <v>7</v>
      </c>
      <c r="H292" s="38">
        <v>1239.8662017000001</v>
      </c>
      <c r="I292" s="38"/>
    </row>
    <row r="293" spans="1:10">
      <c r="A293" s="38" t="s">
        <v>25</v>
      </c>
      <c r="B293" s="39">
        <v>42466</v>
      </c>
      <c r="C293" s="38">
        <v>1</v>
      </c>
      <c r="D293" s="40">
        <v>24</v>
      </c>
      <c r="E293" s="38">
        <f>IF(D293&lt;&gt;0,IF(OR(A293="trial A",A293="trial B"),VLOOKUP(D293,'Liste Zugehörigkeiten'!$A$2:$B$109,2,FALSE),IF(A293="trial C",VLOOKUP(D293,'Liste Zugehörigkeiten'!$D$2:$E$25,2,FALSE),"")),"")</f>
        <v>1</v>
      </c>
      <c r="F293" s="38" t="s">
        <v>13</v>
      </c>
      <c r="G293" s="38" t="s">
        <v>8</v>
      </c>
      <c r="H293" s="38">
        <v>750.07248200999993</v>
      </c>
      <c r="I293" s="38"/>
    </row>
    <row r="294" spans="1:10">
      <c r="A294" s="38" t="s">
        <v>25</v>
      </c>
      <c r="B294" s="39">
        <v>42466</v>
      </c>
      <c r="C294" s="38">
        <v>1</v>
      </c>
      <c r="D294" s="40">
        <v>24</v>
      </c>
      <c r="E294" s="38">
        <f>IF(D294&lt;&gt;0,IF(OR(A294="trial A",A294="trial B"),VLOOKUP(D294,'Liste Zugehörigkeiten'!$A$2:$B$109,2,FALSE),IF(A294="trial C",VLOOKUP(D294,'Liste Zugehörigkeiten'!$D$2:$E$25,2,FALSE),"")),"")</f>
        <v>1</v>
      </c>
      <c r="F294" s="38" t="s">
        <v>13</v>
      </c>
      <c r="G294" s="38" t="s">
        <v>9</v>
      </c>
      <c r="H294" s="38">
        <v>457.10194203000003</v>
      </c>
      <c r="I294" s="38"/>
    </row>
    <row r="295" spans="1:10">
      <c r="A295" s="38" t="s">
        <v>25</v>
      </c>
      <c r="B295" s="39">
        <v>42466</v>
      </c>
      <c r="C295" s="38">
        <v>1</v>
      </c>
      <c r="D295" s="40">
        <v>24</v>
      </c>
      <c r="E295" s="38">
        <f>IF(D295&lt;&gt;0,IF(OR(A295="trial A",A295="trial B"),VLOOKUP(D295,'Liste Zugehörigkeiten'!$A$2:$B$109,2,FALSE),IF(A295="trial C",VLOOKUP(D295,'Liste Zugehörigkeiten'!$D$2:$E$25,2,FALSE),"")),"")</f>
        <v>1</v>
      </c>
      <c r="F295" s="38" t="s">
        <v>13</v>
      </c>
      <c r="G295" s="38" t="s">
        <v>10</v>
      </c>
      <c r="H295" s="38">
        <v>375.00381414000003</v>
      </c>
      <c r="I295" s="38"/>
    </row>
    <row r="296" spans="1:10" s="3" customFormat="1">
      <c r="D296" s="27"/>
      <c r="J296" s="4"/>
    </row>
    <row r="297" spans="1:10">
      <c r="A297" s="38" t="s">
        <v>25</v>
      </c>
      <c r="B297" s="39">
        <v>42816</v>
      </c>
      <c r="C297" s="38">
        <v>1</v>
      </c>
      <c r="D297" s="40">
        <v>1</v>
      </c>
      <c r="E297" s="38">
        <f>IF(D297&lt;&gt;0,IF(OR(A297="trial A",A297="trial B"),VLOOKUP(D297,'Liste Zugehörigkeiten'!$A$2:$B$109,2,FALSE),IF(A297="trial C",VLOOKUP(D297,'Liste Zugehörigkeiten'!$D$2:$E$25,2,FALSE),"")),"")</f>
        <v>1</v>
      </c>
      <c r="F297" s="38" t="s">
        <v>22</v>
      </c>
      <c r="G297" s="38" t="s">
        <v>7</v>
      </c>
      <c r="H297" s="38">
        <v>1736.39158245</v>
      </c>
      <c r="I297" s="38" t="s">
        <v>72</v>
      </c>
    </row>
    <row r="298" spans="1:10">
      <c r="A298" s="38" t="s">
        <v>25</v>
      </c>
      <c r="B298" s="39">
        <v>42816</v>
      </c>
      <c r="C298" s="38">
        <v>1</v>
      </c>
      <c r="D298" s="40">
        <v>1</v>
      </c>
      <c r="E298" s="38">
        <f>IF(D298&lt;&gt;0,IF(OR(A298="trial A",A298="trial B"),VLOOKUP(D298,'Liste Zugehörigkeiten'!$A$2:$B$109,2,FALSE),IF(A298="trial C",VLOOKUP(D298,'Liste Zugehörigkeiten'!$D$2:$E$25,2,FALSE),"")),"")</f>
        <v>1</v>
      </c>
      <c r="F298" s="38" t="s">
        <v>22</v>
      </c>
      <c r="G298" s="38" t="s">
        <v>8</v>
      </c>
      <c r="H298" s="38">
        <v>1243.5504025499999</v>
      </c>
      <c r="I298" s="38"/>
    </row>
    <row r="299" spans="1:10">
      <c r="A299" s="38" t="s">
        <v>25</v>
      </c>
      <c r="B299" s="39">
        <v>42816</v>
      </c>
      <c r="C299" s="38">
        <v>1</v>
      </c>
      <c r="D299" s="40">
        <v>1</v>
      </c>
      <c r="E299" s="38">
        <f>IF(D299&lt;&gt;0,IF(OR(A299="trial A",A299="trial B"),VLOOKUP(D299,'Liste Zugehörigkeiten'!$A$2:$B$109,2,FALSE),IF(A299="trial C",VLOOKUP(D299,'Liste Zugehörigkeiten'!$D$2:$E$25,2,FALSE),"")),"")</f>
        <v>1</v>
      </c>
      <c r="F299" s="38" t="s">
        <v>22</v>
      </c>
      <c r="G299" s="38" t="s">
        <v>9</v>
      </c>
      <c r="H299" s="38">
        <v>754.05428896499996</v>
      </c>
      <c r="I299" s="38"/>
    </row>
    <row r="300" spans="1:10">
      <c r="A300" s="38" t="s">
        <v>25</v>
      </c>
      <c r="B300" s="39">
        <v>42816</v>
      </c>
      <c r="C300" s="38">
        <v>1</v>
      </c>
      <c r="D300" s="40">
        <v>1</v>
      </c>
      <c r="E300" s="38">
        <f>IF(D300&lt;&gt;0,IF(OR(A300="trial A",A300="trial B"),VLOOKUP(D300,'Liste Zugehörigkeiten'!$A$2:$B$109,2,FALSE),IF(A300="trial C",VLOOKUP(D300,'Liste Zugehörigkeiten'!$D$2:$E$25,2,FALSE),"")),"")</f>
        <v>1</v>
      </c>
      <c r="F300" s="38" t="s">
        <v>22</v>
      </c>
      <c r="G300" s="38" t="s">
        <v>10</v>
      </c>
      <c r="H300" s="38">
        <v>694.41466364999997</v>
      </c>
      <c r="I300" s="38"/>
    </row>
    <row r="301" spans="1:10">
      <c r="A301" s="38" t="s">
        <v>25</v>
      </c>
      <c r="B301" s="39">
        <v>42816</v>
      </c>
      <c r="C301" s="38">
        <v>2</v>
      </c>
      <c r="D301" s="40">
        <v>2</v>
      </c>
      <c r="E301" s="38">
        <f>IF(D301&lt;&gt;0,IF(OR(A301="trial A",A301="trial B"),VLOOKUP(D301,'Liste Zugehörigkeiten'!$A$2:$B$109,2,FALSE),IF(A301="trial C",VLOOKUP(D301,'Liste Zugehörigkeiten'!$D$2:$E$25,2,FALSE),"")),"")</f>
        <v>2</v>
      </c>
      <c r="F301" s="38" t="s">
        <v>22</v>
      </c>
      <c r="G301" s="38" t="s">
        <v>7</v>
      </c>
      <c r="H301" s="38">
        <v>1498.4292780000003</v>
      </c>
      <c r="I301" s="38"/>
    </row>
    <row r="302" spans="1:10">
      <c r="A302" s="38" t="s">
        <v>25</v>
      </c>
      <c r="B302" s="39">
        <v>42816</v>
      </c>
      <c r="C302" s="38">
        <v>2</v>
      </c>
      <c r="D302" s="40">
        <v>2</v>
      </c>
      <c r="E302" s="38">
        <f>IF(D302&lt;&gt;0,IF(OR(A302="trial A",A302="trial B"),VLOOKUP(D302,'Liste Zugehörigkeiten'!$A$2:$B$109,2,FALSE),IF(A302="trial C",VLOOKUP(D302,'Liste Zugehörigkeiten'!$D$2:$E$25,2,FALSE),"")),"")</f>
        <v>2</v>
      </c>
      <c r="F302" s="38" t="s">
        <v>22</v>
      </c>
      <c r="G302" s="38" t="s">
        <v>8</v>
      </c>
      <c r="H302" s="38">
        <v>1233.3401239499999</v>
      </c>
      <c r="I302" s="38"/>
    </row>
    <row r="303" spans="1:10">
      <c r="A303" s="38" t="s">
        <v>25</v>
      </c>
      <c r="B303" s="39">
        <v>42816</v>
      </c>
      <c r="C303" s="38">
        <v>2</v>
      </c>
      <c r="D303" s="40">
        <v>2</v>
      </c>
      <c r="E303" s="38">
        <f>IF(D303&lt;&gt;0,IF(OR(A303="trial A",A303="trial B"),VLOOKUP(D303,'Liste Zugehörigkeiten'!$A$2:$B$109,2,FALSE),IF(A303="trial C",VLOOKUP(D303,'Liste Zugehörigkeiten'!$D$2:$E$25,2,FALSE),"")),"")</f>
        <v>2</v>
      </c>
      <c r="F303" s="38" t="s">
        <v>22</v>
      </c>
      <c r="G303" s="38" t="s">
        <v>9</v>
      </c>
      <c r="H303" s="38">
        <v>670.0968700200001</v>
      </c>
      <c r="I303" s="38"/>
    </row>
    <row r="304" spans="1:10">
      <c r="A304" s="38" t="s">
        <v>25</v>
      </c>
      <c r="B304" s="39">
        <v>42816</v>
      </c>
      <c r="C304" s="38">
        <v>2</v>
      </c>
      <c r="D304" s="40">
        <v>2</v>
      </c>
      <c r="E304" s="38">
        <f>IF(D304&lt;&gt;0,IF(OR(A304="trial A",A304="trial B"),VLOOKUP(D304,'Liste Zugehörigkeiten'!$A$2:$B$109,2,FALSE),IF(A304="trial C",VLOOKUP(D304,'Liste Zugehörigkeiten'!$D$2:$E$25,2,FALSE),"")),"")</f>
        <v>2</v>
      </c>
      <c r="F304" s="38" t="s">
        <v>22</v>
      </c>
      <c r="G304" s="38" t="s">
        <v>10</v>
      </c>
      <c r="H304" s="38">
        <v>676.59224948999997</v>
      </c>
      <c r="I304" s="38"/>
    </row>
    <row r="305" spans="1:9">
      <c r="A305" s="38" t="s">
        <v>25</v>
      </c>
      <c r="B305" s="39">
        <v>42816</v>
      </c>
      <c r="C305" s="38">
        <v>3</v>
      </c>
      <c r="D305" s="40">
        <v>3</v>
      </c>
      <c r="E305" s="38">
        <f>IF(D305&lt;&gt;0,IF(OR(A305="trial A",A305="trial B"),VLOOKUP(D305,'Liste Zugehörigkeiten'!$A$2:$B$109,2,FALSE),IF(A305="trial C",VLOOKUP(D305,'Liste Zugehörigkeiten'!$D$2:$E$25,2,FALSE),"")),"")</f>
        <v>3</v>
      </c>
      <c r="F305" s="38" t="s">
        <v>22</v>
      </c>
      <c r="G305" s="38" t="s">
        <v>7</v>
      </c>
      <c r="H305" s="38">
        <v>1375.6521465000001</v>
      </c>
      <c r="I305" s="38"/>
    </row>
    <row r="306" spans="1:9">
      <c r="A306" s="38" t="s">
        <v>25</v>
      </c>
      <c r="B306" s="39">
        <v>42816</v>
      </c>
      <c r="C306" s="38">
        <v>3</v>
      </c>
      <c r="D306" s="40">
        <v>3</v>
      </c>
      <c r="E306" s="38">
        <f>IF(D306&lt;&gt;0,IF(OR(A306="trial A",A306="trial B"),VLOOKUP(D306,'Liste Zugehörigkeiten'!$A$2:$B$109,2,FALSE),IF(A306="trial C",VLOOKUP(D306,'Liste Zugehörigkeiten'!$D$2:$E$25,2,FALSE),"")),"")</f>
        <v>3</v>
      </c>
      <c r="F306" s="38" t="s">
        <v>22</v>
      </c>
      <c r="G306" s="38" t="s">
        <v>8</v>
      </c>
      <c r="H306" s="38">
        <v>870.82111134000002</v>
      </c>
      <c r="I306" s="38"/>
    </row>
    <row r="307" spans="1:9">
      <c r="A307" s="38" t="s">
        <v>25</v>
      </c>
      <c r="B307" s="39">
        <v>42816</v>
      </c>
      <c r="C307" s="38">
        <v>3</v>
      </c>
      <c r="D307" s="40">
        <v>3</v>
      </c>
      <c r="E307" s="38">
        <f>IF(D307&lt;&gt;0,IF(OR(A307="trial A",A307="trial B"),VLOOKUP(D307,'Liste Zugehörigkeiten'!$A$2:$B$109,2,FALSE),IF(A307="trial C",VLOOKUP(D307,'Liste Zugehörigkeiten'!$D$2:$E$25,2,FALSE),"")),"")</f>
        <v>3</v>
      </c>
      <c r="F307" s="38" t="s">
        <v>22</v>
      </c>
      <c r="G307" s="38" t="s">
        <v>9</v>
      </c>
      <c r="H307" s="38">
        <v>569.16789183000003</v>
      </c>
      <c r="I307" s="38"/>
    </row>
    <row r="308" spans="1:9">
      <c r="A308" s="38" t="s">
        <v>25</v>
      </c>
      <c r="B308" s="39">
        <v>42816</v>
      </c>
      <c r="C308" s="38">
        <v>3</v>
      </c>
      <c r="D308" s="40">
        <v>3</v>
      </c>
      <c r="E308" s="38">
        <f>IF(D308&lt;&gt;0,IF(OR(A308="trial A",A308="trial B"),VLOOKUP(D308,'Liste Zugehörigkeiten'!$A$2:$B$109,2,FALSE),IF(A308="trial C",VLOOKUP(D308,'Liste Zugehörigkeiten'!$D$2:$E$25,2,FALSE),"")),"")</f>
        <v>3</v>
      </c>
      <c r="F308" s="38" t="s">
        <v>22</v>
      </c>
      <c r="G308" s="38" t="s">
        <v>10</v>
      </c>
      <c r="H308" s="38">
        <v>681.92654476500002</v>
      </c>
      <c r="I308" s="38"/>
    </row>
    <row r="309" spans="1:9">
      <c r="A309" s="38" t="s">
        <v>25</v>
      </c>
      <c r="B309" s="39">
        <v>42816</v>
      </c>
      <c r="C309" s="38">
        <v>4</v>
      </c>
      <c r="D309" s="40">
        <v>4</v>
      </c>
      <c r="E309" s="38">
        <f>IF(D309&lt;&gt;0,IF(OR(A309="trial A",A309="trial B"),VLOOKUP(D309,'Liste Zugehörigkeiten'!$A$2:$B$109,2,FALSE),IF(A309="trial C",VLOOKUP(D309,'Liste Zugehörigkeiten'!$D$2:$E$25,2,FALSE),"")),"")</f>
        <v>4</v>
      </c>
      <c r="F309" s="38" t="s">
        <v>22</v>
      </c>
      <c r="G309" s="38" t="s">
        <v>7</v>
      </c>
      <c r="H309" s="38">
        <v>1457.8237728000001</v>
      </c>
      <c r="I309" s="38"/>
    </row>
    <row r="310" spans="1:9">
      <c r="A310" s="38" t="s">
        <v>25</v>
      </c>
      <c r="B310" s="39">
        <v>42816</v>
      </c>
      <c r="C310" s="38">
        <v>4</v>
      </c>
      <c r="D310" s="40">
        <v>4</v>
      </c>
      <c r="E310" s="38">
        <f>IF(D310&lt;&gt;0,IF(OR(A310="trial A",A310="trial B"),VLOOKUP(D310,'Liste Zugehörigkeiten'!$A$2:$B$109,2,FALSE),IF(A310="trial C",VLOOKUP(D310,'Liste Zugehörigkeiten'!$D$2:$E$25,2,FALSE),"")),"")</f>
        <v>4</v>
      </c>
      <c r="F310" s="38" t="s">
        <v>22</v>
      </c>
      <c r="G310" s="38" t="s">
        <v>8</v>
      </c>
      <c r="H310" s="38">
        <v>1191.5571599999998</v>
      </c>
      <c r="I310" s="38"/>
    </row>
    <row r="311" spans="1:9">
      <c r="A311" s="38" t="s">
        <v>25</v>
      </c>
      <c r="B311" s="39">
        <v>42816</v>
      </c>
      <c r="C311" s="38">
        <v>4</v>
      </c>
      <c r="D311" s="40">
        <v>4</v>
      </c>
      <c r="E311" s="38">
        <f>IF(D311&lt;&gt;0,IF(OR(A311="trial A",A311="trial B"),VLOOKUP(D311,'Liste Zugehörigkeiten'!$A$2:$B$109,2,FALSE),IF(A311="trial C",VLOOKUP(D311,'Liste Zugehörigkeiten'!$D$2:$E$25,2,FALSE),"")),"")</f>
        <v>4</v>
      </c>
      <c r="F311" s="38" t="s">
        <v>22</v>
      </c>
      <c r="G311" s="38" t="s">
        <v>9</v>
      </c>
      <c r="H311" s="38">
        <v>651.80584601999999</v>
      </c>
      <c r="I311" s="38"/>
    </row>
    <row r="312" spans="1:9">
      <c r="A312" s="38" t="s">
        <v>25</v>
      </c>
      <c r="B312" s="39">
        <v>42816</v>
      </c>
      <c r="C312" s="38">
        <v>4</v>
      </c>
      <c r="D312" s="40">
        <v>4</v>
      </c>
      <c r="E312" s="38">
        <f>IF(D312&lt;&gt;0,IF(OR(A312="trial A",A312="trial B"),VLOOKUP(D312,'Liste Zugehörigkeiten'!$A$2:$B$109,2,FALSE),IF(A312="trial C",VLOOKUP(D312,'Liste Zugehörigkeiten'!$D$2:$E$25,2,FALSE),"")),"")</f>
        <v>4</v>
      </c>
      <c r="F312" s="38" t="s">
        <v>22</v>
      </c>
      <c r="G312" s="38" t="s">
        <v>10</v>
      </c>
      <c r="H312" s="38">
        <v>651.088341765</v>
      </c>
      <c r="I312" s="38"/>
    </row>
    <row r="313" spans="1:9">
      <c r="A313" s="38" t="s">
        <v>25</v>
      </c>
      <c r="B313" s="39">
        <v>42816</v>
      </c>
      <c r="C313" s="38">
        <v>5</v>
      </c>
      <c r="D313" s="40">
        <v>5</v>
      </c>
      <c r="E313" s="38">
        <f>IF(D313&lt;&gt;0,IF(OR(A313="trial A",A313="trial B"),VLOOKUP(D313,'Liste Zugehörigkeiten'!$A$2:$B$109,2,FALSE),IF(A313="trial C",VLOOKUP(D313,'Liste Zugehörigkeiten'!$D$2:$E$25,2,FALSE),"")),"")</f>
        <v>5</v>
      </c>
      <c r="F313" s="38" t="s">
        <v>22</v>
      </c>
      <c r="G313" s="38" t="s">
        <v>7</v>
      </c>
      <c r="H313" s="38">
        <v>1294.1160029999999</v>
      </c>
      <c r="I313" s="38"/>
    </row>
    <row r="314" spans="1:9">
      <c r="A314" s="38" t="s">
        <v>25</v>
      </c>
      <c r="B314" s="39">
        <v>42816</v>
      </c>
      <c r="C314" s="38">
        <v>5</v>
      </c>
      <c r="D314" s="40">
        <v>5</v>
      </c>
      <c r="E314" s="38">
        <f>IF(D314&lt;&gt;0,IF(OR(A314="trial A",A314="trial B"),VLOOKUP(D314,'Liste Zugehörigkeiten'!$A$2:$B$109,2,FALSE),IF(A314="trial C",VLOOKUP(D314,'Liste Zugehörigkeiten'!$D$2:$E$25,2,FALSE),"")),"")</f>
        <v>5</v>
      </c>
      <c r="F314" s="38" t="s">
        <v>22</v>
      </c>
      <c r="G314" s="38" t="s">
        <v>8</v>
      </c>
      <c r="H314" s="38">
        <v>874.66717574999984</v>
      </c>
      <c r="I314" s="38"/>
    </row>
    <row r="315" spans="1:9">
      <c r="A315" s="38" t="s">
        <v>25</v>
      </c>
      <c r="B315" s="39">
        <v>42816</v>
      </c>
      <c r="C315" s="38">
        <v>5</v>
      </c>
      <c r="D315" s="40">
        <v>5</v>
      </c>
      <c r="E315" s="38">
        <f>IF(D315&lt;&gt;0,IF(OR(A315="trial A",A315="trial B"),VLOOKUP(D315,'Liste Zugehörigkeiten'!$A$2:$B$109,2,FALSE),IF(A315="trial C",VLOOKUP(D315,'Liste Zugehörigkeiten'!$D$2:$E$25,2,FALSE),"")),"")</f>
        <v>5</v>
      </c>
      <c r="F315" s="38" t="s">
        <v>22</v>
      </c>
      <c r="G315" s="38" t="s">
        <v>9</v>
      </c>
      <c r="H315" s="38">
        <v>590.17205564999995</v>
      </c>
      <c r="I315" s="38"/>
    </row>
    <row r="316" spans="1:9">
      <c r="A316" s="38" t="s">
        <v>25</v>
      </c>
      <c r="B316" s="39">
        <v>42816</v>
      </c>
      <c r="C316" s="38">
        <v>5</v>
      </c>
      <c r="D316" s="40">
        <v>5</v>
      </c>
      <c r="E316" s="38">
        <f>IF(D316&lt;&gt;0,IF(OR(A316="trial A",A316="trial B"),VLOOKUP(D316,'Liste Zugehörigkeiten'!$A$2:$B$109,2,FALSE),IF(A316="trial C",VLOOKUP(D316,'Liste Zugehörigkeiten'!$D$2:$E$25,2,FALSE),"")),"")</f>
        <v>5</v>
      </c>
      <c r="F316" s="38" t="s">
        <v>22</v>
      </c>
      <c r="G316" s="38" t="s">
        <v>10</v>
      </c>
      <c r="H316" s="38">
        <v>649.09294920000002</v>
      </c>
      <c r="I316" s="38"/>
    </row>
    <row r="317" spans="1:9">
      <c r="A317" s="38" t="s">
        <v>25</v>
      </c>
      <c r="B317" s="39">
        <v>42816</v>
      </c>
      <c r="C317" s="38">
        <v>6</v>
      </c>
      <c r="D317" s="40">
        <v>6</v>
      </c>
      <c r="E317" s="38">
        <f>IF(D317&lt;&gt;0,IF(OR(A317="trial A",A317="trial B"),VLOOKUP(D317,'Liste Zugehörigkeiten'!$A$2:$B$109,2,FALSE),IF(A317="trial C",VLOOKUP(D317,'Liste Zugehörigkeiten'!$D$2:$E$25,2,FALSE),"")),"")</f>
        <v>6</v>
      </c>
      <c r="F317" s="38" t="s">
        <v>22</v>
      </c>
      <c r="G317" s="38" t="s">
        <v>7</v>
      </c>
      <c r="H317" s="38">
        <v>1227.39699825</v>
      </c>
      <c r="I317" s="38"/>
    </row>
    <row r="318" spans="1:9">
      <c r="A318" s="38" t="s">
        <v>25</v>
      </c>
      <c r="B318" s="39">
        <v>42816</v>
      </c>
      <c r="C318" s="38">
        <v>6</v>
      </c>
      <c r="D318" s="40">
        <v>6</v>
      </c>
      <c r="E318" s="38">
        <f>IF(D318&lt;&gt;0,IF(OR(A318="trial A",A318="trial B"),VLOOKUP(D318,'Liste Zugehörigkeiten'!$A$2:$B$109,2,FALSE),IF(A318="trial C",VLOOKUP(D318,'Liste Zugehörigkeiten'!$D$2:$E$25,2,FALSE),"")),"")</f>
        <v>6</v>
      </c>
      <c r="F318" s="38" t="s">
        <v>22</v>
      </c>
      <c r="G318" s="38" t="s">
        <v>8</v>
      </c>
      <c r="H318" s="38">
        <v>944.72836559999996</v>
      </c>
      <c r="I318" s="38"/>
    </row>
    <row r="319" spans="1:9">
      <c r="A319" s="38" t="s">
        <v>25</v>
      </c>
      <c r="B319" s="39">
        <v>42816</v>
      </c>
      <c r="C319" s="38">
        <v>6</v>
      </c>
      <c r="D319" s="40">
        <v>6</v>
      </c>
      <c r="E319" s="38">
        <f>IF(D319&lt;&gt;0,IF(OR(A319="trial A",A319="trial B"),VLOOKUP(D319,'Liste Zugehörigkeiten'!$A$2:$B$109,2,FALSE),IF(A319="trial C",VLOOKUP(D319,'Liste Zugehörigkeiten'!$D$2:$E$25,2,FALSE),"")),"")</f>
        <v>6</v>
      </c>
      <c r="F319" s="38" t="s">
        <v>22</v>
      </c>
      <c r="G319" s="38" t="s">
        <v>9</v>
      </c>
      <c r="H319" s="38">
        <v>573.41469510000002</v>
      </c>
      <c r="I319" s="38"/>
    </row>
    <row r="320" spans="1:9">
      <c r="A320" s="38" t="s">
        <v>25</v>
      </c>
      <c r="B320" s="39">
        <v>42816</v>
      </c>
      <c r="C320" s="38">
        <v>6</v>
      </c>
      <c r="D320" s="40">
        <v>6</v>
      </c>
      <c r="E320" s="38">
        <f>IF(D320&lt;&gt;0,IF(OR(A320="trial A",A320="trial B"),VLOOKUP(D320,'Liste Zugehörigkeiten'!$A$2:$B$109,2,FALSE),IF(A320="trial C",VLOOKUP(D320,'Liste Zugehörigkeiten'!$D$2:$E$25,2,FALSE),"")),"")</f>
        <v>6</v>
      </c>
      <c r="F320" s="38" t="s">
        <v>22</v>
      </c>
      <c r="G320" s="38" t="s">
        <v>10</v>
      </c>
      <c r="H320" s="38">
        <v>601.43086125000002</v>
      </c>
      <c r="I320" s="38"/>
    </row>
    <row r="321" spans="1:9">
      <c r="A321" s="38" t="s">
        <v>25</v>
      </c>
      <c r="B321" s="39">
        <v>42816</v>
      </c>
      <c r="C321" s="38">
        <v>5</v>
      </c>
      <c r="D321" s="40">
        <v>7</v>
      </c>
      <c r="E321" s="38">
        <f>IF(D321&lt;&gt;0,IF(OR(A321="trial A",A321="trial B"),VLOOKUP(D321,'Liste Zugehörigkeiten'!$A$2:$B$109,2,FALSE),IF(A321="trial C",VLOOKUP(D321,'Liste Zugehörigkeiten'!$D$2:$E$25,2,FALSE),"")),"")</f>
        <v>5</v>
      </c>
      <c r="F321" s="38" t="s">
        <v>22</v>
      </c>
      <c r="G321" s="38" t="s">
        <v>7</v>
      </c>
      <c r="H321" s="38">
        <v>1336.6144467000001</v>
      </c>
      <c r="I321" s="38"/>
    </row>
    <row r="322" spans="1:9">
      <c r="A322" s="38" t="s">
        <v>25</v>
      </c>
      <c r="B322" s="39">
        <v>42816</v>
      </c>
      <c r="C322" s="38">
        <v>5</v>
      </c>
      <c r="D322" s="40">
        <v>7</v>
      </c>
      <c r="E322" s="38">
        <f>IF(D322&lt;&gt;0,IF(OR(A322="trial A",A322="trial B"),VLOOKUP(D322,'Liste Zugehörigkeiten'!$A$2:$B$109,2,FALSE),IF(A322="trial C",VLOOKUP(D322,'Liste Zugehörigkeiten'!$D$2:$E$25,2,FALSE),"")),"")</f>
        <v>5</v>
      </c>
      <c r="F322" s="38" t="s">
        <v>22</v>
      </c>
      <c r="G322" s="38" t="s">
        <v>8</v>
      </c>
      <c r="H322" s="38">
        <v>1122.4987389</v>
      </c>
      <c r="I322" s="38"/>
    </row>
    <row r="323" spans="1:9">
      <c r="A323" s="38" t="s">
        <v>25</v>
      </c>
      <c r="B323" s="39">
        <v>42816</v>
      </c>
      <c r="C323" s="38">
        <v>5</v>
      </c>
      <c r="D323" s="40">
        <v>7</v>
      </c>
      <c r="E323" s="38">
        <f>IF(D323&lt;&gt;0,IF(OR(A323="trial A",A323="trial B"),VLOOKUP(D323,'Liste Zugehörigkeiten'!$A$2:$B$109,2,FALSE),IF(A323="trial C",VLOOKUP(D323,'Liste Zugehörigkeiten'!$D$2:$E$25,2,FALSE),"")),"")</f>
        <v>5</v>
      </c>
      <c r="F323" s="38" t="s">
        <v>22</v>
      </c>
      <c r="G323" s="38" t="s">
        <v>9</v>
      </c>
      <c r="H323" s="38">
        <v>589.48417259999997</v>
      </c>
      <c r="I323" s="38"/>
    </row>
    <row r="324" spans="1:9">
      <c r="A324" s="38" t="s">
        <v>25</v>
      </c>
      <c r="B324" s="39">
        <v>42816</v>
      </c>
      <c r="C324" s="38">
        <v>5</v>
      </c>
      <c r="D324" s="40">
        <v>7</v>
      </c>
      <c r="E324" s="38">
        <f>IF(D324&lt;&gt;0,IF(OR(A324="trial A",A324="trial B"),VLOOKUP(D324,'Liste Zugehörigkeiten'!$A$2:$B$109,2,FALSE),IF(A324="trial C",VLOOKUP(D324,'Liste Zugehörigkeiten'!$D$2:$E$25,2,FALSE),"")),"")</f>
        <v>5</v>
      </c>
      <c r="F324" s="38" t="s">
        <v>22</v>
      </c>
      <c r="G324" s="38" t="s">
        <v>10</v>
      </c>
      <c r="H324" s="38">
        <v>668.15912160000005</v>
      </c>
      <c r="I324" s="38"/>
    </row>
    <row r="325" spans="1:9">
      <c r="A325" s="38" t="s">
        <v>25</v>
      </c>
      <c r="B325" s="39">
        <v>42816</v>
      </c>
      <c r="C325" s="38">
        <v>6</v>
      </c>
      <c r="D325" s="40">
        <v>8</v>
      </c>
      <c r="E325" s="38">
        <f>IF(D325&lt;&gt;0,IF(OR(A325="trial A",A325="trial B"),VLOOKUP(D325,'Liste Zugehörigkeiten'!$A$2:$B$109,2,FALSE),IF(A325="trial C",VLOOKUP(D325,'Liste Zugehörigkeiten'!$D$2:$E$25,2,FALSE),"")),"")</f>
        <v>6</v>
      </c>
      <c r="F325" s="38" t="s">
        <v>22</v>
      </c>
      <c r="G325" s="38" t="s">
        <v>7</v>
      </c>
      <c r="H325" s="38">
        <v>1100.3190502500001</v>
      </c>
      <c r="I325" s="38"/>
    </row>
    <row r="326" spans="1:9">
      <c r="A326" s="38" t="s">
        <v>25</v>
      </c>
      <c r="B326" s="39">
        <v>42816</v>
      </c>
      <c r="C326" s="38">
        <v>6</v>
      </c>
      <c r="D326" s="40">
        <v>8</v>
      </c>
      <c r="E326" s="38">
        <f>IF(D326&lt;&gt;0,IF(OR(A326="trial A",A326="trial B"),VLOOKUP(D326,'Liste Zugehörigkeiten'!$A$2:$B$109,2,FALSE),IF(A326="trial C",VLOOKUP(D326,'Liste Zugehörigkeiten'!$D$2:$E$25,2,FALSE),"")),"")</f>
        <v>6</v>
      </c>
      <c r="F326" s="38" t="s">
        <v>22</v>
      </c>
      <c r="G326" s="38" t="s">
        <v>8</v>
      </c>
      <c r="H326" s="38">
        <v>821.62425465000001</v>
      </c>
      <c r="I326" s="38"/>
    </row>
    <row r="327" spans="1:9">
      <c r="A327" s="38" t="s">
        <v>25</v>
      </c>
      <c r="B327" s="39">
        <v>42816</v>
      </c>
      <c r="C327" s="38">
        <v>6</v>
      </c>
      <c r="D327" s="40">
        <v>8</v>
      </c>
      <c r="E327" s="38">
        <f>IF(D327&lt;&gt;0,IF(OR(A327="trial A",A327="trial B"),VLOOKUP(D327,'Liste Zugehörigkeiten'!$A$2:$B$109,2,FALSE),IF(A327="trial C",VLOOKUP(D327,'Liste Zugehörigkeiten'!$D$2:$E$25,2,FALSE),"")),"")</f>
        <v>6</v>
      </c>
      <c r="F327" s="38" t="s">
        <v>22</v>
      </c>
      <c r="G327" s="38" t="s">
        <v>9</v>
      </c>
      <c r="H327" s="38">
        <v>603.99046350000003</v>
      </c>
      <c r="I327" s="38"/>
    </row>
    <row r="328" spans="1:9">
      <c r="A328" s="38" t="s">
        <v>25</v>
      </c>
      <c r="B328" s="39">
        <v>42816</v>
      </c>
      <c r="C328" s="38">
        <v>6</v>
      </c>
      <c r="D328" s="40">
        <v>8</v>
      </c>
      <c r="E328" s="38">
        <f>IF(D328&lt;&gt;0,IF(OR(A328="trial A",A328="trial B"),VLOOKUP(D328,'Liste Zugehörigkeiten'!$A$2:$B$109,2,FALSE),IF(A328="trial C",VLOOKUP(D328,'Liste Zugehörigkeiten'!$D$2:$E$25,2,FALSE),"")),"")</f>
        <v>6</v>
      </c>
      <c r="F328" s="38" t="s">
        <v>22</v>
      </c>
      <c r="G328" s="38" t="s">
        <v>10</v>
      </c>
      <c r="H328" s="38">
        <v>673.38351269999998</v>
      </c>
      <c r="I328" s="38"/>
    </row>
    <row r="329" spans="1:9">
      <c r="A329" s="38" t="s">
        <v>25</v>
      </c>
      <c r="B329" s="39">
        <v>42816</v>
      </c>
      <c r="C329" s="38">
        <v>4</v>
      </c>
      <c r="D329" s="40">
        <v>9</v>
      </c>
      <c r="E329" s="38">
        <f>IF(D329&lt;&gt;0,IF(OR(A329="trial A",A329="trial B"),VLOOKUP(D329,'Liste Zugehörigkeiten'!$A$2:$B$109,2,FALSE),IF(A329="trial C",VLOOKUP(D329,'Liste Zugehörigkeiten'!$D$2:$E$25,2,FALSE),"")),"")</f>
        <v>4</v>
      </c>
      <c r="F329" s="38" t="s">
        <v>22</v>
      </c>
      <c r="G329" s="38" t="s">
        <v>7</v>
      </c>
      <c r="H329" s="38">
        <v>1153.9464957</v>
      </c>
      <c r="I329" s="38"/>
    </row>
    <row r="330" spans="1:9">
      <c r="A330" s="38" t="s">
        <v>25</v>
      </c>
      <c r="B330" s="39">
        <v>42816</v>
      </c>
      <c r="C330" s="38">
        <v>4</v>
      </c>
      <c r="D330" s="40">
        <v>9</v>
      </c>
      <c r="E330" s="38">
        <f>IF(D330&lt;&gt;0,IF(OR(A330="trial A",A330="trial B"),VLOOKUP(D330,'Liste Zugehörigkeiten'!$A$2:$B$109,2,FALSE),IF(A330="trial C",VLOOKUP(D330,'Liste Zugehörigkeiten'!$D$2:$E$25,2,FALSE),"")),"")</f>
        <v>4</v>
      </c>
      <c r="F330" s="38" t="s">
        <v>22</v>
      </c>
      <c r="G330" s="38" t="s">
        <v>8</v>
      </c>
      <c r="H330" s="38">
        <v>817.55227485</v>
      </c>
      <c r="I330" s="38"/>
    </row>
    <row r="331" spans="1:9">
      <c r="A331" s="38" t="s">
        <v>25</v>
      </c>
      <c r="B331" s="39">
        <v>42816</v>
      </c>
      <c r="C331" s="38">
        <v>4</v>
      </c>
      <c r="D331" s="40">
        <v>9</v>
      </c>
      <c r="E331" s="38">
        <f>IF(D331&lt;&gt;0,IF(OR(A331="trial A",A331="trial B"),VLOOKUP(D331,'Liste Zugehörigkeiten'!$A$2:$B$109,2,FALSE),IF(A331="trial C",VLOOKUP(D331,'Liste Zugehörigkeiten'!$D$2:$E$25,2,FALSE),"")),"")</f>
        <v>4</v>
      </c>
      <c r="F331" s="38" t="s">
        <v>22</v>
      </c>
      <c r="G331" s="38" t="s">
        <v>9</v>
      </c>
      <c r="H331" s="38">
        <v>562.41961605000006</v>
      </c>
      <c r="I331" s="38"/>
    </row>
    <row r="332" spans="1:9">
      <c r="A332" s="38" t="s">
        <v>25</v>
      </c>
      <c r="B332" s="39">
        <v>42816</v>
      </c>
      <c r="C332" s="38">
        <v>4</v>
      </c>
      <c r="D332" s="40">
        <v>9</v>
      </c>
      <c r="E332" s="38">
        <f>IF(D332&lt;&gt;0,IF(OR(A332="trial A",A332="trial B"),VLOOKUP(D332,'Liste Zugehörigkeiten'!$A$2:$B$109,2,FALSE),IF(A332="trial C",VLOOKUP(D332,'Liste Zugehörigkeiten'!$D$2:$E$25,2,FALSE),"")),"")</f>
        <v>4</v>
      </c>
      <c r="F332" s="38" t="s">
        <v>22</v>
      </c>
      <c r="G332" s="38" t="s">
        <v>10</v>
      </c>
      <c r="H332" s="38">
        <v>568.75912875000006</v>
      </c>
      <c r="I332" s="38"/>
    </row>
    <row r="333" spans="1:9">
      <c r="A333" s="38" t="s">
        <v>25</v>
      </c>
      <c r="B333" s="39">
        <v>42816</v>
      </c>
      <c r="C333" s="38">
        <v>3</v>
      </c>
      <c r="D333" s="40">
        <v>10</v>
      </c>
      <c r="E333" s="38">
        <f>IF(D333&lt;&gt;0,IF(OR(A333="trial A",A333="trial B"),VLOOKUP(D333,'Liste Zugehörigkeiten'!$A$2:$B$109,2,FALSE),IF(A333="trial C",VLOOKUP(D333,'Liste Zugehörigkeiten'!$D$2:$E$25,2,FALSE),"")),"")</f>
        <v>3</v>
      </c>
      <c r="F333" s="38" t="s">
        <v>22</v>
      </c>
      <c r="G333" s="38" t="s">
        <v>7</v>
      </c>
      <c r="H333" s="38">
        <v>1453.0868824500001</v>
      </c>
      <c r="I333" s="38"/>
    </row>
    <row r="334" spans="1:9">
      <c r="A334" s="38" t="s">
        <v>25</v>
      </c>
      <c r="B334" s="39">
        <v>42816</v>
      </c>
      <c r="C334" s="38">
        <v>3</v>
      </c>
      <c r="D334" s="40">
        <v>10</v>
      </c>
      <c r="E334" s="38">
        <f>IF(D334&lt;&gt;0,IF(OR(A334="trial A",A334="trial B"),VLOOKUP(D334,'Liste Zugehörigkeiten'!$A$2:$B$109,2,FALSE),IF(A334="trial C",VLOOKUP(D334,'Liste Zugehörigkeiten'!$D$2:$E$25,2,FALSE),"")),"")</f>
        <v>3</v>
      </c>
      <c r="F334" s="38" t="s">
        <v>22</v>
      </c>
      <c r="G334" s="38" t="s">
        <v>8</v>
      </c>
      <c r="H334" s="38">
        <v>1216.4582821500001</v>
      </c>
      <c r="I334" s="38"/>
    </row>
    <row r="335" spans="1:9">
      <c r="A335" s="38" t="s">
        <v>25</v>
      </c>
      <c r="B335" s="39">
        <v>42816</v>
      </c>
      <c r="C335" s="38">
        <v>3</v>
      </c>
      <c r="D335" s="40">
        <v>10</v>
      </c>
      <c r="E335" s="38">
        <f>IF(D335&lt;&gt;0,IF(OR(A335="trial A",A335="trial B"),VLOOKUP(D335,'Liste Zugehörigkeiten'!$A$2:$B$109,2,FALSE),IF(A335="trial C",VLOOKUP(D335,'Liste Zugehörigkeiten'!$D$2:$E$25,2,FALSE),"")),"")</f>
        <v>3</v>
      </c>
      <c r="F335" s="38" t="s">
        <v>22</v>
      </c>
      <c r="G335" s="38" t="s">
        <v>9</v>
      </c>
      <c r="H335" s="38">
        <v>665.97600541500003</v>
      </c>
      <c r="I335" s="38"/>
    </row>
    <row r="336" spans="1:9">
      <c r="A336" s="38" t="s">
        <v>25</v>
      </c>
      <c r="B336" s="39">
        <v>42816</v>
      </c>
      <c r="C336" s="38">
        <v>3</v>
      </c>
      <c r="D336" s="40">
        <v>10</v>
      </c>
      <c r="E336" s="38">
        <f>IF(D336&lt;&gt;0,IF(OR(A336="trial A",A336="trial B"),VLOOKUP(D336,'Liste Zugehörigkeiten'!$A$2:$B$109,2,FALSE),IF(A336="trial C",VLOOKUP(D336,'Liste Zugehörigkeiten'!$D$2:$E$25,2,FALSE),"")),"")</f>
        <v>3</v>
      </c>
      <c r="F336" s="38" t="s">
        <v>22</v>
      </c>
      <c r="G336" s="38" t="s">
        <v>10</v>
      </c>
      <c r="H336" s="38">
        <v>649.20658311</v>
      </c>
      <c r="I336" s="38"/>
    </row>
    <row r="337" spans="1:9">
      <c r="A337" s="38" t="s">
        <v>25</v>
      </c>
      <c r="B337" s="39">
        <v>42816</v>
      </c>
      <c r="C337" s="38">
        <v>1</v>
      </c>
      <c r="D337" s="40">
        <v>11</v>
      </c>
      <c r="E337" s="38">
        <f>IF(D337&lt;&gt;0,IF(OR(A337="trial A",A337="trial B"),VLOOKUP(D337,'Liste Zugehörigkeiten'!$A$2:$B$109,2,FALSE),IF(A337="trial C",VLOOKUP(D337,'Liste Zugehörigkeiten'!$D$2:$E$25,2,FALSE),"")),"")</f>
        <v>1</v>
      </c>
      <c r="F337" s="38" t="s">
        <v>22</v>
      </c>
      <c r="G337" s="38" t="s">
        <v>7</v>
      </c>
      <c r="H337" s="38">
        <v>1567.72689885</v>
      </c>
      <c r="I337" s="38"/>
    </row>
    <row r="338" spans="1:9">
      <c r="A338" s="38" t="s">
        <v>25</v>
      </c>
      <c r="B338" s="39">
        <v>42816</v>
      </c>
      <c r="C338" s="38">
        <v>1</v>
      </c>
      <c r="D338" s="40">
        <v>11</v>
      </c>
      <c r="E338" s="38">
        <f>IF(D338&lt;&gt;0,IF(OR(A338="trial A",A338="trial B"),VLOOKUP(D338,'Liste Zugehörigkeiten'!$A$2:$B$109,2,FALSE),IF(A338="trial C",VLOOKUP(D338,'Liste Zugehörigkeiten'!$D$2:$E$25,2,FALSE),"")),"")</f>
        <v>1</v>
      </c>
      <c r="F338" s="38" t="s">
        <v>22</v>
      </c>
      <c r="G338" s="38" t="s">
        <v>8</v>
      </c>
      <c r="H338" s="38">
        <v>1319.7828654</v>
      </c>
      <c r="I338" s="38"/>
    </row>
    <row r="339" spans="1:9">
      <c r="A339" s="38" t="s">
        <v>25</v>
      </c>
      <c r="B339" s="39">
        <v>42816</v>
      </c>
      <c r="C339" s="38">
        <v>1</v>
      </c>
      <c r="D339" s="40">
        <v>11</v>
      </c>
      <c r="E339" s="38">
        <f>IF(D339&lt;&gt;0,IF(OR(A339="trial A",A339="trial B"),VLOOKUP(D339,'Liste Zugehörigkeiten'!$A$2:$B$109,2,FALSE),IF(A339="trial C",VLOOKUP(D339,'Liste Zugehörigkeiten'!$D$2:$E$25,2,FALSE),"")),"")</f>
        <v>1</v>
      </c>
      <c r="F339" s="38" t="s">
        <v>22</v>
      </c>
      <c r="G339" s="38" t="s">
        <v>9</v>
      </c>
      <c r="H339" s="38">
        <v>765.14301080999996</v>
      </c>
      <c r="I339" s="38"/>
    </row>
    <row r="340" spans="1:9">
      <c r="A340" s="38" t="s">
        <v>25</v>
      </c>
      <c r="B340" s="39">
        <v>42816</v>
      </c>
      <c r="C340" s="38">
        <v>1</v>
      </c>
      <c r="D340" s="40">
        <v>11</v>
      </c>
      <c r="E340" s="38">
        <f>IF(D340&lt;&gt;0,IF(OR(A340="trial A",A340="trial B"),VLOOKUP(D340,'Liste Zugehörigkeiten'!$A$2:$B$109,2,FALSE),IF(A340="trial C",VLOOKUP(D340,'Liste Zugehörigkeiten'!$D$2:$E$25,2,FALSE),"")),"")</f>
        <v>1</v>
      </c>
      <c r="F340" s="38" t="s">
        <v>22</v>
      </c>
      <c r="G340" s="38" t="s">
        <v>10</v>
      </c>
      <c r="H340" s="38">
        <v>654.53875091999998</v>
      </c>
      <c r="I340" s="38"/>
    </row>
    <row r="341" spans="1:9">
      <c r="A341" s="38" t="s">
        <v>25</v>
      </c>
      <c r="B341" s="39">
        <v>42816</v>
      </c>
      <c r="C341" s="38">
        <v>2</v>
      </c>
      <c r="D341" s="40">
        <v>12</v>
      </c>
      <c r="E341" s="38">
        <f>IF(D341&lt;&gt;0,IF(OR(A341="trial A",A341="trial B"),VLOOKUP(D341,'Liste Zugehörigkeiten'!$A$2:$B$109,2,FALSE),IF(A341="trial C",VLOOKUP(D341,'Liste Zugehörigkeiten'!$D$2:$E$25,2,FALSE),"")),"")</f>
        <v>2</v>
      </c>
      <c r="F341" s="38" t="s">
        <v>22</v>
      </c>
      <c r="G341" s="38" t="s">
        <v>7</v>
      </c>
      <c r="H341" s="38">
        <v>1561.9076545500002</v>
      </c>
      <c r="I341" s="38"/>
    </row>
    <row r="342" spans="1:9">
      <c r="A342" s="38" t="s">
        <v>25</v>
      </c>
      <c r="B342" s="39">
        <v>42816</v>
      </c>
      <c r="C342" s="38">
        <v>2</v>
      </c>
      <c r="D342" s="40">
        <v>12</v>
      </c>
      <c r="E342" s="38">
        <f>IF(D342&lt;&gt;0,IF(OR(A342="trial A",A342="trial B"),VLOOKUP(D342,'Liste Zugehörigkeiten'!$A$2:$B$109,2,FALSE),IF(A342="trial C",VLOOKUP(D342,'Liste Zugehörigkeiten'!$D$2:$E$25,2,FALSE),"")),"")</f>
        <v>2</v>
      </c>
      <c r="F342" s="38" t="s">
        <v>22</v>
      </c>
      <c r="G342" s="38" t="s">
        <v>8</v>
      </c>
      <c r="H342" s="38">
        <v>1246.6898032500001</v>
      </c>
      <c r="I342" s="38"/>
    </row>
    <row r="343" spans="1:9">
      <c r="A343" s="38" t="s">
        <v>25</v>
      </c>
      <c r="B343" s="39">
        <v>42816</v>
      </c>
      <c r="C343" s="38">
        <v>2</v>
      </c>
      <c r="D343" s="40">
        <v>12</v>
      </c>
      <c r="E343" s="38">
        <f>IF(D343&lt;&gt;0,IF(OR(A343="trial A",A343="trial B"),VLOOKUP(D343,'Liste Zugehörigkeiten'!$A$2:$B$109,2,FALSE),IF(A343="trial C",VLOOKUP(D343,'Liste Zugehörigkeiten'!$D$2:$E$25,2,FALSE),"")),"")</f>
        <v>2</v>
      </c>
      <c r="F343" s="38" t="s">
        <v>22</v>
      </c>
      <c r="G343" s="38" t="s">
        <v>9</v>
      </c>
      <c r="H343" s="38">
        <v>599.88399434999997</v>
      </c>
      <c r="I343" s="38"/>
    </row>
    <row r="344" spans="1:9">
      <c r="A344" s="38" t="s">
        <v>25</v>
      </c>
      <c r="B344" s="39">
        <v>42816</v>
      </c>
      <c r="C344" s="38">
        <v>2</v>
      </c>
      <c r="D344" s="40">
        <v>12</v>
      </c>
      <c r="E344" s="38">
        <f>IF(D344&lt;&gt;0,IF(OR(A344="trial A",A344="trial B"),VLOOKUP(D344,'Liste Zugehörigkeiten'!$A$2:$B$109,2,FALSE),IF(A344="trial C",VLOOKUP(D344,'Liste Zugehörigkeiten'!$D$2:$E$25,2,FALSE),"")),"")</f>
        <v>2</v>
      </c>
      <c r="F344" s="38" t="s">
        <v>22</v>
      </c>
      <c r="G344" s="38" t="s">
        <v>10</v>
      </c>
      <c r="H344" s="38">
        <v>528.68165714999998</v>
      </c>
      <c r="I344" s="38"/>
    </row>
    <row r="345" spans="1:9">
      <c r="A345" s="38" t="s">
        <v>25</v>
      </c>
      <c r="B345" s="39">
        <v>42816</v>
      </c>
      <c r="C345" s="38">
        <v>2</v>
      </c>
      <c r="D345" s="40">
        <v>13</v>
      </c>
      <c r="E345" s="38">
        <f>IF(D345&lt;&gt;0,IF(OR(A345="trial A",A345="trial B"),VLOOKUP(D345,'Liste Zugehörigkeiten'!$A$2:$B$109,2,FALSE),IF(A345="trial C",VLOOKUP(D345,'Liste Zugehörigkeiten'!$D$2:$E$25,2,FALSE),"")),"")</f>
        <v>2</v>
      </c>
      <c r="F345" s="38" t="s">
        <v>22</v>
      </c>
      <c r="G345" s="38" t="s">
        <v>7</v>
      </c>
      <c r="H345" s="38">
        <v>1470.4593565499999</v>
      </c>
      <c r="I345" s="38"/>
    </row>
    <row r="346" spans="1:9">
      <c r="A346" s="38" t="s">
        <v>25</v>
      </c>
      <c r="B346" s="39">
        <v>42816</v>
      </c>
      <c r="C346" s="38">
        <v>2</v>
      </c>
      <c r="D346" s="40">
        <v>13</v>
      </c>
      <c r="E346" s="38">
        <f>IF(D346&lt;&gt;0,IF(OR(A346="trial A",A346="trial B"),VLOOKUP(D346,'Liste Zugehörigkeiten'!$A$2:$B$109,2,FALSE),IF(A346="trial C",VLOOKUP(D346,'Liste Zugehörigkeiten'!$D$2:$E$25,2,FALSE),"")),"")</f>
        <v>2</v>
      </c>
      <c r="F346" s="38" t="s">
        <v>22</v>
      </c>
      <c r="G346" s="38" t="s">
        <v>8</v>
      </c>
      <c r="H346" s="38">
        <v>1103.7196210499999</v>
      </c>
      <c r="I346" s="38"/>
    </row>
    <row r="347" spans="1:9">
      <c r="A347" s="38" t="s">
        <v>25</v>
      </c>
      <c r="B347" s="39">
        <v>42816</v>
      </c>
      <c r="C347" s="38">
        <v>2</v>
      </c>
      <c r="D347" s="40">
        <v>13</v>
      </c>
      <c r="E347" s="38">
        <f>IF(D347&lt;&gt;0,IF(OR(A347="trial A",A347="trial B"),VLOOKUP(D347,'Liste Zugehörigkeiten'!$A$2:$B$109,2,FALSE),IF(A347="trial C",VLOOKUP(D347,'Liste Zugehörigkeiten'!$D$2:$E$25,2,FALSE),"")),"")</f>
        <v>2</v>
      </c>
      <c r="F347" s="38" t="s">
        <v>22</v>
      </c>
      <c r="G347" s="38" t="s">
        <v>9</v>
      </c>
      <c r="H347" s="38">
        <v>676.32570054000007</v>
      </c>
      <c r="I347" s="38"/>
    </row>
    <row r="348" spans="1:9">
      <c r="A348" s="38" t="s">
        <v>25</v>
      </c>
      <c r="B348" s="39">
        <v>42816</v>
      </c>
      <c r="C348" s="38">
        <v>2</v>
      </c>
      <c r="D348" s="40">
        <v>13</v>
      </c>
      <c r="E348" s="38">
        <f>IF(D348&lt;&gt;0,IF(OR(A348="trial A",A348="trial B"),VLOOKUP(D348,'Liste Zugehörigkeiten'!$A$2:$B$109,2,FALSE),IF(A348="trial C",VLOOKUP(D348,'Liste Zugehörigkeiten'!$D$2:$E$25,2,FALSE),"")),"")</f>
        <v>2</v>
      </c>
      <c r="F348" s="38" t="s">
        <v>22</v>
      </c>
      <c r="G348" s="38" t="s">
        <v>10</v>
      </c>
      <c r="H348" s="38">
        <v>650.71152670499998</v>
      </c>
      <c r="I348" s="38"/>
    </row>
    <row r="349" spans="1:9">
      <c r="A349" s="38" t="s">
        <v>25</v>
      </c>
      <c r="B349" s="39">
        <v>42816</v>
      </c>
      <c r="C349" s="38">
        <v>3</v>
      </c>
      <c r="D349" s="40">
        <v>14</v>
      </c>
      <c r="E349" s="38">
        <f>IF(D349&lt;&gt;0,IF(OR(A349="trial A",A349="trial B"),VLOOKUP(D349,'Liste Zugehörigkeiten'!$A$2:$B$109,2,FALSE),IF(A349="trial C",VLOOKUP(D349,'Liste Zugehörigkeiten'!$D$2:$E$25,2,FALSE),"")),"")</f>
        <v>3</v>
      </c>
      <c r="F349" s="38" t="s">
        <v>22</v>
      </c>
      <c r="G349" s="38" t="s">
        <v>7</v>
      </c>
      <c r="H349" s="38">
        <v>1663.0677441</v>
      </c>
      <c r="I349" s="38"/>
    </row>
    <row r="350" spans="1:9">
      <c r="A350" s="38" t="s">
        <v>25</v>
      </c>
      <c r="B350" s="39">
        <v>42816</v>
      </c>
      <c r="C350" s="38">
        <v>3</v>
      </c>
      <c r="D350" s="40">
        <v>14</v>
      </c>
      <c r="E350" s="38">
        <f>IF(D350&lt;&gt;0,IF(OR(A350="trial A",A350="trial B"),VLOOKUP(D350,'Liste Zugehörigkeiten'!$A$2:$B$109,2,FALSE),IF(A350="trial C",VLOOKUP(D350,'Liste Zugehörigkeiten'!$D$2:$E$25,2,FALSE),"")),"")</f>
        <v>3</v>
      </c>
      <c r="F350" s="38" t="s">
        <v>22</v>
      </c>
      <c r="G350" s="38" t="s">
        <v>8</v>
      </c>
      <c r="H350" s="38">
        <v>1316.65593285</v>
      </c>
      <c r="I350" s="38"/>
    </row>
    <row r="351" spans="1:9">
      <c r="A351" s="38" t="s">
        <v>25</v>
      </c>
      <c r="B351" s="39">
        <v>42816</v>
      </c>
      <c r="C351" s="38">
        <v>3</v>
      </c>
      <c r="D351" s="40">
        <v>14</v>
      </c>
      <c r="E351" s="38">
        <f>IF(D351&lt;&gt;0,IF(OR(A351="trial A",A351="trial B"),VLOOKUP(D351,'Liste Zugehörigkeiten'!$A$2:$B$109,2,FALSE),IF(A351="trial C",VLOOKUP(D351,'Liste Zugehörigkeiten'!$D$2:$E$25,2,FALSE),"")),"")</f>
        <v>3</v>
      </c>
      <c r="F351" s="38" t="s">
        <v>22</v>
      </c>
      <c r="G351" s="38" t="s">
        <v>9</v>
      </c>
      <c r="H351" s="38">
        <v>751.06295086499995</v>
      </c>
      <c r="I351" s="38"/>
    </row>
    <row r="352" spans="1:9">
      <c r="A352" s="38" t="s">
        <v>25</v>
      </c>
      <c r="B352" s="39">
        <v>42816</v>
      </c>
      <c r="C352" s="38">
        <v>3</v>
      </c>
      <c r="D352" s="40">
        <v>14</v>
      </c>
      <c r="E352" s="38">
        <f>IF(D352&lt;&gt;0,IF(OR(A352="trial A",A352="trial B"),VLOOKUP(D352,'Liste Zugehörigkeiten'!$A$2:$B$109,2,FALSE),IF(A352="trial C",VLOOKUP(D352,'Liste Zugehörigkeiten'!$D$2:$E$25,2,FALSE),"")),"")</f>
        <v>3</v>
      </c>
      <c r="F352" s="38" t="s">
        <v>22</v>
      </c>
      <c r="G352" s="38" t="s">
        <v>10</v>
      </c>
      <c r="H352" s="38">
        <v>668.86463465999998</v>
      </c>
      <c r="I352" s="38"/>
    </row>
    <row r="353" spans="1:9">
      <c r="A353" s="38" t="s">
        <v>25</v>
      </c>
      <c r="B353" s="39">
        <v>42816</v>
      </c>
      <c r="C353" s="38">
        <v>1</v>
      </c>
      <c r="D353" s="40">
        <v>15</v>
      </c>
      <c r="E353" s="38">
        <f>IF(D353&lt;&gt;0,IF(OR(A353="trial A",A353="trial B"),VLOOKUP(D353,'Liste Zugehörigkeiten'!$A$2:$B$109,2,FALSE),IF(A353="trial C",VLOOKUP(D353,'Liste Zugehörigkeiten'!$D$2:$E$25,2,FALSE),"")),"")</f>
        <v>1</v>
      </c>
      <c r="F353" s="38" t="s">
        <v>22</v>
      </c>
      <c r="G353" s="38" t="s">
        <v>7</v>
      </c>
      <c r="H353" s="38">
        <v>1677.9249315000002</v>
      </c>
      <c r="I353" s="38"/>
    </row>
    <row r="354" spans="1:9">
      <c r="A354" s="38" t="s">
        <v>25</v>
      </c>
      <c r="B354" s="39">
        <v>42816</v>
      </c>
      <c r="C354" s="38">
        <v>1</v>
      </c>
      <c r="D354" s="40">
        <v>15</v>
      </c>
      <c r="E354" s="38">
        <f>IF(D354&lt;&gt;0,IF(OR(A354="trial A",A354="trial B"),VLOOKUP(D354,'Liste Zugehörigkeiten'!$A$2:$B$109,2,FALSE),IF(A354="trial C",VLOOKUP(D354,'Liste Zugehörigkeiten'!$D$2:$E$25,2,FALSE),"")),"")</f>
        <v>1</v>
      </c>
      <c r="F354" s="38" t="s">
        <v>22</v>
      </c>
      <c r="G354" s="38" t="s">
        <v>8</v>
      </c>
      <c r="H354" s="38">
        <v>1480.46533245</v>
      </c>
      <c r="I354" s="38"/>
    </row>
    <row r="355" spans="1:9">
      <c r="A355" s="38" t="s">
        <v>25</v>
      </c>
      <c r="B355" s="39">
        <v>42816</v>
      </c>
      <c r="C355" s="38">
        <v>1</v>
      </c>
      <c r="D355" s="40">
        <v>15</v>
      </c>
      <c r="E355" s="38">
        <f>IF(D355&lt;&gt;0,IF(OR(A355="trial A",A355="trial B"),VLOOKUP(D355,'Liste Zugehörigkeiten'!$A$2:$B$109,2,FALSE),IF(A355="trial C",VLOOKUP(D355,'Liste Zugehörigkeiten'!$D$2:$E$25,2,FALSE),"")),"")</f>
        <v>1</v>
      </c>
      <c r="F355" s="38" t="s">
        <v>22</v>
      </c>
      <c r="G355" s="38" t="s">
        <v>9</v>
      </c>
      <c r="H355" s="38">
        <v>822.85883239499992</v>
      </c>
      <c r="I355" s="38"/>
    </row>
    <row r="356" spans="1:9">
      <c r="A356" s="38" t="s">
        <v>25</v>
      </c>
      <c r="B356" s="39">
        <v>42816</v>
      </c>
      <c r="C356" s="38">
        <v>1</v>
      </c>
      <c r="D356" s="40">
        <v>15</v>
      </c>
      <c r="E356" s="38">
        <f>IF(D356&lt;&gt;0,IF(OR(A356="trial A",A356="trial B"),VLOOKUP(D356,'Liste Zugehörigkeiten'!$A$2:$B$109,2,FALSE),IF(A356="trial C",VLOOKUP(D356,'Liste Zugehörigkeiten'!$D$2:$E$25,2,FALSE),"")),"")</f>
        <v>1</v>
      </c>
      <c r="F356" s="38" t="s">
        <v>22</v>
      </c>
      <c r="G356" s="38" t="s">
        <v>10</v>
      </c>
      <c r="H356" s="38">
        <v>680.72900422500004</v>
      </c>
      <c r="I356" s="38"/>
    </row>
    <row r="357" spans="1:9">
      <c r="A357" s="38" t="s">
        <v>25</v>
      </c>
      <c r="B357" s="39">
        <v>42816</v>
      </c>
      <c r="C357" s="38">
        <v>6</v>
      </c>
      <c r="D357" s="40">
        <v>16</v>
      </c>
      <c r="E357" s="38">
        <f>IF(D357&lt;&gt;0,IF(OR(A357="trial A",A357="trial B"),VLOOKUP(D357,'Liste Zugehörigkeiten'!$A$2:$B$109,2,FALSE),IF(A357="trial C",VLOOKUP(D357,'Liste Zugehörigkeiten'!$D$2:$E$25,2,FALSE),"")),"")</f>
        <v>6</v>
      </c>
      <c r="F357" s="38" t="s">
        <v>22</v>
      </c>
      <c r="G357" s="38" t="s">
        <v>7</v>
      </c>
      <c r="H357" s="38">
        <v>1602.39664305</v>
      </c>
      <c r="I357" s="38"/>
    </row>
    <row r="358" spans="1:9">
      <c r="A358" s="38" t="s">
        <v>25</v>
      </c>
      <c r="B358" s="39">
        <v>42816</v>
      </c>
      <c r="C358" s="38">
        <v>6</v>
      </c>
      <c r="D358" s="40">
        <v>16</v>
      </c>
      <c r="E358" s="38">
        <f>IF(D358&lt;&gt;0,IF(OR(A358="trial A",A358="trial B"),VLOOKUP(D358,'Liste Zugehörigkeiten'!$A$2:$B$109,2,FALSE),IF(A358="trial C",VLOOKUP(D358,'Liste Zugehörigkeiten'!$D$2:$E$25,2,FALSE),"")),"")</f>
        <v>6</v>
      </c>
      <c r="F358" s="38" t="s">
        <v>22</v>
      </c>
      <c r="G358" s="38" t="s">
        <v>8</v>
      </c>
      <c r="H358" s="38">
        <v>1211.13972945</v>
      </c>
      <c r="I358" s="38"/>
    </row>
    <row r="359" spans="1:9">
      <c r="A359" s="38" t="s">
        <v>25</v>
      </c>
      <c r="B359" s="39">
        <v>42816</v>
      </c>
      <c r="C359" s="38">
        <v>6</v>
      </c>
      <c r="D359" s="40">
        <v>16</v>
      </c>
      <c r="E359" s="38">
        <f>IF(D359&lt;&gt;0,IF(OR(A359="trial A",A359="trial B"),VLOOKUP(D359,'Liste Zugehörigkeiten'!$A$2:$B$109,2,FALSE),IF(A359="trial C",VLOOKUP(D359,'Liste Zugehörigkeiten'!$D$2:$E$25,2,FALSE),"")),"")</f>
        <v>6</v>
      </c>
      <c r="F359" s="38" t="s">
        <v>22</v>
      </c>
      <c r="G359" s="38" t="s">
        <v>9</v>
      </c>
      <c r="H359" s="38">
        <v>523.217967165</v>
      </c>
      <c r="I359" s="38"/>
    </row>
    <row r="360" spans="1:9">
      <c r="A360" s="38" t="s">
        <v>25</v>
      </c>
      <c r="B360" s="39">
        <v>42816</v>
      </c>
      <c r="C360" s="38">
        <v>6</v>
      </c>
      <c r="D360" s="40">
        <v>16</v>
      </c>
      <c r="E360" s="38">
        <f>IF(D360&lt;&gt;0,IF(OR(A360="trial A",A360="trial B"),VLOOKUP(D360,'Liste Zugehörigkeiten'!$A$2:$B$109,2,FALSE),IF(A360="trial C",VLOOKUP(D360,'Liste Zugehörigkeiten'!$D$2:$E$25,2,FALSE),"")),"")</f>
        <v>6</v>
      </c>
      <c r="F360" s="38" t="s">
        <v>22</v>
      </c>
      <c r="G360" s="38" t="s">
        <v>10</v>
      </c>
      <c r="H360" s="38">
        <v>569.34042633000001</v>
      </c>
      <c r="I360" s="38"/>
    </row>
    <row r="361" spans="1:9">
      <c r="A361" s="38" t="s">
        <v>25</v>
      </c>
      <c r="B361" s="39">
        <v>42816</v>
      </c>
      <c r="C361" s="38">
        <v>5</v>
      </c>
      <c r="D361" s="40">
        <v>17</v>
      </c>
      <c r="E361" s="38">
        <f>IF(D361&lt;&gt;0,IF(OR(A361="trial A",A361="trial B"),VLOOKUP(D361,'Liste Zugehörigkeiten'!$A$2:$B$109,2,FALSE),IF(A361="trial C",VLOOKUP(D361,'Liste Zugehörigkeiten'!$D$2:$E$25,2,FALSE),"")),"")</f>
        <v>5</v>
      </c>
      <c r="F361" s="38" t="s">
        <v>22</v>
      </c>
      <c r="G361" s="38" t="s">
        <v>7</v>
      </c>
      <c r="H361" s="38">
        <v>1627.9381044000002</v>
      </c>
      <c r="I361" s="38"/>
    </row>
    <row r="362" spans="1:9">
      <c r="A362" s="38" t="s">
        <v>25</v>
      </c>
      <c r="B362" s="39">
        <v>42816</v>
      </c>
      <c r="C362" s="38">
        <v>5</v>
      </c>
      <c r="D362" s="40">
        <v>17</v>
      </c>
      <c r="E362" s="38">
        <f>IF(D362&lt;&gt;0,IF(OR(A362="trial A",A362="trial B"),VLOOKUP(D362,'Liste Zugehörigkeiten'!$A$2:$B$109,2,FALSE),IF(A362="trial C",VLOOKUP(D362,'Liste Zugehörigkeiten'!$D$2:$E$25,2,FALSE),"")),"")</f>
        <v>5</v>
      </c>
      <c r="F362" s="38" t="s">
        <v>22</v>
      </c>
      <c r="G362" s="38" t="s">
        <v>8</v>
      </c>
      <c r="H362" s="38">
        <v>1260.0700506000001</v>
      </c>
      <c r="I362" s="38"/>
    </row>
    <row r="363" spans="1:9">
      <c r="A363" s="38" t="s">
        <v>25</v>
      </c>
      <c r="B363" s="39">
        <v>42816</v>
      </c>
      <c r="C363" s="38">
        <v>5</v>
      </c>
      <c r="D363" s="40">
        <v>17</v>
      </c>
      <c r="E363" s="38">
        <f>IF(D363&lt;&gt;0,IF(OR(A363="trial A",A363="trial B"),VLOOKUP(D363,'Liste Zugehörigkeiten'!$A$2:$B$109,2,FALSE),IF(A363="trial C",VLOOKUP(D363,'Liste Zugehörigkeiten'!$D$2:$E$25,2,FALSE),"")),"")</f>
        <v>5</v>
      </c>
      <c r="F363" s="38" t="s">
        <v>22</v>
      </c>
      <c r="G363" s="38" t="s">
        <v>9</v>
      </c>
      <c r="H363" s="38">
        <v>614.57428759499999</v>
      </c>
      <c r="I363" s="38"/>
    </row>
    <row r="364" spans="1:9">
      <c r="A364" s="38" t="s">
        <v>25</v>
      </c>
      <c r="B364" s="39">
        <v>42816</v>
      </c>
      <c r="C364" s="38">
        <v>5</v>
      </c>
      <c r="D364" s="40">
        <v>17</v>
      </c>
      <c r="E364" s="38">
        <f>IF(D364&lt;&gt;0,IF(OR(A364="trial A",A364="trial B"),VLOOKUP(D364,'Liste Zugehörigkeiten'!$A$2:$B$109,2,FALSE),IF(A364="trial C",VLOOKUP(D364,'Liste Zugehörigkeiten'!$D$2:$E$25,2,FALSE),"")),"")</f>
        <v>5</v>
      </c>
      <c r="F364" s="38" t="s">
        <v>22</v>
      </c>
      <c r="G364" s="38" t="s">
        <v>10</v>
      </c>
      <c r="H364" s="38">
        <v>508.929074055</v>
      </c>
      <c r="I364" s="38"/>
    </row>
    <row r="365" spans="1:9">
      <c r="A365" s="38" t="s">
        <v>25</v>
      </c>
      <c r="B365" s="39">
        <v>42816</v>
      </c>
      <c r="C365" s="38">
        <v>4</v>
      </c>
      <c r="D365" s="40">
        <v>18</v>
      </c>
      <c r="E365" s="38">
        <f>IF(D365&lt;&gt;0,IF(OR(A365="trial A",A365="trial B"),VLOOKUP(D365,'Liste Zugehörigkeiten'!$A$2:$B$109,2,FALSE),IF(A365="trial C",VLOOKUP(D365,'Liste Zugehörigkeiten'!$D$2:$E$25,2,FALSE),"")),"")</f>
        <v>4</v>
      </c>
      <c r="F365" s="38" t="s">
        <v>22</v>
      </c>
      <c r="G365" s="38" t="s">
        <v>7</v>
      </c>
      <c r="H365" s="38">
        <v>1476.9488222999998</v>
      </c>
      <c r="I365" s="38"/>
    </row>
    <row r="366" spans="1:9">
      <c r="A366" s="38" t="s">
        <v>25</v>
      </c>
      <c r="B366" s="39">
        <v>42816</v>
      </c>
      <c r="C366" s="38">
        <v>4</v>
      </c>
      <c r="D366" s="40">
        <v>18</v>
      </c>
      <c r="E366" s="38">
        <f>IF(D366&lt;&gt;0,IF(OR(A366="trial A",A366="trial B"),VLOOKUP(D366,'Liste Zugehörigkeiten'!$A$2:$B$109,2,FALSE),IF(A366="trial C",VLOOKUP(D366,'Liste Zugehörigkeiten'!$D$2:$E$25,2,FALSE),"")),"")</f>
        <v>4</v>
      </c>
      <c r="F366" s="38" t="s">
        <v>22</v>
      </c>
      <c r="G366" s="38" t="s">
        <v>8</v>
      </c>
      <c r="H366" s="38">
        <v>1037.2371133500001</v>
      </c>
      <c r="I366" s="38"/>
    </row>
    <row r="367" spans="1:9">
      <c r="A367" s="38" t="s">
        <v>25</v>
      </c>
      <c r="B367" s="39">
        <v>42816</v>
      </c>
      <c r="C367" s="38">
        <v>4</v>
      </c>
      <c r="D367" s="40">
        <v>18</v>
      </c>
      <c r="E367" s="38">
        <f>IF(D367&lt;&gt;0,IF(OR(A367="trial A",A367="trial B"),VLOOKUP(D367,'Liste Zugehörigkeiten'!$A$2:$B$109,2,FALSE),IF(A367="trial C",VLOOKUP(D367,'Liste Zugehörigkeiten'!$D$2:$E$25,2,FALSE),"")),"")</f>
        <v>4</v>
      </c>
      <c r="F367" s="38" t="s">
        <v>22</v>
      </c>
      <c r="G367" s="38" t="s">
        <v>9</v>
      </c>
      <c r="H367" s="38">
        <v>543.87979874999996</v>
      </c>
      <c r="I367" s="38"/>
    </row>
    <row r="368" spans="1:9">
      <c r="A368" s="38" t="s">
        <v>25</v>
      </c>
      <c r="B368" s="39">
        <v>42816</v>
      </c>
      <c r="C368" s="38">
        <v>4</v>
      </c>
      <c r="D368" s="40">
        <v>18</v>
      </c>
      <c r="E368" s="38">
        <f>IF(D368&lt;&gt;0,IF(OR(A368="trial A",A368="trial B"),VLOOKUP(D368,'Liste Zugehörigkeiten'!$A$2:$B$109,2,FALSE),IF(A368="trial C",VLOOKUP(D368,'Liste Zugehörigkeiten'!$D$2:$E$25,2,FALSE),"")),"")</f>
        <v>4</v>
      </c>
      <c r="F368" s="38" t="s">
        <v>22</v>
      </c>
      <c r="G368" s="38" t="s">
        <v>10</v>
      </c>
      <c r="H368" s="38">
        <v>543.71579453999993</v>
      </c>
      <c r="I368" s="38"/>
    </row>
    <row r="369" spans="1:9">
      <c r="A369" s="38" t="s">
        <v>25</v>
      </c>
      <c r="B369" s="39">
        <v>42816</v>
      </c>
      <c r="C369" s="38">
        <v>5</v>
      </c>
      <c r="D369" s="40">
        <v>19</v>
      </c>
      <c r="E369" s="38">
        <f>IF(D369&lt;&gt;0,IF(OR(A369="trial A",A369="trial B"),VLOOKUP(D369,'Liste Zugehörigkeiten'!$A$2:$B$109,2,FALSE),IF(A369="trial C",VLOOKUP(D369,'Liste Zugehörigkeiten'!$D$2:$E$25,2,FALSE),"")),"")</f>
        <v>5</v>
      </c>
      <c r="F369" s="38" t="s">
        <v>22</v>
      </c>
      <c r="G369" s="38" t="s">
        <v>7</v>
      </c>
      <c r="H369" s="38">
        <v>1782.20671515</v>
      </c>
      <c r="I369" s="38"/>
    </row>
    <row r="370" spans="1:9">
      <c r="A370" s="38" t="s">
        <v>25</v>
      </c>
      <c r="B370" s="39">
        <v>42816</v>
      </c>
      <c r="C370" s="38">
        <v>5</v>
      </c>
      <c r="D370" s="40">
        <v>19</v>
      </c>
      <c r="E370" s="38">
        <f>IF(D370&lt;&gt;0,IF(OR(A370="trial A",A370="trial B"),VLOOKUP(D370,'Liste Zugehörigkeiten'!$A$2:$B$109,2,FALSE),IF(A370="trial C",VLOOKUP(D370,'Liste Zugehörigkeiten'!$D$2:$E$25,2,FALSE),"")),"")</f>
        <v>5</v>
      </c>
      <c r="F370" s="38" t="s">
        <v>22</v>
      </c>
      <c r="G370" s="38" t="s">
        <v>8</v>
      </c>
      <c r="H370" s="38">
        <v>1450.9466451000003</v>
      </c>
      <c r="I370" s="38"/>
    </row>
    <row r="371" spans="1:9">
      <c r="A371" s="38" t="s">
        <v>25</v>
      </c>
      <c r="B371" s="39">
        <v>42816</v>
      </c>
      <c r="C371" s="38">
        <v>5</v>
      </c>
      <c r="D371" s="40">
        <v>19</v>
      </c>
      <c r="E371" s="38">
        <f>IF(D371&lt;&gt;0,IF(OR(A371="trial A",A371="trial B"),VLOOKUP(D371,'Liste Zugehörigkeiten'!$A$2:$B$109,2,FALSE),IF(A371="trial C",VLOOKUP(D371,'Liste Zugehörigkeiten'!$D$2:$E$25,2,FALSE),"")),"")</f>
        <v>5</v>
      </c>
      <c r="F371" s="38" t="s">
        <v>22</v>
      </c>
      <c r="G371" s="38" t="s">
        <v>9</v>
      </c>
      <c r="H371" s="38">
        <v>744.06475552500001</v>
      </c>
      <c r="I371" s="38"/>
    </row>
    <row r="372" spans="1:9">
      <c r="A372" s="38" t="s">
        <v>25</v>
      </c>
      <c r="B372" s="39">
        <v>42816</v>
      </c>
      <c r="C372" s="38">
        <v>5</v>
      </c>
      <c r="D372" s="40">
        <v>19</v>
      </c>
      <c r="E372" s="38">
        <f>IF(D372&lt;&gt;0,IF(OR(A372="trial A",A372="trial B"),VLOOKUP(D372,'Liste Zugehörigkeiten'!$A$2:$B$109,2,FALSE),IF(A372="trial C",VLOOKUP(D372,'Liste Zugehörigkeiten'!$D$2:$E$25,2,FALSE),"")),"")</f>
        <v>5</v>
      </c>
      <c r="F372" s="38" t="s">
        <v>22</v>
      </c>
      <c r="G372" s="38" t="s">
        <v>10</v>
      </c>
      <c r="H372" s="38">
        <v>673.39367662500001</v>
      </c>
      <c r="I372" s="38"/>
    </row>
    <row r="373" spans="1:9">
      <c r="A373" s="38" t="s">
        <v>25</v>
      </c>
      <c r="B373" s="39">
        <v>42816</v>
      </c>
      <c r="C373" s="38">
        <v>4</v>
      </c>
      <c r="D373" s="40">
        <v>20</v>
      </c>
      <c r="E373" s="38">
        <f>IF(D373&lt;&gt;0,IF(OR(A373="trial A",A373="trial B"),VLOOKUP(D373,'Liste Zugehörigkeiten'!$A$2:$B$109,2,FALSE),IF(A373="trial C",VLOOKUP(D373,'Liste Zugehörigkeiten'!$D$2:$E$25,2,FALSE),"")),"")</f>
        <v>4</v>
      </c>
      <c r="F373" s="38" t="s">
        <v>22</v>
      </c>
      <c r="G373" s="38" t="s">
        <v>7</v>
      </c>
      <c r="H373" s="38">
        <v>1490.2825499999999</v>
      </c>
      <c r="I373" s="38"/>
    </row>
    <row r="374" spans="1:9">
      <c r="A374" s="38" t="s">
        <v>25</v>
      </c>
      <c r="B374" s="39">
        <v>42816</v>
      </c>
      <c r="C374" s="38">
        <v>4</v>
      </c>
      <c r="D374" s="40">
        <v>20</v>
      </c>
      <c r="E374" s="38">
        <f>IF(D374&lt;&gt;0,IF(OR(A374="trial A",A374="trial B"),VLOOKUP(D374,'Liste Zugehörigkeiten'!$A$2:$B$109,2,FALSE),IF(A374="trial C",VLOOKUP(D374,'Liste Zugehörigkeiten'!$D$2:$E$25,2,FALSE),"")),"")</f>
        <v>4</v>
      </c>
      <c r="F374" s="38" t="s">
        <v>22</v>
      </c>
      <c r="G374" s="38" t="s">
        <v>8</v>
      </c>
      <c r="H374" s="38">
        <v>1095.3345820500001</v>
      </c>
      <c r="I374" s="38"/>
    </row>
    <row r="375" spans="1:9">
      <c r="A375" s="38" t="s">
        <v>25</v>
      </c>
      <c r="B375" s="39">
        <v>42816</v>
      </c>
      <c r="C375" s="38">
        <v>4</v>
      </c>
      <c r="D375" s="40">
        <v>20</v>
      </c>
      <c r="E375" s="38">
        <f>IF(D375&lt;&gt;0,IF(OR(A375="trial A",A375="trial B"),VLOOKUP(D375,'Liste Zugehörigkeiten'!$A$2:$B$109,2,FALSE),IF(A375="trial C",VLOOKUP(D375,'Liste Zugehörigkeiten'!$D$2:$E$25,2,FALSE),"")),"")</f>
        <v>4</v>
      </c>
      <c r="F375" s="38" t="s">
        <v>22</v>
      </c>
      <c r="G375" s="38" t="s">
        <v>9</v>
      </c>
      <c r="H375" s="38">
        <v>501.51119278499999</v>
      </c>
      <c r="I375" s="38"/>
    </row>
    <row r="376" spans="1:9">
      <c r="A376" s="38" t="s">
        <v>25</v>
      </c>
      <c r="B376" s="39">
        <v>42816</v>
      </c>
      <c r="C376" s="38">
        <v>4</v>
      </c>
      <c r="D376" s="40">
        <v>20</v>
      </c>
      <c r="E376" s="38">
        <f>IF(D376&lt;&gt;0,IF(OR(A376="trial A",A376="trial B"),VLOOKUP(D376,'Liste Zugehörigkeiten'!$A$2:$B$109,2,FALSE),IF(A376="trial C",VLOOKUP(D376,'Liste Zugehörigkeiten'!$D$2:$E$25,2,FALSE),"")),"")</f>
        <v>4</v>
      </c>
      <c r="F376" s="38" t="s">
        <v>22</v>
      </c>
      <c r="G376" s="38" t="s">
        <v>10</v>
      </c>
      <c r="H376" s="38">
        <v>439.10985995999994</v>
      </c>
      <c r="I376" s="38"/>
    </row>
    <row r="377" spans="1:9">
      <c r="A377" s="38" t="s">
        <v>25</v>
      </c>
      <c r="B377" s="39">
        <v>42816</v>
      </c>
      <c r="C377" s="38">
        <v>6</v>
      </c>
      <c r="D377" s="40">
        <v>21</v>
      </c>
      <c r="E377" s="38">
        <f>IF(D377&lt;&gt;0,IF(OR(A377="trial A",A377="trial B"),VLOOKUP(D377,'Liste Zugehörigkeiten'!$A$2:$B$109,2,FALSE),IF(A377="trial C",VLOOKUP(D377,'Liste Zugehörigkeiten'!$D$2:$E$25,2,FALSE),"")),"")</f>
        <v>6</v>
      </c>
      <c r="F377" s="38" t="s">
        <v>22</v>
      </c>
      <c r="G377" s="38" t="s">
        <v>7</v>
      </c>
      <c r="H377" s="38">
        <v>1522.2818826</v>
      </c>
      <c r="I377" s="38"/>
    </row>
    <row r="378" spans="1:9">
      <c r="A378" s="38" t="s">
        <v>25</v>
      </c>
      <c r="B378" s="39">
        <v>42816</v>
      </c>
      <c r="C378" s="38">
        <v>6</v>
      </c>
      <c r="D378" s="40">
        <v>21</v>
      </c>
      <c r="E378" s="38">
        <f>IF(D378&lt;&gt;0,IF(OR(A378="trial A",A378="trial B"),VLOOKUP(D378,'Liste Zugehörigkeiten'!$A$2:$B$109,2,FALSE),IF(A378="trial C",VLOOKUP(D378,'Liste Zugehörigkeiten'!$D$2:$E$25,2,FALSE),"")),"")</f>
        <v>6</v>
      </c>
      <c r="F378" s="38" t="s">
        <v>22</v>
      </c>
      <c r="G378" s="38" t="s">
        <v>8</v>
      </c>
      <c r="H378" s="38">
        <v>1000.4349856500002</v>
      </c>
      <c r="I378" s="38"/>
    </row>
    <row r="379" spans="1:9">
      <c r="A379" s="38" t="s">
        <v>25</v>
      </c>
      <c r="B379" s="39">
        <v>42816</v>
      </c>
      <c r="C379" s="38">
        <v>6</v>
      </c>
      <c r="D379" s="40">
        <v>21</v>
      </c>
      <c r="E379" s="38">
        <f>IF(D379&lt;&gt;0,IF(OR(A379="trial A",A379="trial B"),VLOOKUP(D379,'Liste Zugehörigkeiten'!$A$2:$B$109,2,FALSE),IF(A379="trial C",VLOOKUP(D379,'Liste Zugehörigkeiten'!$D$2:$E$25,2,FALSE),"")),"")</f>
        <v>6</v>
      </c>
      <c r="F379" s="38" t="s">
        <v>22</v>
      </c>
      <c r="G379" s="38" t="s">
        <v>9</v>
      </c>
      <c r="H379" s="38">
        <v>528.44290105499999</v>
      </c>
      <c r="I379" s="38"/>
    </row>
    <row r="380" spans="1:9">
      <c r="A380" s="38" t="s">
        <v>25</v>
      </c>
      <c r="B380" s="39">
        <v>42816</v>
      </c>
      <c r="C380" s="38">
        <v>6</v>
      </c>
      <c r="D380" s="40">
        <v>21</v>
      </c>
      <c r="E380" s="38">
        <f>IF(D380&lt;&gt;0,IF(OR(A380="trial A",A380="trial B"),VLOOKUP(D380,'Liste Zugehörigkeiten'!$A$2:$B$109,2,FALSE),IF(A380="trial C",VLOOKUP(D380,'Liste Zugehörigkeiten'!$D$2:$E$25,2,FALSE),"")),"")</f>
        <v>6</v>
      </c>
      <c r="F380" s="38" t="s">
        <v>22</v>
      </c>
      <c r="G380" s="38" t="s">
        <v>10</v>
      </c>
      <c r="H380" s="38">
        <v>406.93955971500003</v>
      </c>
      <c r="I380" s="38"/>
    </row>
    <row r="381" spans="1:9">
      <c r="A381" s="38" t="s">
        <v>25</v>
      </c>
      <c r="B381" s="39">
        <v>42816</v>
      </c>
      <c r="C381" s="38">
        <v>3</v>
      </c>
      <c r="D381" s="40">
        <v>22</v>
      </c>
      <c r="E381" s="38">
        <f>IF(D381&lt;&gt;0,IF(OR(A381="trial A",A381="trial B"),VLOOKUP(D381,'Liste Zugehörigkeiten'!$A$2:$B$109,2,FALSE),IF(A381="trial C",VLOOKUP(D381,'Liste Zugehörigkeiten'!$D$2:$E$25,2,FALSE),"")),"")</f>
        <v>3</v>
      </c>
      <c r="F381" s="38" t="s">
        <v>22</v>
      </c>
      <c r="G381" s="38" t="s">
        <v>7</v>
      </c>
      <c r="H381" s="38">
        <v>1735.7605132499998</v>
      </c>
      <c r="I381" s="38"/>
    </row>
    <row r="382" spans="1:9">
      <c r="A382" s="38" t="s">
        <v>25</v>
      </c>
      <c r="B382" s="39">
        <v>42816</v>
      </c>
      <c r="C382" s="38">
        <v>3</v>
      </c>
      <c r="D382" s="40">
        <v>22</v>
      </c>
      <c r="E382" s="38">
        <f>IF(D382&lt;&gt;0,IF(OR(A382="trial A",A382="trial B"),VLOOKUP(D382,'Liste Zugehörigkeiten'!$A$2:$B$109,2,FALSE),IF(A382="trial C",VLOOKUP(D382,'Liste Zugehörigkeiten'!$D$2:$E$25,2,FALSE),"")),"")</f>
        <v>3</v>
      </c>
      <c r="F382" s="38" t="s">
        <v>22</v>
      </c>
      <c r="G382" s="38" t="s">
        <v>8</v>
      </c>
      <c r="H382" s="38">
        <v>1327.2644452500001</v>
      </c>
      <c r="I382" s="38"/>
    </row>
    <row r="383" spans="1:9">
      <c r="A383" s="38" t="s">
        <v>25</v>
      </c>
      <c r="B383" s="39">
        <v>42816</v>
      </c>
      <c r="C383" s="38">
        <v>3</v>
      </c>
      <c r="D383" s="40">
        <v>22</v>
      </c>
      <c r="E383" s="38">
        <f>IF(D383&lt;&gt;0,IF(OR(A383="trial A",A383="trial B"),VLOOKUP(D383,'Liste Zugehörigkeiten'!$A$2:$B$109,2,FALSE),IF(A383="trial C",VLOOKUP(D383,'Liste Zugehörigkeiten'!$D$2:$E$25,2,FALSE),"")),"")</f>
        <v>3</v>
      </c>
      <c r="F383" s="38" t="s">
        <v>22</v>
      </c>
      <c r="G383" s="38" t="s">
        <v>9</v>
      </c>
      <c r="H383" s="38">
        <v>711.47545892999995</v>
      </c>
      <c r="I383" s="38"/>
    </row>
    <row r="384" spans="1:9">
      <c r="A384" s="38" t="s">
        <v>25</v>
      </c>
      <c r="B384" s="39">
        <v>42816</v>
      </c>
      <c r="C384" s="38">
        <v>3</v>
      </c>
      <c r="D384" s="40">
        <v>22</v>
      </c>
      <c r="E384" s="38">
        <f>IF(D384&lt;&gt;0,IF(OR(A384="trial A",A384="trial B"),VLOOKUP(D384,'Liste Zugehörigkeiten'!$A$2:$B$109,2,FALSE),IF(A384="trial C",VLOOKUP(D384,'Liste Zugehörigkeiten'!$D$2:$E$25,2,FALSE),"")),"")</f>
        <v>3</v>
      </c>
      <c r="F384" s="38" t="s">
        <v>22</v>
      </c>
      <c r="G384" s="38" t="s">
        <v>10</v>
      </c>
      <c r="H384" s="38">
        <v>609.85385595000002</v>
      </c>
      <c r="I384" s="38"/>
    </row>
    <row r="385" spans="1:9">
      <c r="A385" s="38" t="s">
        <v>25</v>
      </c>
      <c r="B385" s="39">
        <v>42816</v>
      </c>
      <c r="C385" s="38">
        <v>2</v>
      </c>
      <c r="D385" s="40">
        <v>23</v>
      </c>
      <c r="E385" s="38">
        <f>IF(D385&lt;&gt;0,IF(OR(A385="trial A",A385="trial B"),VLOOKUP(D385,'Liste Zugehörigkeiten'!$A$2:$B$109,2,FALSE),IF(A385="trial C",VLOOKUP(D385,'Liste Zugehörigkeiten'!$D$2:$E$25,2,FALSE),"")),"")</f>
        <v>2</v>
      </c>
      <c r="F385" s="38" t="s">
        <v>22</v>
      </c>
      <c r="G385" s="38" t="s">
        <v>7</v>
      </c>
      <c r="H385" s="38">
        <v>1609.3727424000001</v>
      </c>
      <c r="I385" s="38"/>
    </row>
    <row r="386" spans="1:9">
      <c r="A386" s="38" t="s">
        <v>25</v>
      </c>
      <c r="B386" s="39">
        <v>42816</v>
      </c>
      <c r="C386" s="38">
        <v>2</v>
      </c>
      <c r="D386" s="40">
        <v>23</v>
      </c>
      <c r="E386" s="38">
        <f>IF(D386&lt;&gt;0,IF(OR(A386="trial A",A386="trial B"),VLOOKUP(D386,'Liste Zugehörigkeiten'!$A$2:$B$109,2,FALSE),IF(A386="trial C",VLOOKUP(D386,'Liste Zugehörigkeiten'!$D$2:$E$25,2,FALSE),"")),"")</f>
        <v>2</v>
      </c>
      <c r="F386" s="38" t="s">
        <v>22</v>
      </c>
      <c r="G386" s="38" t="s">
        <v>8</v>
      </c>
      <c r="H386" s="38">
        <v>1213.3025523000001</v>
      </c>
      <c r="I386" s="38"/>
    </row>
    <row r="387" spans="1:9">
      <c r="A387" s="38" t="s">
        <v>25</v>
      </c>
      <c r="B387" s="39">
        <v>42816</v>
      </c>
      <c r="C387" s="38">
        <v>2</v>
      </c>
      <c r="D387" s="40">
        <v>23</v>
      </c>
      <c r="E387" s="38">
        <f>IF(D387&lt;&gt;0,IF(OR(A387="trial A",A387="trial B"),VLOOKUP(D387,'Liste Zugehörigkeiten'!$A$2:$B$109,2,FALSE),IF(A387="trial C",VLOOKUP(D387,'Liste Zugehörigkeiten'!$D$2:$E$25,2,FALSE),"")),"")</f>
        <v>2</v>
      </c>
      <c r="F387" s="38" t="s">
        <v>22</v>
      </c>
      <c r="G387" s="38" t="s">
        <v>9</v>
      </c>
      <c r="H387" s="38">
        <v>683.384431995</v>
      </c>
      <c r="I387" s="38"/>
    </row>
    <row r="388" spans="1:9">
      <c r="A388" s="38" t="s">
        <v>25</v>
      </c>
      <c r="B388" s="39">
        <v>42816</v>
      </c>
      <c r="C388" s="38">
        <v>2</v>
      </c>
      <c r="D388" s="40">
        <v>23</v>
      </c>
      <c r="E388" s="38">
        <f>IF(D388&lt;&gt;0,IF(OR(A388="trial A",A388="trial B"),VLOOKUP(D388,'Liste Zugehörigkeiten'!$A$2:$B$109,2,FALSE),IF(A388="trial C",VLOOKUP(D388,'Liste Zugehörigkeiten'!$D$2:$E$25,2,FALSE),"")),"")</f>
        <v>2</v>
      </c>
      <c r="F388" s="38" t="s">
        <v>22</v>
      </c>
      <c r="G388" s="38" t="s">
        <v>10</v>
      </c>
      <c r="H388" s="38">
        <v>572.72942569500003</v>
      </c>
      <c r="I388" s="38"/>
    </row>
    <row r="389" spans="1:9">
      <c r="A389" s="38" t="s">
        <v>25</v>
      </c>
      <c r="B389" s="39">
        <v>42816</v>
      </c>
      <c r="C389" s="38">
        <v>1</v>
      </c>
      <c r="D389" s="40">
        <v>24</v>
      </c>
      <c r="E389" s="38">
        <f>IF(D389&lt;&gt;0,IF(OR(A389="trial A",A389="trial B"),VLOOKUP(D389,'Liste Zugehörigkeiten'!$A$2:$B$109,2,FALSE),IF(A389="trial C",VLOOKUP(D389,'Liste Zugehörigkeiten'!$D$2:$E$25,2,FALSE),"")),"")</f>
        <v>1</v>
      </c>
      <c r="F389" s="38" t="s">
        <v>22</v>
      </c>
      <c r="G389" s="38" t="s">
        <v>7</v>
      </c>
      <c r="H389" s="38">
        <v>1288.0581714</v>
      </c>
      <c r="I389" s="38"/>
    </row>
    <row r="390" spans="1:9">
      <c r="A390" s="38" t="s">
        <v>25</v>
      </c>
      <c r="B390" s="39">
        <v>42816</v>
      </c>
      <c r="C390" s="38">
        <v>1</v>
      </c>
      <c r="D390" s="40">
        <v>24</v>
      </c>
      <c r="E390" s="38">
        <f>IF(D390&lt;&gt;0,IF(OR(A390="trial A",A390="trial B"),VLOOKUP(D390,'Liste Zugehörigkeiten'!$A$2:$B$109,2,FALSE),IF(A390="trial C",VLOOKUP(D390,'Liste Zugehörigkeiten'!$D$2:$E$25,2,FALSE),"")),"")</f>
        <v>1</v>
      </c>
      <c r="F390" s="38" t="s">
        <v>22</v>
      </c>
      <c r="G390" s="38" t="s">
        <v>8</v>
      </c>
      <c r="H390" s="38">
        <v>849.75298888499992</v>
      </c>
      <c r="I390" s="38"/>
    </row>
    <row r="391" spans="1:9">
      <c r="A391" s="38" t="s">
        <v>25</v>
      </c>
      <c r="B391" s="39">
        <v>42816</v>
      </c>
      <c r="C391" s="38">
        <v>1</v>
      </c>
      <c r="D391" s="40">
        <v>24</v>
      </c>
      <c r="E391" s="38">
        <f>IF(D391&lt;&gt;0,IF(OR(A391="trial A",A391="trial B"),VLOOKUP(D391,'Liste Zugehörigkeiten'!$A$2:$B$109,2,FALSE),IF(A391="trial C",VLOOKUP(D391,'Liste Zugehörigkeiten'!$D$2:$E$25,2,FALSE),"")),"")</f>
        <v>1</v>
      </c>
      <c r="F391" s="38" t="s">
        <v>22</v>
      </c>
      <c r="G391" s="38" t="s">
        <v>9</v>
      </c>
      <c r="H391" s="38">
        <v>492.45716177999998</v>
      </c>
      <c r="I391" s="38"/>
    </row>
    <row r="392" spans="1:9">
      <c r="A392" s="38" t="s">
        <v>25</v>
      </c>
      <c r="B392" s="39">
        <v>42816</v>
      </c>
      <c r="C392" s="38">
        <v>1</v>
      </c>
      <c r="D392" s="40">
        <v>24</v>
      </c>
      <c r="E392" s="38">
        <f>IF(D392&lt;&gt;0,IF(OR(A392="trial A",A392="trial B"),VLOOKUP(D392,'Liste Zugehörigkeiten'!$A$2:$B$109,2,FALSE),IF(A392="trial C",VLOOKUP(D392,'Liste Zugehörigkeiten'!$D$2:$E$25,2,FALSE),"")),"")</f>
        <v>1</v>
      </c>
      <c r="F392" s="38" t="s">
        <v>22</v>
      </c>
      <c r="G392" s="38" t="s">
        <v>10</v>
      </c>
      <c r="H392" s="38">
        <v>446.69665781999998</v>
      </c>
      <c r="I392" s="38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>
      <selection activeCell="F14" sqref="F14"/>
    </sheetView>
  </sheetViews>
  <sheetFormatPr baseColWidth="10" defaultRowHeight="15"/>
  <cols>
    <col min="5" max="5" width="14.7109375" customWidth="1"/>
    <col min="6" max="6" width="20.28515625" customWidth="1"/>
    <col min="16" max="16" width="17.140625" customWidth="1"/>
    <col min="17" max="17" width="16" customWidth="1"/>
    <col min="18" max="18" width="15.140625" customWidth="1"/>
  </cols>
  <sheetData>
    <row r="1" spans="1:19">
      <c r="A1" t="s">
        <v>118</v>
      </c>
    </row>
    <row r="2" spans="1:19">
      <c r="P2" s="54" t="s">
        <v>119</v>
      </c>
      <c r="Q2" s="54"/>
      <c r="R2" s="54"/>
      <c r="S2" s="54"/>
    </row>
    <row r="3" spans="1:19">
      <c r="A3" t="s">
        <v>0</v>
      </c>
      <c r="B3" t="s">
        <v>120</v>
      </c>
      <c r="C3" t="s">
        <v>135</v>
      </c>
      <c r="D3" t="s">
        <v>121</v>
      </c>
      <c r="E3" t="s">
        <v>122</v>
      </c>
      <c r="F3" t="s">
        <v>136</v>
      </c>
      <c r="G3" t="s">
        <v>123</v>
      </c>
      <c r="H3" t="s">
        <v>124</v>
      </c>
      <c r="I3" t="s">
        <v>125</v>
      </c>
      <c r="J3" t="s">
        <v>126</v>
      </c>
      <c r="K3" t="s">
        <v>127</v>
      </c>
      <c r="L3" t="s">
        <v>128</v>
      </c>
      <c r="M3" t="s">
        <v>129</v>
      </c>
      <c r="N3" t="s">
        <v>130</v>
      </c>
      <c r="O3" t="s">
        <v>131</v>
      </c>
      <c r="P3" t="s">
        <v>132</v>
      </c>
      <c r="Q3" t="s">
        <v>133</v>
      </c>
      <c r="R3" t="s">
        <v>134</v>
      </c>
    </row>
  </sheetData>
  <mergeCells count="1">
    <mergeCell ref="P2:S2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3"/>
  <sheetViews>
    <sheetView workbookViewId="0">
      <pane ySplit="4" topLeftCell="A178" activePane="bottomLeft" state="frozen"/>
      <selection pane="bottomLeft" activeCell="P192" sqref="P192"/>
    </sheetView>
  </sheetViews>
  <sheetFormatPr baseColWidth="10" defaultRowHeight="15"/>
  <cols>
    <col min="2" max="2" width="14" style="12" customWidth="1"/>
    <col min="8" max="8" width="13.140625" customWidth="1"/>
    <col min="9" max="9" width="12.42578125" customWidth="1"/>
    <col min="10" max="10" width="12.7109375" customWidth="1"/>
    <col min="11" max="15" width="13.28515625" customWidth="1"/>
    <col min="17" max="17" width="11.42578125" style="2"/>
  </cols>
  <sheetData>
    <row r="1" spans="1:17">
      <c r="A1" s="11" t="s">
        <v>53</v>
      </c>
      <c r="H1" s="2"/>
      <c r="I1" s="2"/>
      <c r="J1" s="2"/>
      <c r="K1" s="2"/>
      <c r="L1" s="2"/>
      <c r="M1" s="2"/>
      <c r="N1" s="2"/>
      <c r="O1" s="2"/>
    </row>
    <row r="4" spans="1:17">
      <c r="A4" t="s">
        <v>0</v>
      </c>
      <c r="B4" s="12" t="s">
        <v>5</v>
      </c>
      <c r="C4" t="s">
        <v>1</v>
      </c>
      <c r="D4" t="s">
        <v>2</v>
      </c>
      <c r="E4" t="s">
        <v>32</v>
      </c>
      <c r="F4" t="s">
        <v>3</v>
      </c>
      <c r="G4" t="s">
        <v>44</v>
      </c>
      <c r="H4" s="15" t="s">
        <v>45</v>
      </c>
      <c r="I4" s="15" t="s">
        <v>46</v>
      </c>
      <c r="J4" s="15" t="s">
        <v>47</v>
      </c>
      <c r="K4" s="15" t="s">
        <v>48</v>
      </c>
      <c r="L4" s="16" t="s">
        <v>49</v>
      </c>
      <c r="M4" s="16" t="s">
        <v>50</v>
      </c>
      <c r="N4" s="16" t="s">
        <v>51</v>
      </c>
      <c r="O4" s="16" t="s">
        <v>52</v>
      </c>
      <c r="P4" t="s">
        <v>12</v>
      </c>
      <c r="Q4" s="2" t="s">
        <v>11</v>
      </c>
    </row>
    <row r="5" spans="1:17" ht="15.75">
      <c r="A5" t="s">
        <v>25</v>
      </c>
      <c r="B5" s="1">
        <v>41093</v>
      </c>
      <c r="C5">
        <v>1</v>
      </c>
      <c r="D5" s="44">
        <v>1</v>
      </c>
      <c r="G5" s="7"/>
      <c r="P5" t="s">
        <v>76</v>
      </c>
    </row>
    <row r="6" spans="1:17" ht="15.75">
      <c r="A6" t="s">
        <v>25</v>
      </c>
      <c r="B6" s="1">
        <v>41093</v>
      </c>
      <c r="C6">
        <v>2</v>
      </c>
      <c r="D6" s="44">
        <v>2</v>
      </c>
      <c r="G6" s="7"/>
    </row>
    <row r="7" spans="1:17" ht="15.75">
      <c r="A7" t="s">
        <v>25</v>
      </c>
      <c r="B7" s="1">
        <v>41093</v>
      </c>
      <c r="C7">
        <v>3</v>
      </c>
      <c r="D7" s="44">
        <v>3</v>
      </c>
      <c r="G7" s="7"/>
    </row>
    <row r="8" spans="1:17" ht="15.75">
      <c r="A8" t="s">
        <v>25</v>
      </c>
      <c r="B8" s="1">
        <v>41093</v>
      </c>
      <c r="C8">
        <v>4</v>
      </c>
      <c r="D8" s="44">
        <v>4</v>
      </c>
      <c r="G8" s="7">
        <v>2979.783367432904</v>
      </c>
      <c r="H8" s="7">
        <v>2.8292394638315321</v>
      </c>
      <c r="I8" s="7">
        <v>45.961797101805693</v>
      </c>
      <c r="J8" s="7">
        <v>0.45348952793953179</v>
      </c>
      <c r="K8" s="7">
        <v>0.15526706218506942</v>
      </c>
      <c r="L8">
        <f t="shared" ref="L8:O13" si="0">$G8/100*H8</f>
        <v>84.305206968099867</v>
      </c>
      <c r="M8">
        <f t="shared" si="0"/>
        <v>1369.5619854128647</v>
      </c>
      <c r="N8">
        <f t="shared" si="0"/>
        <v>13.513005526592162</v>
      </c>
      <c r="O8">
        <f t="shared" si="0"/>
        <v>4.6266220940924025</v>
      </c>
    </row>
    <row r="9" spans="1:17" ht="15.75">
      <c r="A9" t="s">
        <v>25</v>
      </c>
      <c r="B9" s="1">
        <v>41093</v>
      </c>
      <c r="C9">
        <v>5</v>
      </c>
      <c r="D9" s="44">
        <v>5</v>
      </c>
      <c r="G9">
        <v>2079.1840571536009</v>
      </c>
      <c r="H9" s="7">
        <v>1.5760486818317014</v>
      </c>
      <c r="I9" s="7">
        <v>41.584239281952321</v>
      </c>
      <c r="J9" s="7">
        <v>0.49988603413205612</v>
      </c>
      <c r="K9" s="7">
        <v>0.31285017202956622</v>
      </c>
      <c r="L9">
        <f t="shared" si="0"/>
        <v>32.76895292562422</v>
      </c>
      <c r="M9">
        <f t="shared" si="0"/>
        <v>864.61287343895776</v>
      </c>
      <c r="N9">
        <f t="shared" si="0"/>
        <v>10.393550725611119</v>
      </c>
      <c r="O9">
        <f t="shared" si="0"/>
        <v>6.5047308996163551</v>
      </c>
    </row>
    <row r="10" spans="1:17" ht="15.75">
      <c r="A10" t="s">
        <v>25</v>
      </c>
      <c r="B10" s="1">
        <v>41093</v>
      </c>
      <c r="C10">
        <v>6</v>
      </c>
      <c r="D10" s="44">
        <v>6</v>
      </c>
      <c r="G10">
        <v>1472.9739564381139</v>
      </c>
      <c r="H10" s="7">
        <v>1.6289768028723444</v>
      </c>
      <c r="I10" s="7">
        <v>44.309459914208546</v>
      </c>
      <c r="J10" s="7">
        <v>0.42044379618053485</v>
      </c>
      <c r="K10" s="7">
        <v>0.16812787640018151</v>
      </c>
      <c r="L10">
        <f t="shared" si="0"/>
        <v>23.994404062727867</v>
      </c>
      <c r="M10">
        <f t="shared" si="0"/>
        <v>652.66680477467776</v>
      </c>
      <c r="N10">
        <f t="shared" si="0"/>
        <v>6.1930276191990243</v>
      </c>
      <c r="O10">
        <f t="shared" si="0"/>
        <v>2.4764798328871356</v>
      </c>
    </row>
    <row r="11" spans="1:17" ht="15.75">
      <c r="A11" t="s">
        <v>25</v>
      </c>
      <c r="B11" s="1">
        <v>41093</v>
      </c>
      <c r="C11">
        <v>5</v>
      </c>
      <c r="D11" s="44">
        <v>7</v>
      </c>
      <c r="G11">
        <v>2371.268739048608</v>
      </c>
      <c r="H11" s="7">
        <v>1.694799263148723</v>
      </c>
      <c r="I11" s="7">
        <v>41.739363111462957</v>
      </c>
      <c r="J11" s="7">
        <v>0.48429783858577669</v>
      </c>
      <c r="K11" s="7">
        <v>0.26063176160726353</v>
      </c>
      <c r="L11">
        <f t="shared" si="0"/>
        <v>40.188245116671823</v>
      </c>
      <c r="M11">
        <f t="shared" si="0"/>
        <v>989.75246934010761</v>
      </c>
      <c r="N11">
        <f t="shared" si="0"/>
        <v>11.484003250272611</v>
      </c>
      <c r="O11">
        <f t="shared" si="0"/>
        <v>6.1802794870247322</v>
      </c>
    </row>
    <row r="12" spans="1:17" ht="15.75">
      <c r="A12" t="s">
        <v>25</v>
      </c>
      <c r="B12" s="1">
        <v>41093</v>
      </c>
      <c r="C12">
        <v>6</v>
      </c>
      <c r="D12" s="44">
        <v>8</v>
      </c>
      <c r="G12">
        <v>1788.1904029867135</v>
      </c>
      <c r="H12" s="7">
        <v>1.4130721083417384</v>
      </c>
      <c r="I12" s="7">
        <v>43.352112287865609</v>
      </c>
      <c r="J12" s="7">
        <v>0.40994055658825573</v>
      </c>
      <c r="K12" s="7">
        <v>0.15738314994579122</v>
      </c>
      <c r="L12">
        <f t="shared" si="0"/>
        <v>25.268419828648977</v>
      </c>
      <c r="M12">
        <f t="shared" si="0"/>
        <v>775.21831142363646</v>
      </c>
      <c r="N12">
        <f t="shared" si="0"/>
        <v>7.3305176908615062</v>
      </c>
      <c r="O12">
        <f t="shared" si="0"/>
        <v>2.8143103832488272</v>
      </c>
      <c r="P12" s="45"/>
    </row>
    <row r="13" spans="1:17" ht="15.75">
      <c r="A13" t="s">
        <v>25</v>
      </c>
      <c r="B13" s="1">
        <v>41093</v>
      </c>
      <c r="C13">
        <v>4</v>
      </c>
      <c r="D13" s="44">
        <v>9</v>
      </c>
      <c r="G13">
        <v>2735.5933757377802</v>
      </c>
      <c r="H13" s="7">
        <v>2.9012014067038279</v>
      </c>
      <c r="I13" s="7">
        <v>45.520254181119526</v>
      </c>
      <c r="J13" s="7">
        <v>0.45833070169148482</v>
      </c>
      <c r="K13" s="7">
        <v>0.14759027325344065</v>
      </c>
      <c r="L13">
        <f t="shared" si="0"/>
        <v>79.365073498601205</v>
      </c>
      <c r="M13">
        <f t="shared" si="0"/>
        <v>1245.2490579977057</v>
      </c>
      <c r="N13">
        <f t="shared" si="0"/>
        <v>12.538064314444744</v>
      </c>
      <c r="O13">
        <f t="shared" si="0"/>
        <v>4.0374697383544111</v>
      </c>
    </row>
    <row r="14" spans="1:17" ht="15.75">
      <c r="A14" t="s">
        <v>25</v>
      </c>
      <c r="B14" s="1">
        <v>41093</v>
      </c>
      <c r="C14">
        <v>3</v>
      </c>
      <c r="D14" s="45">
        <v>10</v>
      </c>
      <c r="H14" s="7"/>
      <c r="I14" s="7"/>
      <c r="J14" s="7"/>
      <c r="K14" s="7"/>
    </row>
    <row r="15" spans="1:17" ht="15.75">
      <c r="A15" t="s">
        <v>25</v>
      </c>
      <c r="B15" s="1">
        <v>41093</v>
      </c>
      <c r="C15">
        <v>1</v>
      </c>
      <c r="D15" s="45">
        <v>11</v>
      </c>
      <c r="H15" s="7"/>
      <c r="I15" s="7"/>
      <c r="J15" s="7"/>
      <c r="K15" s="7"/>
    </row>
    <row r="16" spans="1:17" ht="15.75">
      <c r="A16" t="s">
        <v>25</v>
      </c>
      <c r="B16" s="1">
        <v>41093</v>
      </c>
      <c r="C16">
        <v>2</v>
      </c>
      <c r="D16" s="45">
        <v>12</v>
      </c>
      <c r="H16" s="7"/>
      <c r="I16" s="7"/>
      <c r="J16" s="7"/>
      <c r="K16" s="7"/>
    </row>
    <row r="17" spans="1:15" ht="15.75">
      <c r="A17" t="s">
        <v>25</v>
      </c>
      <c r="B17" s="1">
        <v>41093</v>
      </c>
      <c r="C17">
        <v>2</v>
      </c>
      <c r="D17" s="45">
        <v>13</v>
      </c>
      <c r="H17" s="7"/>
      <c r="I17" s="7"/>
      <c r="J17" s="7"/>
      <c r="K17" s="7"/>
    </row>
    <row r="18" spans="1:15" ht="15.75">
      <c r="A18" t="s">
        <v>25</v>
      </c>
      <c r="B18" s="1">
        <v>41093</v>
      </c>
      <c r="C18">
        <v>3</v>
      </c>
      <c r="D18" s="45">
        <v>14</v>
      </c>
      <c r="H18" s="7"/>
      <c r="I18" s="7"/>
      <c r="J18" s="7"/>
      <c r="K18" s="7"/>
    </row>
    <row r="19" spans="1:15" ht="15.75">
      <c r="A19" t="s">
        <v>25</v>
      </c>
      <c r="B19" s="1">
        <v>41093</v>
      </c>
      <c r="C19">
        <v>1</v>
      </c>
      <c r="D19" s="45">
        <v>15</v>
      </c>
      <c r="H19" s="7"/>
      <c r="I19" s="7"/>
      <c r="J19" s="7"/>
      <c r="K19" s="7"/>
    </row>
    <row r="20" spans="1:15" ht="15.75">
      <c r="A20" t="s">
        <v>25</v>
      </c>
      <c r="B20" s="1">
        <v>41093</v>
      </c>
      <c r="C20">
        <v>6</v>
      </c>
      <c r="D20" s="45">
        <v>16</v>
      </c>
      <c r="G20">
        <v>2180.2769101673584</v>
      </c>
      <c r="H20" s="7">
        <v>2.2842645622902822</v>
      </c>
      <c r="I20" s="7">
        <v>43.920195883443213</v>
      </c>
      <c r="J20" s="7">
        <v>0.45094240062300345</v>
      </c>
      <c r="K20" s="7">
        <v>0.17944153892394837</v>
      </c>
      <c r="L20">
        <f t="shared" ref="L20:L25" si="1">$G20/100*H20</f>
        <v>49.803292818750499</v>
      </c>
      <c r="M20">
        <f t="shared" ref="M20:M25" si="2">$G20/100*I20</f>
        <v>957.58188974698703</v>
      </c>
      <c r="N20">
        <f t="shared" ref="N20:N25" si="3">$G20/100*J20</f>
        <v>9.8317930389377306</v>
      </c>
      <c r="O20">
        <f t="shared" ref="O20:O25" si="4">$G20/100*K20</f>
        <v>3.9123224404078192</v>
      </c>
    </row>
    <row r="21" spans="1:15" ht="15.75">
      <c r="A21" t="s">
        <v>25</v>
      </c>
      <c r="B21" s="1">
        <v>41093</v>
      </c>
      <c r="C21">
        <v>5</v>
      </c>
      <c r="D21" s="45">
        <v>17</v>
      </c>
      <c r="G21">
        <v>2677.4321980738723</v>
      </c>
      <c r="H21" s="7">
        <v>3.0789673652314828</v>
      </c>
      <c r="I21" s="7">
        <v>41.384486825712884</v>
      </c>
      <c r="J21" s="7">
        <v>0.5214752026875632</v>
      </c>
      <c r="K21" s="7">
        <v>0.27835749075108229</v>
      </c>
      <c r="L21">
        <f t="shared" si="1"/>
        <v>82.437263604894483</v>
      </c>
      <c r="M21">
        <f t="shared" si="2"/>
        <v>1108.0415752792765</v>
      </c>
      <c r="N21">
        <f t="shared" si="3"/>
        <v>13.962144981727803</v>
      </c>
      <c r="O21">
        <f t="shared" si="4"/>
        <v>7.4528330831199785</v>
      </c>
    </row>
    <row r="22" spans="1:15" ht="15.75">
      <c r="A22" t="s">
        <v>25</v>
      </c>
      <c r="B22" s="1">
        <v>41093</v>
      </c>
      <c r="C22">
        <v>4</v>
      </c>
      <c r="D22" s="45">
        <v>18</v>
      </c>
      <c r="G22">
        <v>2939.8896952104506</v>
      </c>
      <c r="H22" s="7">
        <v>2.7142480608634179</v>
      </c>
      <c r="I22" s="7">
        <v>45.353193460565407</v>
      </c>
      <c r="J22" s="7">
        <v>0.38015593561368211</v>
      </c>
      <c r="K22" s="7">
        <v>0.13137339698255324</v>
      </c>
      <c r="L22">
        <f t="shared" si="1"/>
        <v>79.79589904377309</v>
      </c>
      <c r="M22">
        <f t="shared" si="2"/>
        <v>1333.3338609960224</v>
      </c>
      <c r="N22">
        <f t="shared" si="3"/>
        <v>11.176165176837515</v>
      </c>
      <c r="O22">
        <f t="shared" si="4"/>
        <v>3.8622329601379994</v>
      </c>
    </row>
    <row r="23" spans="1:15" ht="15.75">
      <c r="A23" t="s">
        <v>25</v>
      </c>
      <c r="B23" s="1">
        <v>41093</v>
      </c>
      <c r="C23">
        <v>5</v>
      </c>
      <c r="D23" s="45">
        <v>19</v>
      </c>
      <c r="G23">
        <v>2779.8285206574851</v>
      </c>
      <c r="H23" s="7">
        <v>3.1133189496235416</v>
      </c>
      <c r="I23" s="7">
        <v>41.024563437730116</v>
      </c>
      <c r="J23" s="7">
        <v>0.61274848120787651</v>
      </c>
      <c r="K23" s="7">
        <v>0.32172356891237014</v>
      </c>
      <c r="L23">
        <f t="shared" si="1"/>
        <v>86.544928100669253</v>
      </c>
      <c r="M23">
        <f t="shared" si="2"/>
        <v>1140.4125149172446</v>
      </c>
      <c r="N23">
        <f t="shared" si="3"/>
        <v>17.033357040512122</v>
      </c>
      <c r="O23">
        <f t="shared" si="4"/>
        <v>8.9433635263032034</v>
      </c>
    </row>
    <row r="24" spans="1:15" ht="15.75">
      <c r="A24" t="s">
        <v>25</v>
      </c>
      <c r="B24" s="1">
        <v>41093</v>
      </c>
      <c r="C24">
        <v>4</v>
      </c>
      <c r="D24" s="45">
        <v>20</v>
      </c>
      <c r="G24">
        <v>3319.047790542731</v>
      </c>
      <c r="H24" s="7">
        <v>2.5908047428557426</v>
      </c>
      <c r="I24" s="7">
        <v>45.317543151889396</v>
      </c>
      <c r="J24" s="7">
        <v>0.39795329314308603</v>
      </c>
      <c r="K24" s="7">
        <v>0.14318179984225399</v>
      </c>
      <c r="L24">
        <f t="shared" si="1"/>
        <v>85.990047575029806</v>
      </c>
      <c r="M24">
        <f t="shared" si="2"/>
        <v>1504.1109147110335</v>
      </c>
      <c r="N24">
        <f t="shared" si="3"/>
        <v>13.208259983457634</v>
      </c>
      <c r="O24">
        <f t="shared" si="4"/>
        <v>4.7522723641236464</v>
      </c>
    </row>
    <row r="25" spans="1:15" ht="15.75">
      <c r="A25" t="s">
        <v>25</v>
      </c>
      <c r="B25" s="1">
        <v>41093</v>
      </c>
      <c r="C25">
        <v>6</v>
      </c>
      <c r="D25" s="45">
        <v>21</v>
      </c>
      <c r="G25">
        <v>1259.7206132879046</v>
      </c>
      <c r="H25" s="7">
        <v>2.3024029853975199</v>
      </c>
      <c r="I25" s="7">
        <v>43.293377636264736</v>
      </c>
      <c r="J25" s="7">
        <v>0.46719340305353713</v>
      </c>
      <c r="K25" s="7">
        <v>0.18680684063645819</v>
      </c>
      <c r="L25">
        <f t="shared" si="1"/>
        <v>29.003845008008664</v>
      </c>
      <c r="M25">
        <f t="shared" si="2"/>
        <v>545.37560227260269</v>
      </c>
      <c r="N25">
        <f t="shared" si="3"/>
        <v>5.8853316021866497</v>
      </c>
      <c r="O25">
        <f t="shared" si="4"/>
        <v>2.3532442785293499</v>
      </c>
    </row>
    <row r="26" spans="1:15" ht="15.75">
      <c r="A26" t="s">
        <v>25</v>
      </c>
      <c r="B26" s="1">
        <v>41093</v>
      </c>
      <c r="C26">
        <v>6</v>
      </c>
      <c r="D26" s="45">
        <v>22</v>
      </c>
    </row>
    <row r="27" spans="1:15" ht="15.75">
      <c r="A27" t="s">
        <v>25</v>
      </c>
      <c r="B27" s="1">
        <v>41093</v>
      </c>
      <c r="C27">
        <v>2</v>
      </c>
      <c r="D27" s="45">
        <v>23</v>
      </c>
    </row>
    <row r="28" spans="1:15" ht="15.75">
      <c r="A28" t="s">
        <v>25</v>
      </c>
      <c r="B28" s="1">
        <v>41093</v>
      </c>
      <c r="C28">
        <v>1</v>
      </c>
      <c r="D28" s="45">
        <v>24</v>
      </c>
    </row>
    <row r="29" spans="1:15" ht="15.75">
      <c r="A29" t="s">
        <v>25</v>
      </c>
      <c r="B29" s="1">
        <v>41134</v>
      </c>
      <c r="C29">
        <v>1</v>
      </c>
      <c r="D29" s="44">
        <v>1</v>
      </c>
    </row>
    <row r="30" spans="1:15" ht="15.75">
      <c r="A30" t="s">
        <v>25</v>
      </c>
      <c r="B30" s="1">
        <v>41134</v>
      </c>
      <c r="C30">
        <v>2</v>
      </c>
      <c r="D30" s="44">
        <v>2</v>
      </c>
    </row>
    <row r="31" spans="1:15" ht="15.75">
      <c r="A31" t="s">
        <v>25</v>
      </c>
      <c r="B31" s="1">
        <v>41134</v>
      </c>
      <c r="C31">
        <v>3</v>
      </c>
      <c r="D31" s="44">
        <v>3</v>
      </c>
    </row>
    <row r="32" spans="1:15" ht="15.75">
      <c r="A32" t="s">
        <v>25</v>
      </c>
      <c r="B32" s="1">
        <v>41134</v>
      </c>
      <c r="C32">
        <v>4</v>
      </c>
      <c r="D32" s="44">
        <v>4</v>
      </c>
      <c r="G32" s="7">
        <v>2291.897069708712</v>
      </c>
      <c r="H32" s="7">
        <v>2.7581719934387916</v>
      </c>
      <c r="I32" s="7">
        <v>45.496019844895606</v>
      </c>
      <c r="J32" s="7">
        <v>0.4383612538737357</v>
      </c>
      <c r="K32" s="7">
        <v>3.3153731245837856</v>
      </c>
      <c r="L32">
        <f t="shared" ref="L32:L37" si="5">$G32/100*H32</f>
        <v>63.21446309515003</v>
      </c>
      <c r="M32">
        <f t="shared" ref="M32:M37" si="6">$G32/100*I32</f>
        <v>1042.7219456592563</v>
      </c>
      <c r="N32">
        <f t="shared" ref="N32:N37" si="7">$G32/100*J32</f>
        <v>10.046788732270516</v>
      </c>
      <c r="O32">
        <f t="shared" ref="O32:O37" si="8">$G32/100*K32</f>
        <v>75.984939492245942</v>
      </c>
    </row>
    <row r="33" spans="1:16" ht="15.75">
      <c r="A33" t="s">
        <v>25</v>
      </c>
      <c r="B33" s="1">
        <v>41134</v>
      </c>
      <c r="C33">
        <v>5</v>
      </c>
      <c r="D33" s="44">
        <v>5</v>
      </c>
      <c r="G33" s="7">
        <v>2931.1526078557636</v>
      </c>
      <c r="H33" s="7">
        <v>1.5457157841853324</v>
      </c>
      <c r="I33" s="7">
        <v>41.653666005021869</v>
      </c>
      <c r="J33" s="7">
        <v>0.49347762796299632</v>
      </c>
      <c r="K33" s="7">
        <v>4.3338706074612823</v>
      </c>
      <c r="L33">
        <f t="shared" si="5"/>
        <v>45.307288518186532</v>
      </c>
      <c r="M33">
        <f t="shared" si="6"/>
        <v>1220.9325173737282</v>
      </c>
      <c r="N33">
        <f t="shared" si="7"/>
        <v>14.464582361222128</v>
      </c>
      <c r="O33">
        <f t="shared" si="8"/>
        <v>127.0323613316958</v>
      </c>
      <c r="P33" s="45"/>
    </row>
    <row r="34" spans="1:16" ht="15.75">
      <c r="A34" t="s">
        <v>25</v>
      </c>
      <c r="B34" s="1">
        <v>41134</v>
      </c>
      <c r="C34">
        <v>6</v>
      </c>
      <c r="D34" s="44">
        <v>6</v>
      </c>
      <c r="G34" s="7">
        <v>2439.7599828559178</v>
      </c>
      <c r="H34" s="7">
        <v>1.6330478122039609</v>
      </c>
      <c r="I34" s="7">
        <v>42.914644786364633</v>
      </c>
      <c r="J34" s="7">
        <v>0.41036060296891591</v>
      </c>
      <c r="K34" s="7">
        <v>2.965449016400266</v>
      </c>
      <c r="L34">
        <f t="shared" si="5"/>
        <v>39.842447023056295</v>
      </c>
      <c r="M34">
        <f t="shared" si="6"/>
        <v>1047.0143302824877</v>
      </c>
      <c r="N34">
        <f t="shared" si="7"/>
        <v>10.011813776641864</v>
      </c>
      <c r="O34">
        <f t="shared" si="8"/>
        <v>72.349838414128115</v>
      </c>
    </row>
    <row r="35" spans="1:16" ht="15.75">
      <c r="A35" t="s">
        <v>25</v>
      </c>
      <c r="B35" s="1">
        <v>41134</v>
      </c>
      <c r="C35">
        <v>5</v>
      </c>
      <c r="D35" s="44">
        <v>7</v>
      </c>
      <c r="G35" s="7">
        <v>1907.4034440344406</v>
      </c>
      <c r="H35" s="7">
        <v>1.0441237389383675</v>
      </c>
      <c r="I35" s="7">
        <v>42.060238348552517</v>
      </c>
      <c r="J35" s="7">
        <v>0.50404745380285942</v>
      </c>
      <c r="K35" s="7">
        <v>4.6448625690687804</v>
      </c>
      <c r="L35">
        <f t="shared" si="5"/>
        <v>19.915652156491593</v>
      </c>
      <c r="M35">
        <f t="shared" si="6"/>
        <v>802.25843482938524</v>
      </c>
      <c r="N35">
        <f t="shared" si="7"/>
        <v>9.6142184934036461</v>
      </c>
      <c r="O35">
        <f t="shared" si="8"/>
        <v>88.596268613084519</v>
      </c>
    </row>
    <row r="36" spans="1:16" ht="15.75">
      <c r="A36" t="s">
        <v>25</v>
      </c>
      <c r="B36" s="1">
        <v>41134</v>
      </c>
      <c r="C36">
        <v>6</v>
      </c>
      <c r="D36" s="44">
        <v>8</v>
      </c>
      <c r="G36" s="7">
        <v>2212.3191067362077</v>
      </c>
      <c r="H36" s="7">
        <v>1.5543668947272291</v>
      </c>
      <c r="I36" s="7">
        <v>43.038894201033003</v>
      </c>
      <c r="J36" s="7">
        <v>0.44227315237953535</v>
      </c>
      <c r="K36" s="7">
        <v>3.018915372266032</v>
      </c>
      <c r="L36">
        <f t="shared" si="5"/>
        <v>34.387555800832764</v>
      </c>
      <c r="M36">
        <f t="shared" si="6"/>
        <v>952.15767973743471</v>
      </c>
      <c r="N36">
        <f t="shared" si="7"/>
        <v>9.784493454057003</v>
      </c>
      <c r="O36">
        <f t="shared" si="8"/>
        <v>66.788041596837928</v>
      </c>
    </row>
    <row r="37" spans="1:16" ht="15.75">
      <c r="A37" t="s">
        <v>25</v>
      </c>
      <c r="B37" s="1">
        <v>41134</v>
      </c>
      <c r="C37">
        <v>4</v>
      </c>
      <c r="D37" s="44">
        <v>9</v>
      </c>
      <c r="G37" s="7">
        <v>2454.2185977329846</v>
      </c>
      <c r="H37" s="7">
        <v>3.0698097210498356</v>
      </c>
      <c r="I37" s="7">
        <v>45.116309618152613</v>
      </c>
      <c r="J37" s="7">
        <v>0.48130028267014568</v>
      </c>
      <c r="K37" s="7">
        <v>3.3751850544955424</v>
      </c>
      <c r="L37">
        <f t="shared" si="5"/>
        <v>75.339841089020126</v>
      </c>
      <c r="M37">
        <f t="shared" si="6"/>
        <v>1107.2528612594967</v>
      </c>
      <c r="N37">
        <f t="shared" si="7"/>
        <v>11.812161048232142</v>
      </c>
      <c r="O37">
        <f t="shared" si="8"/>
        <v>82.834419315333776</v>
      </c>
    </row>
    <row r="38" spans="1:16" ht="15.75">
      <c r="A38" t="s">
        <v>25</v>
      </c>
      <c r="B38" s="1">
        <v>41134</v>
      </c>
      <c r="C38">
        <v>3</v>
      </c>
      <c r="D38" s="45">
        <v>10</v>
      </c>
      <c r="G38" s="7"/>
      <c r="H38" s="7"/>
      <c r="I38" s="7"/>
      <c r="J38" s="7"/>
      <c r="K38" s="7"/>
    </row>
    <row r="39" spans="1:16" ht="15.75">
      <c r="A39" t="s">
        <v>25</v>
      </c>
      <c r="B39" s="1">
        <v>41134</v>
      </c>
      <c r="C39">
        <v>1</v>
      </c>
      <c r="D39" s="45">
        <v>11</v>
      </c>
      <c r="H39" s="7"/>
      <c r="I39" s="7"/>
      <c r="J39" s="7"/>
      <c r="K39" s="7"/>
    </row>
    <row r="40" spans="1:16" ht="15.75">
      <c r="A40" t="s">
        <v>25</v>
      </c>
      <c r="B40" s="1">
        <v>41134</v>
      </c>
      <c r="C40">
        <v>2</v>
      </c>
      <c r="D40" s="45">
        <v>12</v>
      </c>
      <c r="G40" s="7"/>
      <c r="H40" s="7"/>
      <c r="I40" s="7"/>
      <c r="J40" s="7"/>
      <c r="K40" s="7"/>
    </row>
    <row r="41" spans="1:16" ht="15.75">
      <c r="A41" t="s">
        <v>25</v>
      </c>
      <c r="B41" s="1">
        <v>41134</v>
      </c>
      <c r="C41">
        <v>2</v>
      </c>
      <c r="D41" s="45">
        <v>13</v>
      </c>
      <c r="H41" s="7"/>
      <c r="I41" s="7"/>
      <c r="J41" s="7"/>
      <c r="K41" s="7"/>
    </row>
    <row r="42" spans="1:16" ht="15.75">
      <c r="A42" t="s">
        <v>25</v>
      </c>
      <c r="B42" s="1">
        <v>41134</v>
      </c>
      <c r="C42">
        <v>3</v>
      </c>
      <c r="D42" s="45">
        <v>14</v>
      </c>
      <c r="G42" s="7"/>
      <c r="H42" s="7"/>
      <c r="I42" s="7"/>
      <c r="J42" s="7"/>
      <c r="K42" s="7"/>
    </row>
    <row r="43" spans="1:16" ht="15.75">
      <c r="A43" t="s">
        <v>25</v>
      </c>
      <c r="B43" s="1">
        <v>41134</v>
      </c>
      <c r="C43">
        <v>1</v>
      </c>
      <c r="D43" s="45">
        <v>15</v>
      </c>
      <c r="H43" s="7"/>
      <c r="I43" s="7"/>
      <c r="J43" s="7"/>
      <c r="K43" s="7"/>
    </row>
    <row r="44" spans="1:16" ht="15.75">
      <c r="A44" t="s">
        <v>25</v>
      </c>
      <c r="B44" s="1">
        <v>41134</v>
      </c>
      <c r="C44">
        <v>6</v>
      </c>
      <c r="D44" s="45">
        <v>16</v>
      </c>
      <c r="G44" s="7">
        <v>2941.692639174225</v>
      </c>
      <c r="H44" s="7">
        <v>2.4887955753944806</v>
      </c>
      <c r="I44" s="7">
        <v>43.139378975670923</v>
      </c>
      <c r="J44" s="7">
        <v>0.44169995014925439</v>
      </c>
      <c r="K44" s="7">
        <v>3.5724052565587994</v>
      </c>
      <c r="L44">
        <f t="shared" ref="L44:L49" si="9">$G44/100*H44</f>
        <v>73.212716245473231</v>
      </c>
      <c r="M44">
        <f t="shared" ref="M44:M49" si="10">$G44/100*I44</f>
        <v>1269.0279359127849</v>
      </c>
      <c r="N44">
        <f t="shared" ref="N44:N49" si="11">$G44/100*J44</f>
        <v>12.993454920776838</v>
      </c>
      <c r="O44">
        <f t="shared" ref="O44:O49" si="12">$G44/100*K44</f>
        <v>105.0891824736633</v>
      </c>
    </row>
    <row r="45" spans="1:16" ht="15.75">
      <c r="A45" t="s">
        <v>25</v>
      </c>
      <c r="B45" s="1">
        <v>41134</v>
      </c>
      <c r="C45">
        <v>5</v>
      </c>
      <c r="D45" s="45">
        <v>17</v>
      </c>
      <c r="G45" s="7">
        <v>3925.9187707040055</v>
      </c>
      <c r="H45" s="7">
        <v>1.8417534055038476</v>
      </c>
      <c r="I45" s="7">
        <v>43.395041084887865</v>
      </c>
      <c r="J45" s="7">
        <v>0.50147457046812738</v>
      </c>
      <c r="K45" s="7">
        <v>4.2273478624612872</v>
      </c>
      <c r="L45">
        <f t="shared" si="9"/>
        <v>72.305742656755811</v>
      </c>
      <c r="M45">
        <f t="shared" si="10"/>
        <v>1703.6540635063279</v>
      </c>
      <c r="N45">
        <f t="shared" si="11"/>
        <v>19.687484292315499</v>
      </c>
      <c r="O45">
        <f t="shared" si="12"/>
        <v>165.96224323532223</v>
      </c>
    </row>
    <row r="46" spans="1:16" ht="15.75">
      <c r="A46" t="s">
        <v>25</v>
      </c>
      <c r="B46" s="1">
        <v>41134</v>
      </c>
      <c r="C46">
        <v>4</v>
      </c>
      <c r="D46" s="45">
        <v>18</v>
      </c>
      <c r="G46" s="7">
        <v>2386.1792985324464</v>
      </c>
      <c r="H46" s="7">
        <v>3.0702019504117191</v>
      </c>
      <c r="I46" s="7">
        <v>44.860930323076801</v>
      </c>
      <c r="J46" s="7">
        <v>0.43575884870608855</v>
      </c>
      <c r="K46" s="7">
        <v>3.5339112953520968</v>
      </c>
      <c r="L46">
        <f t="shared" si="9"/>
        <v>73.26052336386384</v>
      </c>
      <c r="M46">
        <f t="shared" si="10"/>
        <v>1070.4622324983236</v>
      </c>
      <c r="N46">
        <f t="shared" si="11"/>
        <v>10.397987439348007</v>
      </c>
      <c r="O46">
        <f t="shared" si="12"/>
        <v>84.325459758191556</v>
      </c>
    </row>
    <row r="47" spans="1:16" ht="15.75">
      <c r="A47" t="s">
        <v>25</v>
      </c>
      <c r="B47" s="1">
        <v>41134</v>
      </c>
      <c r="C47">
        <v>5</v>
      </c>
      <c r="D47" s="45">
        <v>19</v>
      </c>
      <c r="G47" s="7">
        <v>3738.7308436575554</v>
      </c>
      <c r="H47" s="7">
        <v>2.2371600058771914</v>
      </c>
      <c r="I47" s="7">
        <v>42.902157600539027</v>
      </c>
      <c r="J47" s="7">
        <v>0.53980511747218618</v>
      </c>
      <c r="K47" s="7">
        <v>5.2017073050582354</v>
      </c>
      <c r="L47">
        <f t="shared" si="9"/>
        <v>83.641391161701733</v>
      </c>
      <c r="M47">
        <f t="shared" si="10"/>
        <v>1603.9961988059267</v>
      </c>
      <c r="N47">
        <f t="shared" si="11"/>
        <v>20.181860422574523</v>
      </c>
      <c r="O47">
        <f t="shared" si="12"/>
        <v>194.47783541100046</v>
      </c>
    </row>
    <row r="48" spans="1:16" ht="15.75">
      <c r="A48" t="s">
        <v>25</v>
      </c>
      <c r="B48" s="1">
        <v>41134</v>
      </c>
      <c r="C48">
        <v>4</v>
      </c>
      <c r="D48" s="45">
        <v>20</v>
      </c>
      <c r="G48" s="7">
        <v>2399.7697115911833</v>
      </c>
      <c r="H48" s="7">
        <v>2.992220581447262</v>
      </c>
      <c r="I48" s="7">
        <v>44.896783831977658</v>
      </c>
      <c r="J48" s="7">
        <v>0.46231477646018504</v>
      </c>
      <c r="K48" s="7">
        <v>3.6565183555610075</v>
      </c>
      <c r="L48">
        <f t="shared" si="9"/>
        <v>71.806403217568985</v>
      </c>
      <c r="M48">
        <f t="shared" si="10"/>
        <v>1077.4194198783673</v>
      </c>
      <c r="N48">
        <f t="shared" si="11"/>
        <v>11.094489977702006</v>
      </c>
      <c r="O48">
        <f t="shared" si="12"/>
        <v>87.74801999552507</v>
      </c>
    </row>
    <row r="49" spans="1:17" ht="15.75">
      <c r="A49" t="s">
        <v>25</v>
      </c>
      <c r="B49" s="1">
        <v>41134</v>
      </c>
      <c r="C49">
        <v>6</v>
      </c>
      <c r="D49" s="45">
        <v>21</v>
      </c>
      <c r="G49" s="7">
        <v>2564.0687231550169</v>
      </c>
      <c r="H49" s="7">
        <v>2.375126262527977</v>
      </c>
      <c r="I49" s="7">
        <v>42.650791330424525</v>
      </c>
      <c r="J49" s="7">
        <v>0.44024055639870463</v>
      </c>
      <c r="K49" s="7">
        <v>3.5682276340974655</v>
      </c>
      <c r="L49">
        <f t="shared" si="9"/>
        <v>60.89986963292057</v>
      </c>
      <c r="M49">
        <f t="shared" si="10"/>
        <v>1093.5956006815268</v>
      </c>
      <c r="N49">
        <f t="shared" si="11"/>
        <v>11.288070413262806</v>
      </c>
      <c r="O49">
        <f t="shared" si="12"/>
        <v>91.491808736867341</v>
      </c>
    </row>
    <row r="50" spans="1:17" ht="15.75">
      <c r="A50" t="s">
        <v>25</v>
      </c>
      <c r="B50" s="1">
        <v>41134</v>
      </c>
      <c r="C50">
        <v>6</v>
      </c>
      <c r="D50" s="45">
        <v>22</v>
      </c>
      <c r="G50" s="7"/>
    </row>
    <row r="51" spans="1:17" ht="15.75">
      <c r="A51" t="s">
        <v>25</v>
      </c>
      <c r="B51" s="1">
        <v>41134</v>
      </c>
      <c r="C51">
        <v>2</v>
      </c>
      <c r="D51" s="45">
        <v>23</v>
      </c>
      <c r="G51" s="7"/>
    </row>
    <row r="52" spans="1:17" ht="15.75">
      <c r="A52" t="s">
        <v>25</v>
      </c>
      <c r="B52" s="1">
        <v>41134</v>
      </c>
      <c r="C52">
        <v>1</v>
      </c>
      <c r="D52" s="45">
        <v>24</v>
      </c>
      <c r="G52" s="7"/>
    </row>
    <row r="53" spans="1:17" ht="15.75">
      <c r="A53" t="s">
        <v>25</v>
      </c>
      <c r="B53" s="1">
        <v>41206</v>
      </c>
      <c r="C53">
        <v>1</v>
      </c>
      <c r="D53" s="44">
        <v>1</v>
      </c>
      <c r="G53" s="7"/>
    </row>
    <row r="54" spans="1:17" ht="15.75">
      <c r="A54" t="s">
        <v>25</v>
      </c>
      <c r="B54" s="1">
        <v>41206</v>
      </c>
      <c r="C54">
        <v>2</v>
      </c>
      <c r="D54" s="44">
        <v>2</v>
      </c>
      <c r="G54" s="7"/>
    </row>
    <row r="55" spans="1:17" ht="15.75">
      <c r="A55" t="s">
        <v>25</v>
      </c>
      <c r="B55" s="1">
        <v>41206</v>
      </c>
      <c r="C55">
        <v>3</v>
      </c>
      <c r="D55" s="44">
        <v>3</v>
      </c>
      <c r="G55" s="7"/>
    </row>
    <row r="56" spans="1:17" ht="15.75">
      <c r="A56" t="s">
        <v>25</v>
      </c>
      <c r="B56" s="1">
        <v>41206</v>
      </c>
      <c r="C56">
        <v>4</v>
      </c>
      <c r="D56" s="44">
        <v>4</v>
      </c>
      <c r="G56">
        <v>1283.1086709606004</v>
      </c>
      <c r="H56" s="7">
        <v>3.6418297430632109</v>
      </c>
      <c r="I56" s="7">
        <v>44.787926972888997</v>
      </c>
      <c r="J56" s="7"/>
      <c r="K56" s="45"/>
      <c r="L56">
        <f t="shared" ref="L56:L61" si="13">$G56/100*H56</f>
        <v>46.728633214866221</v>
      </c>
      <c r="M56">
        <f t="shared" ref="M56:M61" si="14">$G56/100*I56</f>
        <v>574.67777453264034</v>
      </c>
      <c r="Q56" s="2" t="s">
        <v>79</v>
      </c>
    </row>
    <row r="57" spans="1:17" ht="15.75">
      <c r="A57" t="s">
        <v>25</v>
      </c>
      <c r="B57" s="1">
        <v>41206</v>
      </c>
      <c r="C57">
        <v>5</v>
      </c>
      <c r="D57" s="44">
        <v>5</v>
      </c>
      <c r="G57">
        <v>581.95090468776334</v>
      </c>
      <c r="H57" s="7">
        <v>1.5888871705815228</v>
      </c>
      <c r="I57" s="7">
        <v>39.148062373316208</v>
      </c>
      <c r="J57" s="7"/>
      <c r="K57" s="7"/>
      <c r="L57">
        <f t="shared" si="13"/>
        <v>9.2465432636669771</v>
      </c>
      <c r="M57">
        <f t="shared" si="14"/>
        <v>227.82250314924354</v>
      </c>
    </row>
    <row r="58" spans="1:17" ht="15.75">
      <c r="A58" t="s">
        <v>25</v>
      </c>
      <c r="B58" s="1">
        <v>41206</v>
      </c>
      <c r="C58">
        <v>6</v>
      </c>
      <c r="D58" s="44">
        <v>6</v>
      </c>
      <c r="G58">
        <v>1222.1946562701269</v>
      </c>
      <c r="H58" s="7">
        <v>1.9714785833128707</v>
      </c>
      <c r="I58" s="7">
        <v>43.797303659850272</v>
      </c>
      <c r="J58" s="7"/>
      <c r="K58" s="7"/>
      <c r="L58">
        <f t="shared" si="13"/>
        <v>24.09530589475991</v>
      </c>
      <c r="M58">
        <f t="shared" si="14"/>
        <v>535.2883049210908</v>
      </c>
    </row>
    <row r="59" spans="1:17" ht="15.75">
      <c r="A59" t="s">
        <v>25</v>
      </c>
      <c r="B59" s="1">
        <v>41206</v>
      </c>
      <c r="C59">
        <v>5</v>
      </c>
      <c r="D59" s="44">
        <v>7</v>
      </c>
      <c r="G59">
        <v>679.99094093454789</v>
      </c>
      <c r="H59" s="7">
        <v>1.5625289566582647</v>
      </c>
      <c r="I59" s="7">
        <v>39.486889321033047</v>
      </c>
      <c r="J59" s="7"/>
      <c r="K59" s="7"/>
      <c r="L59">
        <f t="shared" si="13"/>
        <v>10.625055354755307</v>
      </c>
      <c r="M59">
        <f t="shared" si="14"/>
        <v>268.50727023987611</v>
      </c>
    </row>
    <row r="60" spans="1:17" ht="15.75">
      <c r="A60" t="s">
        <v>25</v>
      </c>
      <c r="B60" s="1">
        <v>41206</v>
      </c>
      <c r="C60">
        <v>6</v>
      </c>
      <c r="D60" s="44">
        <v>8</v>
      </c>
      <c r="G60">
        <v>1046.2209000428268</v>
      </c>
      <c r="H60" s="7">
        <v>1.7341309010282304</v>
      </c>
      <c r="I60" s="7">
        <v>41.808807697453034</v>
      </c>
      <c r="J60" s="7"/>
      <c r="K60" s="7"/>
      <c r="L60">
        <f t="shared" si="13"/>
        <v>18.142839920658332</v>
      </c>
      <c r="M60">
        <f t="shared" si="14"/>
        <v>437.41248418946776</v>
      </c>
    </row>
    <row r="61" spans="1:17" ht="15.75">
      <c r="A61" t="s">
        <v>25</v>
      </c>
      <c r="B61" s="1">
        <v>41206</v>
      </c>
      <c r="C61">
        <v>4</v>
      </c>
      <c r="D61" s="44">
        <v>9</v>
      </c>
      <c r="G61">
        <v>1089.8374201956042</v>
      </c>
      <c r="H61" s="7">
        <v>3.6281107366577823</v>
      </c>
      <c r="I61" s="7">
        <v>45.103667269947479</v>
      </c>
      <c r="J61" s="7"/>
      <c r="K61" s="7"/>
      <c r="L61">
        <f t="shared" si="13"/>
        <v>39.540508454230903</v>
      </c>
      <c r="M61">
        <f t="shared" si="14"/>
        <v>491.5566437884047</v>
      </c>
    </row>
    <row r="62" spans="1:17" ht="15.75">
      <c r="A62" t="s">
        <v>25</v>
      </c>
      <c r="B62" s="1">
        <v>41206</v>
      </c>
      <c r="C62">
        <v>3</v>
      </c>
      <c r="D62" s="45">
        <v>10</v>
      </c>
      <c r="H62" s="7"/>
      <c r="I62" s="7"/>
      <c r="J62" s="7"/>
      <c r="K62" s="7"/>
      <c r="L62" s="7"/>
    </row>
    <row r="63" spans="1:17" ht="15.75">
      <c r="A63" t="s">
        <v>25</v>
      </c>
      <c r="B63" s="1">
        <v>41206</v>
      </c>
      <c r="C63">
        <v>1</v>
      </c>
      <c r="D63" s="45">
        <v>11</v>
      </c>
      <c r="G63" s="7"/>
      <c r="H63" s="7"/>
      <c r="I63" s="7"/>
      <c r="J63" s="7"/>
      <c r="K63" s="7"/>
      <c r="L63" s="7"/>
    </row>
    <row r="64" spans="1:17" ht="15.75">
      <c r="A64" t="s">
        <v>25</v>
      </c>
      <c r="B64" s="1">
        <v>41206</v>
      </c>
      <c r="C64">
        <v>2</v>
      </c>
      <c r="D64" s="45">
        <v>12</v>
      </c>
      <c r="H64" s="7"/>
      <c r="I64" s="7"/>
      <c r="J64" s="7"/>
      <c r="K64" s="7"/>
      <c r="L64" s="7"/>
    </row>
    <row r="65" spans="1:16" ht="15.75">
      <c r="A65" t="s">
        <v>25</v>
      </c>
      <c r="B65" s="1">
        <v>41206</v>
      </c>
      <c r="C65">
        <v>2</v>
      </c>
      <c r="D65" s="45">
        <v>13</v>
      </c>
      <c r="G65" s="7"/>
      <c r="H65" s="7"/>
      <c r="I65" s="7"/>
      <c r="J65" s="7"/>
      <c r="K65" s="7"/>
      <c r="L65" s="7"/>
    </row>
    <row r="66" spans="1:16" ht="15.75">
      <c r="A66" t="s">
        <v>25</v>
      </c>
      <c r="B66" s="1">
        <v>41206</v>
      </c>
      <c r="C66">
        <v>3</v>
      </c>
      <c r="D66" s="45">
        <v>14</v>
      </c>
      <c r="H66" s="7"/>
      <c r="I66" s="7"/>
      <c r="J66" s="7"/>
      <c r="K66" s="7"/>
      <c r="L66" s="7"/>
    </row>
    <row r="67" spans="1:16" ht="15.75">
      <c r="A67" t="s">
        <v>25</v>
      </c>
      <c r="B67" s="1">
        <v>41206</v>
      </c>
      <c r="C67">
        <v>1</v>
      </c>
      <c r="D67" s="45">
        <v>15</v>
      </c>
      <c r="G67" s="7"/>
      <c r="H67" s="7"/>
      <c r="I67" s="7"/>
      <c r="J67" s="7"/>
      <c r="K67" s="7"/>
      <c r="L67" s="7"/>
    </row>
    <row r="68" spans="1:16" ht="15.75">
      <c r="A68" t="s">
        <v>25</v>
      </c>
      <c r="B68" s="1">
        <v>41206</v>
      </c>
      <c r="C68">
        <v>6</v>
      </c>
      <c r="D68" s="45">
        <v>16</v>
      </c>
      <c r="G68">
        <v>1348.4711322788155</v>
      </c>
      <c r="H68" s="7">
        <v>2.9886018596940365</v>
      </c>
      <c r="I68" s="7">
        <v>41.181652725853567</v>
      </c>
      <c r="J68" s="7"/>
      <c r="K68" s="7"/>
      <c r="L68">
        <f t="shared" ref="L68:L73" si="15">$G68/100*H68</f>
        <v>40.300433336721909</v>
      </c>
      <c r="M68">
        <f t="shared" ref="M68:M73" si="16">$G68/100*I68</f>
        <v>555.32269880344722</v>
      </c>
    </row>
    <row r="69" spans="1:16" ht="15.75">
      <c r="A69" t="s">
        <v>25</v>
      </c>
      <c r="B69" s="1">
        <v>41206</v>
      </c>
      <c r="C69">
        <v>5</v>
      </c>
      <c r="D69" s="45">
        <v>17</v>
      </c>
      <c r="G69">
        <v>1552.219235923591</v>
      </c>
      <c r="H69" s="7">
        <v>2.7293528345004994</v>
      </c>
      <c r="I69" s="7">
        <v>43.388170934065826</v>
      </c>
      <c r="J69" s="7"/>
      <c r="K69" s="7"/>
      <c r="L69">
        <f t="shared" si="15"/>
        <v>42.365539713342521</v>
      </c>
      <c r="M69">
        <f t="shared" si="16"/>
        <v>673.47953535397812</v>
      </c>
    </row>
    <row r="70" spans="1:16" ht="15.75">
      <c r="A70" t="s">
        <v>25</v>
      </c>
      <c r="B70" s="1">
        <v>41206</v>
      </c>
      <c r="C70">
        <v>4</v>
      </c>
      <c r="D70" s="45">
        <v>18</v>
      </c>
      <c r="G70">
        <v>997.11399327658285</v>
      </c>
      <c r="H70" s="7">
        <v>3.7853141922408722</v>
      </c>
      <c r="I70" s="7">
        <v>45.777725145006457</v>
      </c>
      <c r="J70" s="7"/>
      <c r="K70" s="7"/>
      <c r="L70">
        <f t="shared" si="15"/>
        <v>37.743897500318184</v>
      </c>
      <c r="M70">
        <f t="shared" si="16"/>
        <v>456.45610322455224</v>
      </c>
    </row>
    <row r="71" spans="1:16" ht="15.75">
      <c r="A71" t="s">
        <v>25</v>
      </c>
      <c r="B71" s="1">
        <v>41206</v>
      </c>
      <c r="C71">
        <v>5</v>
      </c>
      <c r="D71" s="45">
        <v>19</v>
      </c>
      <c r="G71">
        <v>1615.0067130661912</v>
      </c>
      <c r="H71" s="7">
        <v>2.2705502390350416</v>
      </c>
      <c r="I71" s="7">
        <v>42.919540488978001</v>
      </c>
      <c r="J71" s="7"/>
      <c r="K71" s="7"/>
      <c r="L71">
        <f t="shared" si="15"/>
        <v>36.669538783956376</v>
      </c>
      <c r="M71">
        <f t="shared" si="16"/>
        <v>693.1534601141567</v>
      </c>
    </row>
    <row r="72" spans="1:16" ht="15.75">
      <c r="A72" t="s">
        <v>25</v>
      </c>
      <c r="B72" s="1">
        <v>41206</v>
      </c>
      <c r="C72">
        <v>4</v>
      </c>
      <c r="D72" s="45">
        <v>20</v>
      </c>
      <c r="G72">
        <v>1153.1884084850619</v>
      </c>
      <c r="H72" s="7">
        <v>3.5219088465591302</v>
      </c>
      <c r="I72" s="7">
        <v>44.877910469018445</v>
      </c>
      <c r="J72" s="7"/>
      <c r="K72" s="7"/>
      <c r="L72">
        <f t="shared" si="15"/>
        <v>40.614244575929831</v>
      </c>
      <c r="M72">
        <f t="shared" si="16"/>
        <v>517.52686149902479</v>
      </c>
    </row>
    <row r="73" spans="1:16" ht="15.75">
      <c r="A73" t="s">
        <v>25</v>
      </c>
      <c r="B73" s="1">
        <v>41206</v>
      </c>
      <c r="C73">
        <v>6</v>
      </c>
      <c r="D73" s="45">
        <v>21</v>
      </c>
      <c r="G73">
        <v>1261.0666638051339</v>
      </c>
      <c r="H73" s="7">
        <v>3.1257157441526124</v>
      </c>
      <c r="I73" s="7">
        <v>41.840423930053582</v>
      </c>
      <c r="J73" s="7"/>
      <c r="K73" s="7"/>
      <c r="L73">
        <f t="shared" si="15"/>
        <v>39.417359254817164</v>
      </c>
      <c r="M73">
        <f t="shared" si="16"/>
        <v>527.63563817665158</v>
      </c>
    </row>
    <row r="74" spans="1:16" ht="15.75">
      <c r="A74" t="s">
        <v>25</v>
      </c>
      <c r="B74" s="1">
        <v>41206</v>
      </c>
      <c r="C74">
        <v>6</v>
      </c>
      <c r="D74" s="45">
        <v>22</v>
      </c>
      <c r="G74" s="7"/>
      <c r="K74" s="7"/>
      <c r="L74" s="7"/>
    </row>
    <row r="75" spans="1:16" ht="15.75">
      <c r="A75" t="s">
        <v>25</v>
      </c>
      <c r="B75" s="1">
        <v>41206</v>
      </c>
      <c r="C75">
        <v>2</v>
      </c>
      <c r="D75" s="45">
        <v>23</v>
      </c>
      <c r="G75" s="7"/>
      <c r="L75" s="7"/>
    </row>
    <row r="76" spans="1:16" ht="15.75">
      <c r="A76" t="s">
        <v>25</v>
      </c>
      <c r="B76" s="1">
        <v>41206</v>
      </c>
      <c r="C76">
        <v>1</v>
      </c>
      <c r="D76" s="45">
        <v>24</v>
      </c>
      <c r="G76" s="7"/>
    </row>
    <row r="77" spans="1:16" ht="15.75">
      <c r="A77" t="s">
        <v>25</v>
      </c>
      <c r="B77" s="1">
        <v>41400</v>
      </c>
      <c r="C77">
        <v>1</v>
      </c>
      <c r="D77" s="44">
        <v>1</v>
      </c>
      <c r="G77" s="7"/>
      <c r="P77" t="s">
        <v>77</v>
      </c>
    </row>
    <row r="78" spans="1:16" ht="15.75">
      <c r="A78" t="s">
        <v>25</v>
      </c>
      <c r="B78" s="1">
        <v>41400</v>
      </c>
      <c r="C78">
        <v>2</v>
      </c>
      <c r="D78" s="44">
        <v>2</v>
      </c>
      <c r="G78" s="7"/>
    </row>
    <row r="79" spans="1:16" ht="15.75">
      <c r="A79" t="s">
        <v>25</v>
      </c>
      <c r="B79" s="1">
        <v>41400</v>
      </c>
      <c r="C79">
        <v>3</v>
      </c>
      <c r="D79" s="44">
        <v>3</v>
      </c>
      <c r="G79" s="7"/>
    </row>
    <row r="80" spans="1:16" ht="15.75">
      <c r="A80" t="s">
        <v>25</v>
      </c>
      <c r="B80" s="1">
        <v>41400</v>
      </c>
      <c r="C80">
        <v>4</v>
      </c>
      <c r="D80" s="44">
        <v>4</v>
      </c>
      <c r="G80" s="7">
        <v>1926.5574700860659</v>
      </c>
      <c r="H80">
        <v>4.5480296741267559</v>
      </c>
      <c r="I80">
        <v>44.928810857250021</v>
      </c>
      <c r="J80">
        <v>0.63346074685702614</v>
      </c>
      <c r="K80" s="10">
        <v>4.1838114965805655</v>
      </c>
      <c r="L80">
        <f t="shared" ref="L80:L85" si="17">$G80/100*H80</f>
        <v>87.620405428619975</v>
      </c>
      <c r="M80">
        <f t="shared" ref="M80:M85" si="18">$G80/100*I80</f>
        <v>865.57936179118963</v>
      </c>
      <c r="N80">
        <f t="shared" ref="N80:N85" si="19">$G80/100*J80</f>
        <v>12.20398533863702</v>
      </c>
      <c r="O80">
        <f t="shared" ref="O80:O85" si="20">$G80/100*K80</f>
        <v>80.603532921692505</v>
      </c>
    </row>
    <row r="81" spans="1:15" ht="15.75">
      <c r="A81" t="s">
        <v>25</v>
      </c>
      <c r="B81" s="1">
        <v>41400</v>
      </c>
      <c r="C81">
        <v>5</v>
      </c>
      <c r="D81" s="44">
        <v>5</v>
      </c>
      <c r="G81" s="7">
        <v>760.88903239414662</v>
      </c>
      <c r="H81">
        <v>2.596525661269717</v>
      </c>
      <c r="I81">
        <v>41.99302587960215</v>
      </c>
      <c r="J81">
        <v>0.63078195694710182</v>
      </c>
      <c r="K81" s="10">
        <v>5.6907836730768322</v>
      </c>
      <c r="L81">
        <f t="shared" si="17"/>
        <v>19.756678979900865</v>
      </c>
      <c r="M81">
        <f t="shared" si="18"/>
        <v>319.52032828832836</v>
      </c>
      <c r="N81">
        <f t="shared" si="19"/>
        <v>4.7995507287316652</v>
      </c>
      <c r="O81">
        <f t="shared" si="20"/>
        <v>43.300548825718387</v>
      </c>
    </row>
    <row r="82" spans="1:15" ht="15.75">
      <c r="A82" t="s">
        <v>25</v>
      </c>
      <c r="B82" s="1">
        <v>41400</v>
      </c>
      <c r="C82">
        <v>6</v>
      </c>
      <c r="D82" s="44">
        <v>6</v>
      </c>
      <c r="G82" s="7">
        <v>1357.0699256499893</v>
      </c>
      <c r="H82">
        <v>1.6148099441988495</v>
      </c>
      <c r="I82">
        <v>43.827849833665574</v>
      </c>
      <c r="J82">
        <v>0.45609278106910678</v>
      </c>
      <c r="K82" s="10">
        <v>2.7487682700490828</v>
      </c>
      <c r="L82">
        <f t="shared" si="17"/>
        <v>21.914100109127961</v>
      </c>
      <c r="M82">
        <f t="shared" si="18"/>
        <v>594.77456915171433</v>
      </c>
      <c r="N82">
        <f t="shared" si="19"/>
        <v>6.1894979649494957</v>
      </c>
      <c r="O82">
        <f t="shared" si="20"/>
        <v>37.302707518645583</v>
      </c>
    </row>
    <row r="83" spans="1:15" ht="15.75">
      <c r="A83" t="s">
        <v>25</v>
      </c>
      <c r="B83" s="1">
        <v>41400</v>
      </c>
      <c r="C83">
        <v>5</v>
      </c>
      <c r="D83" s="44">
        <v>7</v>
      </c>
      <c r="G83" s="7">
        <v>573.73771167446887</v>
      </c>
      <c r="H83">
        <v>2.4990862763418265</v>
      </c>
      <c r="I83">
        <v>42.559888801670532</v>
      </c>
      <c r="J83">
        <v>0.65761325647379998</v>
      </c>
      <c r="K83" s="10">
        <v>5.4876828489925842</v>
      </c>
      <c r="L83">
        <f t="shared" si="17"/>
        <v>14.33820041465429</v>
      </c>
      <c r="M83">
        <f t="shared" si="18"/>
        <v>244.18213210190305</v>
      </c>
      <c r="N83">
        <f t="shared" si="19"/>
        <v>3.7729752493607362</v>
      </c>
      <c r="O83">
        <f t="shared" si="20"/>
        <v>31.484906001762354</v>
      </c>
    </row>
    <row r="84" spans="1:15" ht="15.75">
      <c r="A84" t="s">
        <v>25</v>
      </c>
      <c r="B84" s="1">
        <v>41400</v>
      </c>
      <c r="C84">
        <v>6</v>
      </c>
      <c r="D84" s="44">
        <v>8</v>
      </c>
      <c r="G84" s="7">
        <v>798.42559744270307</v>
      </c>
      <c r="H84">
        <v>1.4293673973932366</v>
      </c>
      <c r="I84">
        <v>44.161607221008943</v>
      </c>
      <c r="J84">
        <v>0.44391733525651622</v>
      </c>
      <c r="K84" s="10">
        <v>2.5416793871363739</v>
      </c>
      <c r="L84">
        <f t="shared" si="17"/>
        <v>11.412435182288165</v>
      </c>
      <c r="M84">
        <f t="shared" si="18"/>
        <v>352.59757629464053</v>
      </c>
      <c r="N84">
        <f t="shared" si="19"/>
        <v>3.5443496361735667</v>
      </c>
      <c r="O84">
        <f t="shared" si="20"/>
        <v>20.293418831821626</v>
      </c>
    </row>
    <row r="85" spans="1:15" ht="15.75">
      <c r="A85" t="s">
        <v>25</v>
      </c>
      <c r="B85" s="1">
        <v>41400</v>
      </c>
      <c r="C85">
        <v>4</v>
      </c>
      <c r="D85" s="44">
        <v>9</v>
      </c>
      <c r="G85" s="7">
        <v>1896.4061714032193</v>
      </c>
      <c r="H85">
        <v>4.5172584392608703</v>
      </c>
      <c r="I85">
        <v>45.253439347484104</v>
      </c>
      <c r="J85">
        <v>0.61739013993846403</v>
      </c>
      <c r="K85" s="10">
        <v>4.0512369761936933</v>
      </c>
      <c r="L85">
        <f t="shared" si="17"/>
        <v>85.665567820375898</v>
      </c>
      <c r="M85">
        <f t="shared" si="18"/>
        <v>858.18901655790137</v>
      </c>
      <c r="N85">
        <f t="shared" si="19"/>
        <v>11.708224715428004</v>
      </c>
      <c r="O85">
        <f t="shared" si="20"/>
        <v>76.827908034706368</v>
      </c>
    </row>
    <row r="86" spans="1:15" ht="15.75">
      <c r="A86" t="s">
        <v>25</v>
      </c>
      <c r="B86" s="1">
        <v>41400</v>
      </c>
      <c r="C86">
        <v>3</v>
      </c>
      <c r="D86" s="45">
        <v>10</v>
      </c>
      <c r="G86" s="7"/>
      <c r="K86" s="10"/>
    </row>
    <row r="87" spans="1:15" ht="15.75">
      <c r="A87" t="s">
        <v>25</v>
      </c>
      <c r="B87" s="1">
        <v>41400</v>
      </c>
      <c r="C87">
        <v>1</v>
      </c>
      <c r="D87" s="45">
        <v>11</v>
      </c>
      <c r="G87" s="7"/>
      <c r="K87" s="10"/>
    </row>
    <row r="88" spans="1:15" ht="15.75">
      <c r="A88" t="s">
        <v>25</v>
      </c>
      <c r="B88" s="1">
        <v>41400</v>
      </c>
      <c r="C88">
        <v>2</v>
      </c>
      <c r="D88" s="45">
        <v>12</v>
      </c>
      <c r="G88" s="7"/>
      <c r="K88" s="10"/>
    </row>
    <row r="89" spans="1:15" ht="15.75">
      <c r="A89" t="s">
        <v>25</v>
      </c>
      <c r="B89" s="1">
        <v>41400</v>
      </c>
      <c r="C89">
        <v>2</v>
      </c>
      <c r="D89" s="45">
        <v>13</v>
      </c>
      <c r="G89" s="7"/>
      <c r="K89" s="10"/>
    </row>
    <row r="90" spans="1:15" ht="15.75">
      <c r="A90" t="s">
        <v>25</v>
      </c>
      <c r="B90" s="1">
        <v>41400</v>
      </c>
      <c r="C90">
        <v>3</v>
      </c>
      <c r="D90" s="45">
        <v>14</v>
      </c>
      <c r="G90" s="7"/>
      <c r="K90" s="10"/>
    </row>
    <row r="91" spans="1:15" ht="15.75">
      <c r="A91" t="s">
        <v>25</v>
      </c>
      <c r="B91" s="1">
        <v>41400</v>
      </c>
      <c r="C91">
        <v>1</v>
      </c>
      <c r="D91" s="45">
        <v>15</v>
      </c>
      <c r="G91" s="7"/>
      <c r="K91" s="10"/>
    </row>
    <row r="92" spans="1:15" ht="15.75">
      <c r="A92" t="s">
        <v>25</v>
      </c>
      <c r="B92" s="1">
        <v>41400</v>
      </c>
      <c r="C92">
        <v>6</v>
      </c>
      <c r="D92" s="45">
        <v>16</v>
      </c>
      <c r="G92" s="7">
        <v>1651.2794185735286</v>
      </c>
      <c r="H92">
        <v>2.1161452038355977</v>
      </c>
      <c r="I92">
        <v>44.24386250124715</v>
      </c>
      <c r="J92">
        <v>0.47616885190696745</v>
      </c>
      <c r="K92" s="10">
        <v>3.4885180692028719</v>
      </c>
      <c r="L92">
        <f t="shared" ref="L92:L97" si="21">$G92/100*H92</f>
        <v>34.943470218068065</v>
      </c>
      <c r="M92">
        <f t="shared" ref="M92:M97" si="22">$G92/100*I92</f>
        <v>730.58979546506532</v>
      </c>
      <c r="N92">
        <f t="shared" ref="N92:N97" si="23">$G92/100*J92</f>
        <v>7.8628782491976175</v>
      </c>
      <c r="O92">
        <f t="shared" ref="O92:O97" si="24">$G92/100*K92</f>
        <v>57.605180889965666</v>
      </c>
    </row>
    <row r="93" spans="1:15" ht="15.75">
      <c r="A93" t="s">
        <v>25</v>
      </c>
      <c r="B93" s="1">
        <v>41400</v>
      </c>
      <c r="C93">
        <v>5</v>
      </c>
      <c r="D93" s="45">
        <v>17</v>
      </c>
      <c r="G93" s="7">
        <v>1035.4276284686391</v>
      </c>
      <c r="H93">
        <v>3.2939811501148153</v>
      </c>
      <c r="I93">
        <v>43.160752440520355</v>
      </c>
      <c r="J93">
        <v>0.68424342126927373</v>
      </c>
      <c r="K93" s="10">
        <v>6.0320913574809385</v>
      </c>
      <c r="L93">
        <f t="shared" si="21"/>
        <v>34.10679090483783</v>
      </c>
      <c r="M93">
        <f t="shared" si="22"/>
        <v>446.89835542410015</v>
      </c>
      <c r="N93">
        <f t="shared" si="23"/>
        <v>7.0848454298011205</v>
      </c>
      <c r="O93">
        <f t="shared" si="24"/>
        <v>62.457940489826619</v>
      </c>
    </row>
    <row r="94" spans="1:15" ht="15.75">
      <c r="A94" t="s">
        <v>25</v>
      </c>
      <c r="B94" s="1">
        <v>41400</v>
      </c>
      <c r="C94">
        <v>4</v>
      </c>
      <c r="D94" s="45">
        <v>18</v>
      </c>
      <c r="G94" s="7">
        <v>1707.571115529209</v>
      </c>
      <c r="H94">
        <v>4.5130237170969938</v>
      </c>
      <c r="I94">
        <v>44.772574752134723</v>
      </c>
      <c r="J94">
        <v>0.64006737072933995</v>
      </c>
      <c r="K94" s="10">
        <v>4.6923933195233118</v>
      </c>
      <c r="L94">
        <f t="shared" si="21"/>
        <v>77.063089430130916</v>
      </c>
      <c r="M94">
        <f t="shared" si="22"/>
        <v>764.52355414617591</v>
      </c>
      <c r="N94">
        <f t="shared" si="23"/>
        <v>10.929605542501468</v>
      </c>
      <c r="O94">
        <f t="shared" si="24"/>
        <v>80.125952951202294</v>
      </c>
    </row>
    <row r="95" spans="1:15" ht="15.75">
      <c r="A95" t="s">
        <v>25</v>
      </c>
      <c r="B95" s="1">
        <v>41400</v>
      </c>
      <c r="C95">
        <v>5</v>
      </c>
      <c r="D95" s="45">
        <v>19</v>
      </c>
      <c r="G95" s="7">
        <v>983.16788258071063</v>
      </c>
      <c r="H95">
        <v>4.0199735336279954</v>
      </c>
      <c r="I95">
        <v>42.993141648635159</v>
      </c>
      <c r="J95">
        <v>0.69651688071668638</v>
      </c>
      <c r="K95" s="10">
        <v>5.9918046834392023</v>
      </c>
      <c r="L95">
        <f t="shared" si="21"/>
        <v>39.523088670875332</v>
      </c>
      <c r="M95">
        <f t="shared" si="22"/>
        <v>422.69476040181195</v>
      </c>
      <c r="N95">
        <f t="shared" si="23"/>
        <v>6.8479302679594598</v>
      </c>
      <c r="O95">
        <f t="shared" si="24"/>
        <v>58.909499234541059</v>
      </c>
    </row>
    <row r="96" spans="1:15" ht="15.75">
      <c r="A96" t="s">
        <v>25</v>
      </c>
      <c r="B96" s="1">
        <v>41400</v>
      </c>
      <c r="C96">
        <v>4</v>
      </c>
      <c r="D96" s="45">
        <v>20</v>
      </c>
      <c r="G96" s="7">
        <v>2135.3797623839778</v>
      </c>
      <c r="H96">
        <v>4.5024374380715422</v>
      </c>
      <c r="I96">
        <v>45.012458612114685</v>
      </c>
      <c r="J96">
        <v>0.64034255613269775</v>
      </c>
      <c r="K96" s="10">
        <v>4.4621238713109506</v>
      </c>
      <c r="L96">
        <f t="shared" si="21"/>
        <v>96.144137866579356</v>
      </c>
      <c r="M96">
        <f t="shared" si="22"/>
        <v>961.18693175456087</v>
      </c>
      <c r="N96">
        <f t="shared" si="23"/>
        <v>13.673745353589892</v>
      </c>
      <c r="O96">
        <f t="shared" si="24"/>
        <v>95.283290120478526</v>
      </c>
    </row>
    <row r="97" spans="1:15" ht="15.75">
      <c r="A97" t="s">
        <v>25</v>
      </c>
      <c r="B97" s="1">
        <v>41400</v>
      </c>
      <c r="C97">
        <v>6</v>
      </c>
      <c r="D97" s="45">
        <v>21</v>
      </c>
      <c r="G97" s="7">
        <v>2100.4725568646959</v>
      </c>
      <c r="H97">
        <v>2.0417878730133783</v>
      </c>
      <c r="I97">
        <v>44.416294684817913</v>
      </c>
      <c r="J97">
        <v>0.47222968059907133</v>
      </c>
      <c r="K97" s="10">
        <v>3.3790893444539103</v>
      </c>
      <c r="L97">
        <f t="shared" si="21"/>
        <v>42.887193942037392</v>
      </c>
      <c r="M97">
        <f t="shared" si="22"/>
        <v>932.95208063075279</v>
      </c>
      <c r="N97">
        <f t="shared" si="23"/>
        <v>9.9190548463532995</v>
      </c>
      <c r="O97">
        <f t="shared" si="24"/>
        <v>70.976844352193538</v>
      </c>
    </row>
    <row r="98" spans="1:15" ht="15.75">
      <c r="A98" t="s">
        <v>25</v>
      </c>
      <c r="B98" s="1">
        <v>41400</v>
      </c>
      <c r="C98">
        <v>6</v>
      </c>
      <c r="D98" s="45">
        <v>22</v>
      </c>
      <c r="G98" s="7"/>
    </row>
    <row r="99" spans="1:15" ht="15.75">
      <c r="A99" t="s">
        <v>25</v>
      </c>
      <c r="B99" s="1">
        <v>41400</v>
      </c>
      <c r="C99">
        <v>2</v>
      </c>
      <c r="D99" s="45">
        <v>23</v>
      </c>
      <c r="G99" s="7"/>
    </row>
    <row r="100" spans="1:15" ht="15.75">
      <c r="A100" t="s">
        <v>25</v>
      </c>
      <c r="B100" s="1">
        <v>41400</v>
      </c>
      <c r="C100">
        <v>1</v>
      </c>
      <c r="D100" s="45">
        <v>24</v>
      </c>
      <c r="G100" s="7"/>
    </row>
    <row r="101" spans="1:15" ht="15.75">
      <c r="A101" t="s">
        <v>25</v>
      </c>
      <c r="B101" s="1">
        <v>41442</v>
      </c>
      <c r="C101">
        <v>1</v>
      </c>
      <c r="D101" s="44">
        <v>1</v>
      </c>
      <c r="G101" s="7"/>
    </row>
    <row r="102" spans="1:15" ht="15.75">
      <c r="A102" t="s">
        <v>25</v>
      </c>
      <c r="B102" s="1">
        <v>41442</v>
      </c>
      <c r="C102">
        <v>2</v>
      </c>
      <c r="D102" s="44">
        <v>2</v>
      </c>
      <c r="G102" s="7"/>
    </row>
    <row r="103" spans="1:15" ht="15.75">
      <c r="A103" t="s">
        <v>25</v>
      </c>
      <c r="B103" s="1">
        <v>41442</v>
      </c>
      <c r="C103">
        <v>3</v>
      </c>
      <c r="D103" s="44">
        <v>3</v>
      </c>
      <c r="G103" s="7"/>
    </row>
    <row r="104" spans="1:15" ht="15.75">
      <c r="A104" t="s">
        <v>25</v>
      </c>
      <c r="B104" s="1">
        <v>41442</v>
      </c>
      <c r="C104">
        <v>4</v>
      </c>
      <c r="D104" s="44">
        <v>4</v>
      </c>
      <c r="G104">
        <v>1383.4599167366823</v>
      </c>
      <c r="H104">
        <v>3.5968725180988526</v>
      </c>
      <c r="I104">
        <v>44.096064915993253</v>
      </c>
      <c r="J104" s="10">
        <v>0.701327361505099</v>
      </c>
      <c r="K104">
        <v>5.1690135265376798</v>
      </c>
      <c r="L104">
        <f t="shared" ref="L104:L109" si="25">$G104/100*H104</f>
        <v>49.761289544014993</v>
      </c>
      <c r="M104">
        <f t="shared" ref="M104:M109" si="26">$G104/100*I104</f>
        <v>610.05138297095368</v>
      </c>
      <c r="N104">
        <f t="shared" ref="N104:N109" si="27">$G104/100*J104</f>
        <v>9.7025829315300136</v>
      </c>
      <c r="O104">
        <f t="shared" ref="O104:O109" si="28">$G104/100*K104</f>
        <v>71.51123023034603</v>
      </c>
    </row>
    <row r="105" spans="1:15" ht="15.75">
      <c r="A105" t="s">
        <v>25</v>
      </c>
      <c r="B105" s="1">
        <v>41442</v>
      </c>
      <c r="C105">
        <v>5</v>
      </c>
      <c r="D105" s="44">
        <v>5</v>
      </c>
      <c r="G105">
        <v>2658.4878310720601</v>
      </c>
      <c r="H105">
        <v>1.3026523721278049</v>
      </c>
      <c r="I105">
        <v>42.483614154434925</v>
      </c>
      <c r="J105" s="10">
        <v>0.61692755215827499</v>
      </c>
      <c r="K105">
        <v>4.1423884817739216</v>
      </c>
      <c r="L105">
        <f t="shared" si="25"/>
        <v>34.630854794189226</v>
      </c>
      <c r="M105">
        <f t="shared" si="26"/>
        <v>1129.4217124952597</v>
      </c>
      <c r="N105">
        <f t="shared" si="27"/>
        <v>16.400943900658476</v>
      </c>
      <c r="O105">
        <f t="shared" si="28"/>
        <v>110.12489370369036</v>
      </c>
    </row>
    <row r="106" spans="1:15" ht="15.75">
      <c r="A106" t="s">
        <v>25</v>
      </c>
      <c r="B106" s="1">
        <v>41442</v>
      </c>
      <c r="C106">
        <v>6</v>
      </c>
      <c r="D106" s="44">
        <v>6</v>
      </c>
      <c r="G106">
        <v>988.50095767541825</v>
      </c>
      <c r="H106">
        <v>1.218843425097893</v>
      </c>
      <c r="I106">
        <v>42.770469724626821</v>
      </c>
      <c r="J106" s="10">
        <v>0.50987225888400756</v>
      </c>
      <c r="K106">
        <v>2.4953289957010023</v>
      </c>
      <c r="L106">
        <f t="shared" si="25"/>
        <v>12.048278929656542</v>
      </c>
      <c r="M106">
        <f t="shared" si="26"/>
        <v>422.78650283021096</v>
      </c>
      <c r="N106">
        <f t="shared" si="27"/>
        <v>5.0400921619897021</v>
      </c>
      <c r="O106">
        <f t="shared" si="28"/>
        <v>24.666351019656805</v>
      </c>
    </row>
    <row r="107" spans="1:15" ht="15.75">
      <c r="A107" t="s">
        <v>25</v>
      </c>
      <c r="B107" s="1">
        <v>41442</v>
      </c>
      <c r="C107">
        <v>5</v>
      </c>
      <c r="D107" s="44">
        <v>7</v>
      </c>
      <c r="G107">
        <v>1698.4458228519036</v>
      </c>
      <c r="H107">
        <v>1.1348969079183875</v>
      </c>
      <c r="I107">
        <v>43.580205423892032</v>
      </c>
      <c r="J107" s="10">
        <v>0.60528931389603424</v>
      </c>
      <c r="K107">
        <v>3.4802347187914697</v>
      </c>
      <c r="L107">
        <f t="shared" si="25"/>
        <v>19.275609126215265</v>
      </c>
      <c r="M107">
        <f t="shared" si="26"/>
        <v>740.18617861237294</v>
      </c>
      <c r="N107">
        <f t="shared" si="27"/>
        <v>10.280511068036139</v>
      </c>
      <c r="O107">
        <f t="shared" si="28"/>
        <v>59.10990120675541</v>
      </c>
    </row>
    <row r="108" spans="1:15" ht="15.75">
      <c r="A108" t="s">
        <v>25</v>
      </c>
      <c r="B108" s="1">
        <v>41442</v>
      </c>
      <c r="C108">
        <v>6</v>
      </c>
      <c r="D108" s="44">
        <v>8</v>
      </c>
      <c r="G108">
        <v>1168.2064117003424</v>
      </c>
      <c r="H108">
        <v>1.135905917916034</v>
      </c>
      <c r="I108">
        <v>42.549097313061445</v>
      </c>
      <c r="J108" s="10">
        <v>0.49727460871426193</v>
      </c>
      <c r="K108">
        <v>2.1731391375080866</v>
      </c>
      <c r="L108">
        <f t="shared" si="25"/>
        <v>13.269725763978737</v>
      </c>
      <c r="M108">
        <f t="shared" si="26"/>
        <v>497.06128293180194</v>
      </c>
      <c r="N108">
        <f t="shared" si="27"/>
        <v>5.8091938627577973</v>
      </c>
      <c r="O108">
        <f t="shared" si="28"/>
        <v>25.386750739538989</v>
      </c>
    </row>
    <row r="109" spans="1:15" ht="15.75">
      <c r="A109" t="s">
        <v>25</v>
      </c>
      <c r="B109" s="1">
        <v>41442</v>
      </c>
      <c r="C109">
        <v>4</v>
      </c>
      <c r="D109" s="44">
        <v>9</v>
      </c>
      <c r="G109">
        <v>1829.6978181420588</v>
      </c>
      <c r="H109">
        <v>3.3828846243201096</v>
      </c>
      <c r="I109">
        <v>43.919677495563448</v>
      </c>
      <c r="J109" s="10">
        <v>0.66709190330462098</v>
      </c>
      <c r="K109">
        <v>4.6993618796092687</v>
      </c>
      <c r="L109">
        <f t="shared" si="25"/>
        <v>61.896566161448227</v>
      </c>
      <c r="M109">
        <f t="shared" si="26"/>
        <v>803.59738087135327</v>
      </c>
      <c r="N109">
        <f t="shared" si="27"/>
        <v>12.205765999766983</v>
      </c>
      <c r="O109">
        <f t="shared" si="28"/>
        <v>85.984121777810429</v>
      </c>
    </row>
    <row r="110" spans="1:15" ht="15.75">
      <c r="A110" t="s">
        <v>25</v>
      </c>
      <c r="B110" s="1">
        <v>41442</v>
      </c>
      <c r="C110">
        <v>3</v>
      </c>
      <c r="D110" s="45">
        <v>10</v>
      </c>
      <c r="G110" s="7"/>
      <c r="J110" s="10"/>
    </row>
    <row r="111" spans="1:15" ht="15.75">
      <c r="A111" t="s">
        <v>25</v>
      </c>
      <c r="B111" s="1">
        <v>41442</v>
      </c>
      <c r="C111">
        <v>1</v>
      </c>
      <c r="D111" s="45">
        <v>11</v>
      </c>
      <c r="G111" s="7"/>
      <c r="J111" s="10"/>
    </row>
    <row r="112" spans="1:15" ht="15.75">
      <c r="A112" t="s">
        <v>25</v>
      </c>
      <c r="B112" s="1">
        <v>41442</v>
      </c>
      <c r="C112">
        <v>2</v>
      </c>
      <c r="D112" s="45">
        <v>12</v>
      </c>
      <c r="G112" s="7"/>
      <c r="J112" s="10"/>
    </row>
    <row r="113" spans="1:15" ht="15.75">
      <c r="A113" t="s">
        <v>25</v>
      </c>
      <c r="B113" s="1">
        <v>41442</v>
      </c>
      <c r="C113">
        <v>2</v>
      </c>
      <c r="D113" s="45">
        <v>13</v>
      </c>
      <c r="G113" s="7"/>
      <c r="J113" s="10"/>
    </row>
    <row r="114" spans="1:15" ht="15.75">
      <c r="A114" t="s">
        <v>25</v>
      </c>
      <c r="B114" s="1">
        <v>41442</v>
      </c>
      <c r="C114">
        <v>3</v>
      </c>
      <c r="D114" s="45">
        <v>14</v>
      </c>
      <c r="G114" s="7"/>
      <c r="J114" s="10"/>
    </row>
    <row r="115" spans="1:15" ht="15.75">
      <c r="A115" t="s">
        <v>25</v>
      </c>
      <c r="B115" s="1">
        <v>41442</v>
      </c>
      <c r="C115">
        <v>1</v>
      </c>
      <c r="D115" s="45">
        <v>15</v>
      </c>
      <c r="G115" s="7"/>
      <c r="J115" s="10"/>
    </row>
    <row r="116" spans="1:15" ht="15.75">
      <c r="A116" t="s">
        <v>25</v>
      </c>
      <c r="B116" s="1">
        <v>41442</v>
      </c>
      <c r="C116">
        <v>6</v>
      </c>
      <c r="D116" s="45">
        <v>16</v>
      </c>
      <c r="G116">
        <v>1493.2697564277414</v>
      </c>
      <c r="H116">
        <v>1.3826889931861215</v>
      </c>
      <c r="I116">
        <v>41.385441329970796</v>
      </c>
      <c r="J116" s="10">
        <v>0.46704192458740218</v>
      </c>
      <c r="K116">
        <v>2.5036661015621577</v>
      </c>
      <c r="L116">
        <f t="shared" ref="L116:L121" si="29">$G116/100*H116</f>
        <v>20.647276560703585</v>
      </c>
      <c r="M116">
        <f t="shared" ref="M116:M121" si="30">$G116/100*I116</f>
        <v>617.9962789446007</v>
      </c>
      <c r="N116">
        <f t="shared" ref="N116:N121" si="31">$G116/100*J116</f>
        <v>6.9741958097017358</v>
      </c>
      <c r="O116">
        <f t="shared" ref="O116:O121" si="32">$G116/100*K116</f>
        <v>37.386488696561159</v>
      </c>
    </row>
    <row r="117" spans="1:15" ht="15.75">
      <c r="A117" t="s">
        <v>25</v>
      </c>
      <c r="B117" s="1">
        <v>41442</v>
      </c>
      <c r="C117">
        <v>5</v>
      </c>
      <c r="D117" s="45">
        <v>17</v>
      </c>
      <c r="G117">
        <v>2317.392076849872</v>
      </c>
      <c r="H117">
        <v>1.467932354951778</v>
      </c>
      <c r="I117">
        <v>42.944375339294446</v>
      </c>
      <c r="J117" s="10">
        <v>0.65382377848585294</v>
      </c>
      <c r="K117">
        <v>4.6371205423852757</v>
      </c>
      <c r="L117">
        <f t="shared" si="29"/>
        <v>34.017748087168236</v>
      </c>
      <c r="M117">
        <f t="shared" si="30"/>
        <v>995.18955156547975</v>
      </c>
      <c r="N117">
        <f t="shared" si="31"/>
        <v>15.151660439191613</v>
      </c>
      <c r="O117">
        <f t="shared" si="32"/>
        <v>107.46026404321418</v>
      </c>
    </row>
    <row r="118" spans="1:15" ht="15.75">
      <c r="A118" t="s">
        <v>25</v>
      </c>
      <c r="B118" s="1">
        <v>41442</v>
      </c>
      <c r="C118">
        <v>4</v>
      </c>
      <c r="D118" s="45">
        <v>18</v>
      </c>
      <c r="G118">
        <v>2004.0290240357019</v>
      </c>
      <c r="H118">
        <v>3.3142188917271307</v>
      </c>
      <c r="I118">
        <v>43.402112443764686</v>
      </c>
      <c r="J118" s="10">
        <v>0.7262833002286555</v>
      </c>
      <c r="K118">
        <v>5.265542454488811</v>
      </c>
      <c r="L118">
        <f t="shared" si="29"/>
        <v>66.417908510286082</v>
      </c>
      <c r="M118">
        <f t="shared" si="30"/>
        <v>869.79093041765543</v>
      </c>
      <c r="N118">
        <f t="shared" si="31"/>
        <v>14.554928133306612</v>
      </c>
      <c r="O118">
        <f t="shared" si="32"/>
        <v>105.52299906087767</v>
      </c>
    </row>
    <row r="119" spans="1:15" ht="15.75">
      <c r="A119" t="s">
        <v>25</v>
      </c>
      <c r="B119" s="1">
        <v>41442</v>
      </c>
      <c r="C119">
        <v>5</v>
      </c>
      <c r="D119" s="45">
        <v>19</v>
      </c>
      <c r="G119">
        <v>3682.7164128751815</v>
      </c>
      <c r="H119">
        <v>1.4840248581450994</v>
      </c>
      <c r="I119">
        <v>42.964292120300655</v>
      </c>
      <c r="J119" s="10">
        <v>0.6097139236860063</v>
      </c>
      <c r="K119">
        <v>4.4128088231183256</v>
      </c>
      <c r="L119">
        <f t="shared" si="29"/>
        <v>54.652427022057211</v>
      </c>
      <c r="M119">
        <f t="shared" si="30"/>
        <v>1582.2530375899507</v>
      </c>
      <c r="N119">
        <f t="shared" si="31"/>
        <v>22.454034739169813</v>
      </c>
      <c r="O119">
        <f t="shared" si="32"/>
        <v>162.51123479778272</v>
      </c>
    </row>
    <row r="120" spans="1:15" ht="15.75">
      <c r="A120" t="s">
        <v>25</v>
      </c>
      <c r="B120" s="1">
        <v>41442</v>
      </c>
      <c r="C120">
        <v>4</v>
      </c>
      <c r="D120" s="45">
        <v>20</v>
      </c>
      <c r="G120">
        <v>1449.9268991399379</v>
      </c>
      <c r="H120">
        <v>3.3193533125430097</v>
      </c>
      <c r="I120">
        <v>43.233458344446859</v>
      </c>
      <c r="J120" s="10">
        <v>0.62283932815080389</v>
      </c>
      <c r="K120">
        <v>5.6017150879344326</v>
      </c>
      <c r="L120">
        <f t="shared" si="29"/>
        <v>48.128196556053673</v>
      </c>
      <c r="M120">
        <f t="shared" si="30"/>
        <v>626.85354196459514</v>
      </c>
      <c r="N120">
        <f t="shared" si="31"/>
        <v>9.0307149572809742</v>
      </c>
      <c r="O120">
        <f t="shared" si="32"/>
        <v>81.220773873141766</v>
      </c>
    </row>
    <row r="121" spans="1:15" ht="15.75">
      <c r="A121" t="s">
        <v>25</v>
      </c>
      <c r="B121" s="1">
        <v>41442</v>
      </c>
      <c r="C121">
        <v>6</v>
      </c>
      <c r="D121" s="45">
        <v>21</v>
      </c>
      <c r="G121">
        <v>2022.6233001486596</v>
      </c>
      <c r="H121">
        <v>1.4963882954342593</v>
      </c>
      <c r="I121">
        <v>41.901310366645404</v>
      </c>
      <c r="J121" s="10">
        <v>0.49554064530787473</v>
      </c>
      <c r="K121">
        <v>2.620594530631478</v>
      </c>
      <c r="L121">
        <f t="shared" si="29"/>
        <v>30.266298324150689</v>
      </c>
      <c r="M121">
        <f t="shared" si="30"/>
        <v>847.50566654337558</v>
      </c>
      <c r="N121">
        <f t="shared" si="31"/>
        <v>10.022920553704099</v>
      </c>
      <c r="O121">
        <f t="shared" si="32"/>
        <v>53.004755578973672</v>
      </c>
    </row>
    <row r="122" spans="1:15" ht="15.75">
      <c r="A122" t="s">
        <v>25</v>
      </c>
      <c r="B122" s="1">
        <v>41442</v>
      </c>
      <c r="C122">
        <v>6</v>
      </c>
      <c r="D122" s="45">
        <v>22</v>
      </c>
      <c r="G122" s="7"/>
    </row>
    <row r="123" spans="1:15" ht="15.75">
      <c r="A123" t="s">
        <v>25</v>
      </c>
      <c r="B123" s="1">
        <v>41442</v>
      </c>
      <c r="C123">
        <v>2</v>
      </c>
      <c r="D123" s="45">
        <v>23</v>
      </c>
      <c r="G123" s="7"/>
    </row>
    <row r="124" spans="1:15" ht="15.75">
      <c r="A124" t="s">
        <v>25</v>
      </c>
      <c r="B124" s="1">
        <v>41442</v>
      </c>
      <c r="C124">
        <v>1</v>
      </c>
      <c r="D124" s="45">
        <v>24</v>
      </c>
      <c r="G124" s="7"/>
    </row>
    <row r="125" spans="1:15" ht="15.75">
      <c r="A125" t="s">
        <v>25</v>
      </c>
      <c r="B125" s="1">
        <v>41471</v>
      </c>
      <c r="C125">
        <v>1</v>
      </c>
      <c r="D125" s="44">
        <v>1</v>
      </c>
      <c r="G125" s="7">
        <v>2228.9146362990496</v>
      </c>
      <c r="H125">
        <v>2.7420860984183228</v>
      </c>
      <c r="I125">
        <v>45.495847496274749</v>
      </c>
      <c r="J125" s="10">
        <v>0.52758946454296018</v>
      </c>
      <c r="K125">
        <v>3.4549688804474803</v>
      </c>
      <c r="L125">
        <f t="shared" ref="L125:O127" si="33">$G125/100*H125</f>
        <v>61.11875838756756</v>
      </c>
      <c r="M125">
        <f t="shared" si="33"/>
        <v>1014.0636037527627</v>
      </c>
      <c r="N125">
        <f t="shared" si="33"/>
        <v>11.759518794769825</v>
      </c>
      <c r="O125">
        <f t="shared" si="33"/>
        <v>77.008307055871299</v>
      </c>
    </row>
    <row r="126" spans="1:15" ht="15.75">
      <c r="A126" t="s">
        <v>25</v>
      </c>
      <c r="B126" s="1">
        <v>41471</v>
      </c>
      <c r="C126">
        <v>2</v>
      </c>
      <c r="D126" s="44">
        <v>2</v>
      </c>
      <c r="G126" s="7">
        <v>2253.9294187589467</v>
      </c>
      <c r="H126">
        <v>1.4925404634297852</v>
      </c>
      <c r="I126">
        <v>41.531512464912311</v>
      </c>
      <c r="J126" s="10">
        <v>0.62155973696073297</v>
      </c>
      <c r="K126">
        <v>6.827195897324934</v>
      </c>
      <c r="L126">
        <f t="shared" si="33"/>
        <v>33.640808592125047</v>
      </c>
      <c r="M126">
        <f t="shared" si="33"/>
        <v>936.09097750219746</v>
      </c>
      <c r="N126">
        <f t="shared" si="33"/>
        <v>14.009517766518686</v>
      </c>
      <c r="O126">
        <f t="shared" si="33"/>
        <v>153.88017680611054</v>
      </c>
    </row>
    <row r="127" spans="1:15" ht="15.75">
      <c r="A127" t="s">
        <v>25</v>
      </c>
      <c r="B127" s="1">
        <v>41471</v>
      </c>
      <c r="C127">
        <v>3</v>
      </c>
      <c r="D127" s="44">
        <v>3</v>
      </c>
      <c r="G127" s="7">
        <v>1449.0970974845495</v>
      </c>
      <c r="H127">
        <v>1.5427760151491263</v>
      </c>
      <c r="I127">
        <v>43.053372853243388</v>
      </c>
      <c r="J127" s="10">
        <v>0.4816137058976413</v>
      </c>
      <c r="K127">
        <v>3.9822051374238008</v>
      </c>
      <c r="L127">
        <f t="shared" si="33"/>
        <v>22.356322456213785</v>
      </c>
      <c r="M127">
        <f t="shared" si="33"/>
        <v>623.88517638555095</v>
      </c>
      <c r="N127">
        <f t="shared" si="33"/>
        <v>6.9790502332504953</v>
      </c>
      <c r="O127">
        <f t="shared" si="33"/>
        <v>57.706019062288917</v>
      </c>
    </row>
    <row r="128" spans="1:15" ht="15.75">
      <c r="A128" t="s">
        <v>25</v>
      </c>
      <c r="B128" s="1">
        <v>41471</v>
      </c>
      <c r="C128">
        <v>4</v>
      </c>
      <c r="D128" s="44">
        <v>4</v>
      </c>
      <c r="G128" s="7"/>
      <c r="J128" s="10"/>
    </row>
    <row r="129" spans="1:15" ht="15.75">
      <c r="A129" t="s">
        <v>25</v>
      </c>
      <c r="B129" s="1">
        <v>41471</v>
      </c>
      <c r="C129">
        <v>5</v>
      </c>
      <c r="D129" s="44">
        <v>5</v>
      </c>
      <c r="G129" s="7"/>
      <c r="J129" s="10"/>
    </row>
    <row r="130" spans="1:15" ht="15.75">
      <c r="A130" t="s">
        <v>25</v>
      </c>
      <c r="B130" s="1">
        <v>41471</v>
      </c>
      <c r="C130">
        <v>6</v>
      </c>
      <c r="D130" s="44">
        <v>6</v>
      </c>
      <c r="G130" s="7"/>
      <c r="J130" s="10"/>
    </row>
    <row r="131" spans="1:15" ht="15.75">
      <c r="A131" t="s">
        <v>25</v>
      </c>
      <c r="B131" s="1">
        <v>41471</v>
      </c>
      <c r="C131">
        <v>5</v>
      </c>
      <c r="D131" s="44">
        <v>7</v>
      </c>
      <c r="G131" s="7"/>
      <c r="J131" s="10"/>
    </row>
    <row r="132" spans="1:15" ht="15.75">
      <c r="A132" t="s">
        <v>25</v>
      </c>
      <c r="B132" s="1">
        <v>41471</v>
      </c>
      <c r="C132">
        <v>6</v>
      </c>
      <c r="D132" s="44">
        <v>8</v>
      </c>
      <c r="G132" s="7"/>
      <c r="J132" s="10"/>
    </row>
    <row r="133" spans="1:15" ht="15.75">
      <c r="A133" t="s">
        <v>25</v>
      </c>
      <c r="B133" s="1">
        <v>41471</v>
      </c>
      <c r="C133">
        <v>4</v>
      </c>
      <c r="D133" s="44">
        <v>9</v>
      </c>
      <c r="G133" s="7"/>
      <c r="J133" s="10"/>
    </row>
    <row r="134" spans="1:15" ht="15.75">
      <c r="A134" t="s">
        <v>25</v>
      </c>
      <c r="B134" s="1">
        <v>41471</v>
      </c>
      <c r="C134">
        <v>3</v>
      </c>
      <c r="D134" s="45">
        <v>10</v>
      </c>
      <c r="G134" s="7">
        <v>2090.280501155064</v>
      </c>
      <c r="H134">
        <v>1.4234862616247135</v>
      </c>
      <c r="I134">
        <v>43.697387103175821</v>
      </c>
      <c r="J134" s="10">
        <v>0.44766510816951638</v>
      </c>
      <c r="K134">
        <v>3.5038568767491181</v>
      </c>
      <c r="L134">
        <f t="shared" ref="L134:L139" si="34">$G134/100*H134</f>
        <v>29.754855763362546</v>
      </c>
      <c r="M134">
        <f t="shared" ref="M134:M139" si="35">$G134/100*I134</f>
        <v>913.39796213193188</v>
      </c>
      <c r="N134">
        <f t="shared" ref="N134:N139" si="36">$G134/100*J134</f>
        <v>9.3574564665421267</v>
      </c>
      <c r="O134">
        <f t="shared" ref="O134:O139" si="37">$G134/100*K134</f>
        <v>73.240437083067633</v>
      </c>
    </row>
    <row r="135" spans="1:15" ht="15.75">
      <c r="A135" t="s">
        <v>25</v>
      </c>
      <c r="B135" s="1">
        <v>41471</v>
      </c>
      <c r="C135">
        <v>1</v>
      </c>
      <c r="D135" s="45">
        <v>11</v>
      </c>
      <c r="G135" s="7">
        <v>2592.8479554645023</v>
      </c>
      <c r="H135">
        <v>2.6934509854374795</v>
      </c>
      <c r="I135">
        <v>45.558920753125406</v>
      </c>
      <c r="J135" s="10">
        <v>0.51213817849168863</v>
      </c>
      <c r="K135">
        <v>3.2883525319078473</v>
      </c>
      <c r="L135">
        <f t="shared" si="34"/>
        <v>69.837088807354178</v>
      </c>
      <c r="M135">
        <f t="shared" si="35"/>
        <v>1181.2735452791048</v>
      </c>
      <c r="N135">
        <f t="shared" si="36"/>
        <v>13.278964290174892</v>
      </c>
      <c r="O135">
        <f t="shared" si="37"/>
        <v>85.261981392037811</v>
      </c>
    </row>
    <row r="136" spans="1:15" ht="15.75">
      <c r="A136" t="s">
        <v>25</v>
      </c>
      <c r="B136" s="1">
        <v>41471</v>
      </c>
      <c r="C136">
        <v>2</v>
      </c>
      <c r="D136" s="45">
        <v>12</v>
      </c>
      <c r="G136" s="7">
        <v>1897.0222464493418</v>
      </c>
      <c r="H136">
        <v>1.8731568526471531</v>
      </c>
      <c r="I136">
        <v>41.969306256608228</v>
      </c>
      <c r="J136" s="10">
        <v>0.61822794624631672</v>
      </c>
      <c r="K136">
        <v>6.7496597935737146</v>
      </c>
      <c r="L136">
        <f t="shared" si="34"/>
        <v>35.53420220560681</v>
      </c>
      <c r="M136">
        <f t="shared" si="35"/>
        <v>796.16707636831359</v>
      </c>
      <c r="N136">
        <f t="shared" si="36"/>
        <v>11.727921674059507</v>
      </c>
      <c r="O136">
        <f t="shared" si="37"/>
        <v>128.0425478437401</v>
      </c>
    </row>
    <row r="137" spans="1:15" ht="15.75">
      <c r="A137" t="s">
        <v>25</v>
      </c>
      <c r="B137" s="1">
        <v>41471</v>
      </c>
      <c r="C137">
        <v>2</v>
      </c>
      <c r="D137" s="45">
        <v>13</v>
      </c>
      <c r="G137" s="7">
        <v>1984.8725633343915</v>
      </c>
      <c r="H137">
        <v>1.7996830601759588</v>
      </c>
      <c r="I137">
        <v>42.688431833226623</v>
      </c>
      <c r="J137" s="10">
        <v>0.57454457722264551</v>
      </c>
      <c r="K137">
        <v>6.596638344704238</v>
      </c>
      <c r="L137">
        <f t="shared" si="34"/>
        <v>35.721415288409375</v>
      </c>
      <c r="M137">
        <f t="shared" si="35"/>
        <v>847.31097117541958</v>
      </c>
      <c r="N137">
        <f t="shared" si="36"/>
        <v>11.403977677417865</v>
      </c>
      <c r="O137">
        <f t="shared" si="37"/>
        <v>130.93486460643038</v>
      </c>
    </row>
    <row r="138" spans="1:15" ht="15.75">
      <c r="A138" t="s">
        <v>25</v>
      </c>
      <c r="B138" s="1">
        <v>41471</v>
      </c>
      <c r="C138">
        <v>3</v>
      </c>
      <c r="D138" s="45">
        <v>14</v>
      </c>
      <c r="G138" s="7">
        <v>2286.1012217837961</v>
      </c>
      <c r="H138">
        <v>1.5311345911111409</v>
      </c>
      <c r="I138">
        <v>44.222294234886654</v>
      </c>
      <c r="J138" s="10">
        <v>0.45932530639806668</v>
      </c>
      <c r="K138">
        <v>3.8070942891614044</v>
      </c>
      <c r="L138">
        <f t="shared" si="34"/>
        <v>35.003286594546118</v>
      </c>
      <c r="M138">
        <f t="shared" si="35"/>
        <v>1010.9664088045689</v>
      </c>
      <c r="N138">
        <f t="shared" si="36"/>
        <v>10.500641441528368</v>
      </c>
      <c r="O138">
        <f t="shared" si="37"/>
        <v>87.034029058979982</v>
      </c>
    </row>
    <row r="139" spans="1:15" ht="15.75">
      <c r="A139" t="s">
        <v>25</v>
      </c>
      <c r="B139" s="1">
        <v>41471</v>
      </c>
      <c r="C139">
        <v>1</v>
      </c>
      <c r="D139" s="45">
        <v>15</v>
      </c>
      <c r="G139" s="7">
        <v>2579.6232827959288</v>
      </c>
      <c r="H139">
        <v>2.8206202089501113</v>
      </c>
      <c r="I139">
        <v>46.124038210264096</v>
      </c>
      <c r="J139" s="10">
        <v>0.49248027366180191</v>
      </c>
      <c r="K139">
        <v>3.0093750190173405</v>
      </c>
      <c r="L139">
        <f t="shared" si="34"/>
        <v>72.761375629324249</v>
      </c>
      <c r="M139">
        <f t="shared" si="35"/>
        <v>1189.8264286376632</v>
      </c>
      <c r="N139">
        <f t="shared" si="36"/>
        <v>12.704135802556948</v>
      </c>
      <c r="O139">
        <f t="shared" si="37"/>
        <v>77.630538657215723</v>
      </c>
    </row>
    <row r="140" spans="1:15" ht="15.75">
      <c r="A140" t="s">
        <v>25</v>
      </c>
      <c r="B140" s="1">
        <v>41471</v>
      </c>
      <c r="C140">
        <v>6</v>
      </c>
      <c r="D140" s="45">
        <v>16</v>
      </c>
      <c r="G140" s="7"/>
      <c r="J140" s="10"/>
    </row>
    <row r="141" spans="1:15" ht="15.75">
      <c r="A141" t="s">
        <v>25</v>
      </c>
      <c r="B141" s="1">
        <v>41471</v>
      </c>
      <c r="C141">
        <v>5</v>
      </c>
      <c r="D141" s="45">
        <v>17</v>
      </c>
      <c r="G141" s="7"/>
      <c r="J141" s="10"/>
    </row>
    <row r="142" spans="1:15" ht="15.75">
      <c r="A142" t="s">
        <v>25</v>
      </c>
      <c r="B142" s="1">
        <v>41471</v>
      </c>
      <c r="C142">
        <v>4</v>
      </c>
      <c r="D142" s="45">
        <v>18</v>
      </c>
      <c r="G142" s="7"/>
      <c r="J142" s="10"/>
    </row>
    <row r="143" spans="1:15" ht="15.75">
      <c r="A143" t="s">
        <v>25</v>
      </c>
      <c r="B143" s="1">
        <v>41471</v>
      </c>
      <c r="C143">
        <v>5</v>
      </c>
      <c r="D143" s="45">
        <v>19</v>
      </c>
      <c r="G143" s="7"/>
      <c r="J143" s="10"/>
    </row>
    <row r="144" spans="1:15" ht="15.75">
      <c r="A144" t="s">
        <v>25</v>
      </c>
      <c r="B144" s="1">
        <v>41471</v>
      </c>
      <c r="C144">
        <v>4</v>
      </c>
      <c r="D144" s="45">
        <v>20</v>
      </c>
      <c r="G144" s="7"/>
      <c r="J144" s="10"/>
    </row>
    <row r="145" spans="1:15" ht="15.75">
      <c r="A145" t="s">
        <v>25</v>
      </c>
      <c r="B145" s="1">
        <v>41471</v>
      </c>
      <c r="C145">
        <v>6</v>
      </c>
      <c r="D145" s="45">
        <v>21</v>
      </c>
      <c r="G145" s="7"/>
      <c r="J145" s="10"/>
    </row>
    <row r="146" spans="1:15" ht="15.75">
      <c r="A146" t="s">
        <v>25</v>
      </c>
      <c r="B146" s="1">
        <v>41471</v>
      </c>
      <c r="C146">
        <v>6</v>
      </c>
      <c r="D146" s="45">
        <v>22</v>
      </c>
      <c r="G146" s="7">
        <v>1632.5736204228986</v>
      </c>
      <c r="H146">
        <v>1.4609813751366598</v>
      </c>
      <c r="I146">
        <v>44.212400154998186</v>
      </c>
      <c r="J146" s="10">
        <v>0.44851383382702192</v>
      </c>
      <c r="K146">
        <v>3.701401423894584</v>
      </c>
      <c r="L146">
        <f t="shared" ref="L146:O148" si="38">$G146/100*H146</f>
        <v>23.851596529772817</v>
      </c>
      <c r="M146">
        <f t="shared" si="38"/>
        <v>721.79998188631305</v>
      </c>
      <c r="N146">
        <f t="shared" si="38"/>
        <v>7.322318535007355</v>
      </c>
      <c r="O146">
        <f t="shared" si="38"/>
        <v>60.428103232460529</v>
      </c>
    </row>
    <row r="147" spans="1:15" ht="15.75">
      <c r="A147" t="s">
        <v>25</v>
      </c>
      <c r="B147" s="1">
        <v>41471</v>
      </c>
      <c r="C147">
        <v>2</v>
      </c>
      <c r="D147" s="45">
        <v>23</v>
      </c>
      <c r="G147" s="7">
        <v>2115.6218447878105</v>
      </c>
      <c r="H147">
        <v>1.7946791136029239</v>
      </c>
      <c r="I147">
        <v>43.012592895323117</v>
      </c>
      <c r="J147" s="10">
        <v>0.54250298166543809</v>
      </c>
      <c r="K147">
        <v>6.0330975614073452</v>
      </c>
      <c r="L147">
        <f t="shared" si="38"/>
        <v>37.9686233712277</v>
      </c>
      <c r="M147">
        <f t="shared" si="38"/>
        <v>909.98381130310554</v>
      </c>
      <c r="N147">
        <f t="shared" si="38"/>
        <v>11.477311588739218</v>
      </c>
      <c r="O147">
        <f t="shared" si="38"/>
        <v>127.63752992649448</v>
      </c>
    </row>
    <row r="148" spans="1:15" ht="15.75">
      <c r="A148" t="s">
        <v>25</v>
      </c>
      <c r="B148" s="1">
        <v>41471</v>
      </c>
      <c r="C148">
        <v>1</v>
      </c>
      <c r="D148" s="45">
        <v>24</v>
      </c>
      <c r="G148" s="7">
        <v>2360.8387226091513</v>
      </c>
      <c r="H148">
        <v>2.3682738364253382</v>
      </c>
      <c r="I148">
        <v>43.830240610109129</v>
      </c>
      <c r="J148" s="10">
        <v>0.46591107073318544</v>
      </c>
      <c r="K148">
        <v>2.9492314470462819</v>
      </c>
      <c r="L148">
        <f t="shared" si="38"/>
        <v>55.911125787750692</v>
      </c>
      <c r="M148">
        <f t="shared" si="38"/>
        <v>1034.7612925362178</v>
      </c>
      <c r="N148">
        <f t="shared" si="38"/>
        <v>10.999408970791954</v>
      </c>
      <c r="O148">
        <f t="shared" si="38"/>
        <v>69.626598021234827</v>
      </c>
    </row>
    <row r="149" spans="1:15" ht="15.75">
      <c r="A149" t="s">
        <v>25</v>
      </c>
      <c r="B149" s="1">
        <v>41485</v>
      </c>
      <c r="C149">
        <v>1</v>
      </c>
      <c r="D149" s="44">
        <v>1</v>
      </c>
      <c r="G149" s="7"/>
    </row>
    <row r="150" spans="1:15" ht="15.75">
      <c r="A150" t="s">
        <v>25</v>
      </c>
      <c r="B150" s="1">
        <v>41485</v>
      </c>
      <c r="C150">
        <v>2</v>
      </c>
      <c r="D150" s="44">
        <v>2</v>
      </c>
      <c r="G150" s="7"/>
    </row>
    <row r="151" spans="1:15" ht="15.75">
      <c r="A151" t="s">
        <v>25</v>
      </c>
      <c r="B151" s="1">
        <v>41485</v>
      </c>
      <c r="C151">
        <v>3</v>
      </c>
      <c r="D151" s="44">
        <v>3</v>
      </c>
      <c r="G151" s="7"/>
    </row>
    <row r="152" spans="1:15" ht="15.75">
      <c r="A152" t="s">
        <v>25</v>
      </c>
      <c r="B152" s="1">
        <v>41485</v>
      </c>
      <c r="C152">
        <v>4</v>
      </c>
      <c r="D152" s="44">
        <v>4</v>
      </c>
      <c r="G152" s="7">
        <v>3152.161177129929</v>
      </c>
      <c r="H152">
        <v>3.1784271356941804</v>
      </c>
      <c r="I152">
        <v>45.766805959862054</v>
      </c>
      <c r="J152" s="10">
        <v>0.46980192329409753</v>
      </c>
      <c r="K152">
        <v>3.4131539730766258</v>
      </c>
      <c r="L152">
        <f t="shared" ref="L152:L157" si="39">$G152/100*H152</f>
        <v>100.18914621471477</v>
      </c>
      <c r="M152">
        <f t="shared" ref="M152:M157" si="40">$G152/100*I152</f>
        <v>1442.6434894791582</v>
      </c>
      <c r="N152">
        <f t="shared" ref="N152:N157" si="41">$G152/100*J152</f>
        <v>14.808913835486271</v>
      </c>
      <c r="O152">
        <f t="shared" ref="O152:O157" si="42">$G152/100*K152</f>
        <v>107.58811445498911</v>
      </c>
    </row>
    <row r="153" spans="1:15" ht="15.75">
      <c r="A153" t="s">
        <v>25</v>
      </c>
      <c r="B153" s="1">
        <v>41485</v>
      </c>
      <c r="C153">
        <v>5</v>
      </c>
      <c r="D153" s="44">
        <v>5</v>
      </c>
      <c r="G153" s="7">
        <v>1255.0006979076693</v>
      </c>
      <c r="H153">
        <v>1.243758896406812</v>
      </c>
      <c r="I153">
        <v>43.232598412535324</v>
      </c>
      <c r="J153" s="10">
        <v>0.60191126121490102</v>
      </c>
      <c r="K153">
        <v>3.3107848047161945</v>
      </c>
      <c r="L153">
        <f t="shared" si="39"/>
        <v>15.609182830194216</v>
      </c>
      <c r="M153">
        <f t="shared" si="40"/>
        <v>542.56941180093827</v>
      </c>
      <c r="N153">
        <f t="shared" si="41"/>
        <v>7.5539905290318625</v>
      </c>
      <c r="O153">
        <f t="shared" si="42"/>
        <v>41.550372405409306</v>
      </c>
    </row>
    <row r="154" spans="1:15" ht="15.75">
      <c r="A154" t="s">
        <v>25</v>
      </c>
      <c r="B154" s="1">
        <v>41485</v>
      </c>
      <c r="C154">
        <v>6</v>
      </c>
      <c r="D154" s="44">
        <v>6</v>
      </c>
      <c r="G154" s="7">
        <v>1130.3870867464059</v>
      </c>
      <c r="H154">
        <v>1.1659698824174045</v>
      </c>
      <c r="I154">
        <v>42.268862986642546</v>
      </c>
      <c r="J154" s="10">
        <v>0.49603185240341507</v>
      </c>
      <c r="K154">
        <v>2.2954940000185133</v>
      </c>
      <c r="L154">
        <f t="shared" si="39"/>
        <v>13.179972986198594</v>
      </c>
      <c r="M154">
        <f t="shared" si="40"/>
        <v>477.80176891553856</v>
      </c>
      <c r="N154">
        <f t="shared" si="41"/>
        <v>5.6070800057171963</v>
      </c>
      <c r="O154">
        <f t="shared" si="42"/>
        <v>25.947967753247816</v>
      </c>
    </row>
    <row r="155" spans="1:15" ht="15.75">
      <c r="A155" t="s">
        <v>25</v>
      </c>
      <c r="B155" s="1">
        <v>41485</v>
      </c>
      <c r="C155">
        <v>5</v>
      </c>
      <c r="D155" s="44">
        <v>7</v>
      </c>
      <c r="G155" s="7">
        <v>1562.4424508554071</v>
      </c>
      <c r="H155">
        <v>1.1164911822507047</v>
      </c>
      <c r="I155">
        <v>43.657138968671177</v>
      </c>
      <c r="J155" s="10">
        <v>0.56704974017568932</v>
      </c>
      <c r="K155">
        <v>3.3979877765329296</v>
      </c>
      <c r="L155">
        <f t="shared" si="39"/>
        <v>17.444532191542422</v>
      </c>
      <c r="M155">
        <f t="shared" si="40"/>
        <v>682.11767207545699</v>
      </c>
      <c r="N155">
        <f t="shared" si="41"/>
        <v>8.8598258579702591</v>
      </c>
      <c r="O155">
        <f t="shared" si="42"/>
        <v>53.091603495428259</v>
      </c>
    </row>
    <row r="156" spans="1:15" ht="15.75">
      <c r="A156" t="s">
        <v>25</v>
      </c>
      <c r="B156" s="1">
        <v>41485</v>
      </c>
      <c r="C156">
        <v>6</v>
      </c>
      <c r="D156" s="44">
        <v>8</v>
      </c>
      <c r="G156" s="7">
        <v>661.65908782730503</v>
      </c>
      <c r="H156">
        <v>1.383895536409808</v>
      </c>
      <c r="I156">
        <v>42.337371638318771</v>
      </c>
      <c r="J156" s="10">
        <v>0.56291696940830704</v>
      </c>
      <c r="K156">
        <v>2.2075067613732946</v>
      </c>
      <c r="L156">
        <f t="shared" si="39"/>
        <v>9.156670582691925</v>
      </c>
      <c r="M156">
        <f t="shared" si="40"/>
        <v>280.12906699215614</v>
      </c>
      <c r="N156">
        <f t="shared" si="41"/>
        <v>3.7245912850121141</v>
      </c>
      <c r="O156">
        <f t="shared" si="42"/>
        <v>14.606169101028625</v>
      </c>
    </row>
    <row r="157" spans="1:15" ht="15.75">
      <c r="A157" t="s">
        <v>25</v>
      </c>
      <c r="B157" s="1">
        <v>41485</v>
      </c>
      <c r="C157">
        <v>4</v>
      </c>
      <c r="D157" s="44">
        <v>9</v>
      </c>
      <c r="G157" s="7">
        <v>2048.8999066887709</v>
      </c>
      <c r="H157">
        <v>3.1707082849318726</v>
      </c>
      <c r="I157">
        <v>45.285369029617584</v>
      </c>
      <c r="J157" s="10">
        <v>0.48403770153426406</v>
      </c>
      <c r="K157">
        <v>3.7886170441452101</v>
      </c>
      <c r="L157">
        <f t="shared" si="39"/>
        <v>64.964639091342264</v>
      </c>
      <c r="M157">
        <f t="shared" si="40"/>
        <v>927.8518837915002</v>
      </c>
      <c r="N157">
        <f t="shared" si="41"/>
        <v>9.9174480150740063</v>
      </c>
      <c r="O157">
        <f t="shared" si="42"/>
        <v>77.624971082286081</v>
      </c>
    </row>
    <row r="158" spans="1:15" ht="15.75">
      <c r="A158" t="s">
        <v>25</v>
      </c>
      <c r="B158" s="1">
        <v>41485</v>
      </c>
      <c r="C158">
        <v>3</v>
      </c>
      <c r="D158" s="45">
        <v>10</v>
      </c>
      <c r="G158" s="7"/>
      <c r="J158" s="10"/>
    </row>
    <row r="159" spans="1:15" ht="15.75">
      <c r="A159" t="s">
        <v>25</v>
      </c>
      <c r="B159" s="1">
        <v>41485</v>
      </c>
      <c r="C159">
        <v>1</v>
      </c>
      <c r="D159" s="45">
        <v>11</v>
      </c>
      <c r="G159" s="7"/>
      <c r="J159" s="10"/>
    </row>
    <row r="160" spans="1:15" ht="15.75">
      <c r="A160" t="s">
        <v>25</v>
      </c>
      <c r="B160" s="1">
        <v>41485</v>
      </c>
      <c r="C160">
        <v>2</v>
      </c>
      <c r="D160" s="45">
        <v>12</v>
      </c>
      <c r="G160" s="7"/>
      <c r="J160" s="10"/>
    </row>
    <row r="161" spans="1:15" ht="15.75">
      <c r="A161" t="s">
        <v>25</v>
      </c>
      <c r="B161" s="1">
        <v>41485</v>
      </c>
      <c r="C161">
        <v>2</v>
      </c>
      <c r="D161" s="45">
        <v>13</v>
      </c>
      <c r="G161" s="7"/>
      <c r="J161" s="10"/>
    </row>
    <row r="162" spans="1:15" ht="15.75">
      <c r="A162" t="s">
        <v>25</v>
      </c>
      <c r="B162" s="1">
        <v>41485</v>
      </c>
      <c r="C162">
        <v>3</v>
      </c>
      <c r="D162" s="45">
        <v>14</v>
      </c>
      <c r="G162" s="7"/>
      <c r="J162" s="10"/>
    </row>
    <row r="163" spans="1:15" ht="15.75">
      <c r="A163" t="s">
        <v>25</v>
      </c>
      <c r="B163" s="1">
        <v>41485</v>
      </c>
      <c r="C163">
        <v>1</v>
      </c>
      <c r="D163" s="45">
        <v>15</v>
      </c>
      <c r="G163" s="7"/>
      <c r="J163" s="10"/>
    </row>
    <row r="164" spans="1:15" ht="15.75">
      <c r="A164" t="s">
        <v>25</v>
      </c>
      <c r="B164" s="1">
        <v>41485</v>
      </c>
      <c r="C164">
        <v>6</v>
      </c>
      <c r="D164" s="45">
        <v>16</v>
      </c>
      <c r="G164" s="7">
        <v>1531.1055856675714</v>
      </c>
      <c r="H164">
        <v>1.2089384091475046</v>
      </c>
      <c r="I164">
        <v>42.963491859099477</v>
      </c>
      <c r="J164" s="10">
        <v>0.48239177483753037</v>
      </c>
      <c r="K164">
        <v>2.6912404320527372</v>
      </c>
      <c r="L164">
        <f t="shared" ref="L164:L169" si="43">$G164/100*H164</f>
        <v>18.510123509738122</v>
      </c>
      <c r="M164">
        <f t="shared" ref="M164:M169" si="44">$G164/100*I164</f>
        <v>657.81642365250445</v>
      </c>
      <c r="N164">
        <f t="shared" ref="N164:N169" si="45">$G164/100*J164</f>
        <v>7.385927409338362</v>
      </c>
      <c r="O164">
        <f t="shared" ref="O164:O169" si="46">$G164/100*K164</f>
        <v>41.205732578903543</v>
      </c>
    </row>
    <row r="165" spans="1:15" ht="15.75">
      <c r="A165" t="s">
        <v>25</v>
      </c>
      <c r="B165" s="1">
        <v>41485</v>
      </c>
      <c r="C165">
        <v>5</v>
      </c>
      <c r="D165" s="45">
        <v>17</v>
      </c>
      <c r="G165" s="7">
        <v>2403.9668882478368</v>
      </c>
      <c r="H165">
        <v>1.3829705609237699</v>
      </c>
      <c r="I165">
        <v>42.404973905632815</v>
      </c>
      <c r="J165" s="10">
        <v>0.55396702284276045</v>
      </c>
      <c r="K165">
        <v>4.5733242285505806</v>
      </c>
      <c r="L165">
        <f t="shared" si="43"/>
        <v>33.246154358822807</v>
      </c>
      <c r="M165">
        <f t="shared" si="44"/>
        <v>1019.4015316615483</v>
      </c>
      <c r="N165">
        <f t="shared" si="45"/>
        <v>13.317183800952291</v>
      </c>
      <c r="O165">
        <f t="shared" si="46"/>
        <v>109.94120014657177</v>
      </c>
    </row>
    <row r="166" spans="1:15" ht="15.75">
      <c r="A166" t="s">
        <v>25</v>
      </c>
      <c r="B166" s="1">
        <v>41485</v>
      </c>
      <c r="C166">
        <v>4</v>
      </c>
      <c r="D166" s="45">
        <v>18</v>
      </c>
      <c r="G166" s="7">
        <v>3082.2744321758714</v>
      </c>
      <c r="H166">
        <v>3.229966282746326</v>
      </c>
      <c r="I166">
        <v>45.871011890726599</v>
      </c>
      <c r="J166" s="10">
        <v>0.4414683632208497</v>
      </c>
      <c r="K166">
        <v>3.5197387510725164</v>
      </c>
      <c r="L166">
        <f t="shared" si="43"/>
        <v>99.556424900991431</v>
      </c>
      <c r="M166">
        <f t="shared" si="44"/>
        <v>1413.8704712882197</v>
      </c>
      <c r="N166">
        <f t="shared" si="45"/>
        <v>13.60726648570156</v>
      </c>
      <c r="O166">
        <f t="shared" si="46"/>
        <v>108.48800760369453</v>
      </c>
    </row>
    <row r="167" spans="1:15" ht="15.75">
      <c r="A167" t="s">
        <v>25</v>
      </c>
      <c r="B167" s="1">
        <v>41485</v>
      </c>
      <c r="C167">
        <v>5</v>
      </c>
      <c r="D167" s="45">
        <v>19</v>
      </c>
      <c r="G167" s="7">
        <v>1937.9821779243316</v>
      </c>
      <c r="H167">
        <v>1.5026364869060722</v>
      </c>
      <c r="I167">
        <v>43.00824492204206</v>
      </c>
      <c r="J167" s="10">
        <v>0.55298834292453758</v>
      </c>
      <c r="K167">
        <v>3.7298704845703039</v>
      </c>
      <c r="L167">
        <f t="shared" si="43"/>
        <v>29.12082731522796</v>
      </c>
      <c r="M167">
        <f t="shared" si="44"/>
        <v>833.49212162722142</v>
      </c>
      <c r="N167">
        <f t="shared" si="45"/>
        <v>10.716815531876625</v>
      </c>
      <c r="O167">
        <f t="shared" si="46"/>
        <v>72.284225250632389</v>
      </c>
    </row>
    <row r="168" spans="1:15" ht="15.75">
      <c r="A168" t="s">
        <v>25</v>
      </c>
      <c r="B168" s="1">
        <v>41485</v>
      </c>
      <c r="C168">
        <v>4</v>
      </c>
      <c r="D168" s="45">
        <v>20</v>
      </c>
      <c r="G168" s="7">
        <v>1960.7815840363892</v>
      </c>
      <c r="H168">
        <v>3.1466421163370155</v>
      </c>
      <c r="I168">
        <v>45.027374445472333</v>
      </c>
      <c r="J168" s="10">
        <v>0.43808492672351584</v>
      </c>
      <c r="K168">
        <v>3.6823678838450782</v>
      </c>
      <c r="L168">
        <f t="shared" si="43"/>
        <v>61.698779132669088</v>
      </c>
      <c r="M168">
        <f t="shared" si="44"/>
        <v>882.88846590192873</v>
      </c>
      <c r="N168">
        <f t="shared" si="45"/>
        <v>8.5898885656340092</v>
      </c>
      <c r="O168">
        <f t="shared" si="46"/>
        <v>72.203191322904786</v>
      </c>
    </row>
    <row r="169" spans="1:15" ht="15.75">
      <c r="A169" t="s">
        <v>25</v>
      </c>
      <c r="B169" s="1">
        <v>41485</v>
      </c>
      <c r="C169">
        <v>6</v>
      </c>
      <c r="D169" s="45">
        <v>21</v>
      </c>
      <c r="G169" s="7">
        <v>1219.9521392774329</v>
      </c>
      <c r="H169">
        <v>1.2814361636668059</v>
      </c>
      <c r="I169">
        <v>42.315214613362421</v>
      </c>
      <c r="J169" s="10">
        <v>0.46298317123141453</v>
      </c>
      <c r="K169">
        <v>2.8100567559236325</v>
      </c>
      <c r="L169">
        <f t="shared" si="43"/>
        <v>15.632907892127866</v>
      </c>
      <c r="M169">
        <f t="shared" si="44"/>
        <v>516.22536591555183</v>
      </c>
      <c r="N169">
        <f t="shared" si="45"/>
        <v>5.6481731019321417</v>
      </c>
      <c r="O169">
        <f t="shared" si="46"/>
        <v>34.281347508800387</v>
      </c>
    </row>
    <row r="170" spans="1:15" ht="15.75">
      <c r="A170" t="s">
        <v>25</v>
      </c>
      <c r="B170" s="1">
        <v>41485</v>
      </c>
      <c r="C170">
        <v>6</v>
      </c>
      <c r="D170" s="45">
        <v>22</v>
      </c>
      <c r="G170" s="7"/>
    </row>
    <row r="171" spans="1:15" ht="15.75">
      <c r="A171" t="s">
        <v>25</v>
      </c>
      <c r="B171" s="1">
        <v>41485</v>
      </c>
      <c r="C171">
        <v>2</v>
      </c>
      <c r="D171" s="45">
        <v>23</v>
      </c>
      <c r="G171" s="7"/>
    </row>
    <row r="172" spans="1:15" ht="15.75">
      <c r="A172" t="s">
        <v>25</v>
      </c>
      <c r="B172" s="1">
        <v>41485</v>
      </c>
      <c r="C172">
        <v>1</v>
      </c>
      <c r="D172" s="45">
        <v>24</v>
      </c>
      <c r="G172" s="7"/>
    </row>
    <row r="173" spans="1:15" ht="15.75">
      <c r="A173" t="s">
        <v>25</v>
      </c>
      <c r="B173" s="1">
        <v>41508</v>
      </c>
      <c r="C173">
        <v>1</v>
      </c>
      <c r="D173" s="44">
        <v>1</v>
      </c>
      <c r="G173" s="7">
        <v>1296.0714663532178</v>
      </c>
      <c r="H173">
        <v>3.3898993433324636</v>
      </c>
      <c r="I173">
        <v>45.478736504328467</v>
      </c>
      <c r="J173" s="10">
        <v>0.5322106995137672</v>
      </c>
      <c r="K173">
        <v>2.82944389233921</v>
      </c>
      <c r="L173">
        <f t="shared" ref="L173:O175" si="47">$G173/100*H173</f>
        <v>43.935518127027159</v>
      </c>
      <c r="M173">
        <f t="shared" si="47"/>
        <v>589.43692709056609</v>
      </c>
      <c r="N173">
        <f t="shared" si="47"/>
        <v>6.8978310172768005</v>
      </c>
      <c r="O173">
        <f t="shared" si="47"/>
        <v>36.671614945082361</v>
      </c>
    </row>
    <row r="174" spans="1:15" ht="15.75">
      <c r="A174" t="s">
        <v>25</v>
      </c>
      <c r="B174" s="1">
        <v>41508</v>
      </c>
      <c r="C174">
        <v>2</v>
      </c>
      <c r="D174" s="44">
        <v>2</v>
      </c>
      <c r="G174" s="7">
        <v>1117.6138528508025</v>
      </c>
      <c r="H174">
        <v>1.430852910407268</v>
      </c>
      <c r="I174">
        <v>40.423663557907723</v>
      </c>
      <c r="J174" s="10">
        <v>0.73193478265733825</v>
      </c>
      <c r="K174">
        <v>6.0669118581403714</v>
      </c>
      <c r="L174">
        <f t="shared" si="47"/>
        <v>15.991410340630509</v>
      </c>
      <c r="M174">
        <f t="shared" si="47"/>
        <v>451.78046375297828</v>
      </c>
      <c r="N174">
        <f t="shared" si="47"/>
        <v>8.1802045248118258</v>
      </c>
      <c r="O174">
        <f t="shared" si="47"/>
        <v>67.80464736682481</v>
      </c>
    </row>
    <row r="175" spans="1:15" ht="15.75">
      <c r="A175" t="s">
        <v>25</v>
      </c>
      <c r="B175" s="1">
        <v>41508</v>
      </c>
      <c r="C175">
        <v>3</v>
      </c>
      <c r="D175" s="44">
        <v>3</v>
      </c>
      <c r="G175" s="7">
        <v>719.29655172413811</v>
      </c>
      <c r="H175">
        <v>1.6406952940047885</v>
      </c>
      <c r="I175">
        <v>42.108187050744576</v>
      </c>
      <c r="J175" s="10">
        <v>0.60681342759259527</v>
      </c>
      <c r="K175">
        <v>2.6859195161529694</v>
      </c>
      <c r="L175">
        <f t="shared" si="47"/>
        <v>11.801464674076653</v>
      </c>
      <c r="M175">
        <f t="shared" si="47"/>
        <v>302.8827374495558</v>
      </c>
      <c r="N175">
        <f t="shared" si="47"/>
        <v>4.3647880600725877</v>
      </c>
      <c r="O175">
        <f t="shared" si="47"/>
        <v>19.319726461773964</v>
      </c>
    </row>
    <row r="176" spans="1:15" ht="15.75">
      <c r="A176" t="s">
        <v>25</v>
      </c>
      <c r="B176" s="1">
        <v>41508</v>
      </c>
      <c r="C176">
        <v>4</v>
      </c>
      <c r="D176" s="44">
        <v>4</v>
      </c>
      <c r="G176" s="7">
        <v>784.15803731510539</v>
      </c>
      <c r="H176">
        <v>4.0100440443507885</v>
      </c>
      <c r="I176">
        <v>44.847210255811063</v>
      </c>
      <c r="J176" s="10">
        <v>0.67665696788968366</v>
      </c>
      <c r="K176">
        <v>3.8437336992087938</v>
      </c>
      <c r="L176">
        <f>$G176/100*H176</f>
        <v>31.445082673652415</v>
      </c>
      <c r="M176">
        <f t="shared" ref="M176:M196" si="48">$G176/100*I176</f>
        <v>351.6730037325467</v>
      </c>
      <c r="N176">
        <f t="shared" ref="N176:N196" si="49">$G176/100*J176</f>
        <v>5.306059998759646</v>
      </c>
      <c r="O176">
        <f t="shared" ref="O176:O196" si="50">$G176/100*K176</f>
        <v>30.140946735334975</v>
      </c>
    </row>
    <row r="177" spans="1:15" ht="15.75">
      <c r="A177" t="s">
        <v>25</v>
      </c>
      <c r="B177" s="1">
        <v>41508</v>
      </c>
      <c r="C177">
        <v>5</v>
      </c>
      <c r="D177" s="44">
        <v>5</v>
      </c>
      <c r="G177" s="7">
        <v>395.79968502336925</v>
      </c>
      <c r="H177">
        <v>1.9946131542557199</v>
      </c>
      <c r="I177">
        <v>40.683767012170492</v>
      </c>
      <c r="J177" s="10">
        <v>0.70509632700128577</v>
      </c>
      <c r="K177">
        <v>5.3548783941790283</v>
      </c>
      <c r="L177">
        <f t="shared" ref="L177:L196" si="51">$G177/100*H177</f>
        <v>7.8946725819788295</v>
      </c>
      <c r="M177">
        <f t="shared" si="48"/>
        <v>161.02622168981222</v>
      </c>
      <c r="N177">
        <f t="shared" si="49"/>
        <v>2.7907690413824349</v>
      </c>
      <c r="O177">
        <f t="shared" si="50"/>
        <v>21.194591817545046</v>
      </c>
    </row>
    <row r="178" spans="1:15" ht="15.75">
      <c r="A178" t="s">
        <v>25</v>
      </c>
      <c r="B178" s="1">
        <v>41508</v>
      </c>
      <c r="C178">
        <v>6</v>
      </c>
      <c r="D178" s="44">
        <v>6</v>
      </c>
      <c r="G178" s="7">
        <v>241.66963015647224</v>
      </c>
      <c r="H178">
        <v>1.8804984148796602</v>
      </c>
      <c r="I178">
        <v>41.423086765260763</v>
      </c>
      <c r="J178" s="10">
        <v>0.64050698260992156</v>
      </c>
      <c r="K178">
        <v>2.4107889176449309</v>
      </c>
      <c r="L178">
        <f t="shared" si="51"/>
        <v>4.5445935643379975</v>
      </c>
      <c r="M178">
        <f t="shared" si="48"/>
        <v>100.10702058500028</v>
      </c>
      <c r="N178">
        <f t="shared" si="49"/>
        <v>1.5479108559997774</v>
      </c>
      <c r="O178">
        <f t="shared" si="50"/>
        <v>5.826144661125725</v>
      </c>
    </row>
    <row r="179" spans="1:15" ht="15.75">
      <c r="A179" t="s">
        <v>25</v>
      </c>
      <c r="B179" s="1">
        <v>41508</v>
      </c>
      <c r="C179">
        <v>5</v>
      </c>
      <c r="D179" s="44">
        <v>7</v>
      </c>
      <c r="G179" s="7">
        <v>378.26153846153841</v>
      </c>
      <c r="H179">
        <v>1.9907875260446648</v>
      </c>
      <c r="I179">
        <v>41.250266842388072</v>
      </c>
      <c r="J179" s="10">
        <v>0.80065594413329755</v>
      </c>
      <c r="K179">
        <v>5.2687206719200912</v>
      </c>
      <c r="L179">
        <f t="shared" si="51"/>
        <v>7.5303835235169494</v>
      </c>
      <c r="M179">
        <f t="shared" si="48"/>
        <v>156.03389397750698</v>
      </c>
      <c r="N179">
        <f t="shared" si="49"/>
        <v>3.028573492062367</v>
      </c>
      <c r="O179">
        <f t="shared" si="50"/>
        <v>19.929543870846043</v>
      </c>
    </row>
    <row r="180" spans="1:15" ht="15.75">
      <c r="A180" t="s">
        <v>25</v>
      </c>
      <c r="B180" s="1">
        <v>41508</v>
      </c>
      <c r="C180">
        <v>6</v>
      </c>
      <c r="D180" s="44">
        <v>8</v>
      </c>
      <c r="G180" s="7">
        <v>283.37681159420293</v>
      </c>
      <c r="H180">
        <v>1.7647178224173286</v>
      </c>
      <c r="I180">
        <v>42.195662935396804</v>
      </c>
      <c r="J180" s="10">
        <v>0.6780629694505127</v>
      </c>
      <c r="K180">
        <v>2.316593999833982</v>
      </c>
      <c r="L180">
        <f t="shared" si="51"/>
        <v>5.0008010988008742</v>
      </c>
      <c r="M180">
        <f t="shared" si="48"/>
        <v>119.57272425736433</v>
      </c>
      <c r="N180">
        <f t="shared" si="49"/>
        <v>1.9214732234298373</v>
      </c>
      <c r="O180">
        <f t="shared" si="50"/>
        <v>6.5646902143121526</v>
      </c>
    </row>
    <row r="181" spans="1:15" ht="15.75">
      <c r="A181" t="s">
        <v>25</v>
      </c>
      <c r="B181" s="1">
        <v>41508</v>
      </c>
      <c r="C181">
        <v>4</v>
      </c>
      <c r="D181" s="44">
        <v>9</v>
      </c>
      <c r="G181" s="7">
        <v>883.45639093639079</v>
      </c>
      <c r="H181">
        <v>4.5355293211895358</v>
      </c>
      <c r="I181">
        <v>45.462580311804331</v>
      </c>
      <c r="J181" s="10">
        <v>0.628851238851178</v>
      </c>
      <c r="K181">
        <v>3.6324111914346169</v>
      </c>
      <c r="L181">
        <f t="shared" si="51"/>
        <v>40.069423650842857</v>
      </c>
      <c r="M181">
        <f t="shared" si="48"/>
        <v>401.64207124922473</v>
      </c>
      <c r="N181">
        <f t="shared" si="49"/>
        <v>5.5556264591133999</v>
      </c>
      <c r="O181">
        <f t="shared" si="50"/>
        <v>32.090768815817817</v>
      </c>
    </row>
    <row r="182" spans="1:15" ht="15.75">
      <c r="A182" t="s">
        <v>25</v>
      </c>
      <c r="B182" s="1">
        <v>41508</v>
      </c>
      <c r="C182">
        <v>3</v>
      </c>
      <c r="D182" s="45">
        <v>10</v>
      </c>
      <c r="G182" s="7">
        <v>1027.2174907661147</v>
      </c>
      <c r="H182">
        <v>1.3349743566315482</v>
      </c>
      <c r="I182">
        <v>42.495130272945822</v>
      </c>
      <c r="J182" s="10">
        <v>0.53563373398674219</v>
      </c>
      <c r="K182">
        <v>2.6679647954449672</v>
      </c>
      <c r="L182">
        <f t="shared" si="51"/>
        <v>13.713090088561671</v>
      </c>
      <c r="M182">
        <f t="shared" si="48"/>
        <v>436.51741088754562</v>
      </c>
      <c r="N182">
        <f t="shared" si="49"/>
        <v>5.5021234019554583</v>
      </c>
      <c r="O182">
        <f t="shared" si="50"/>
        <v>27.405801026293094</v>
      </c>
    </row>
    <row r="183" spans="1:15" ht="15.75">
      <c r="A183" t="s">
        <v>25</v>
      </c>
      <c r="B183" s="1">
        <v>41508</v>
      </c>
      <c r="C183">
        <v>1</v>
      </c>
      <c r="D183" s="45">
        <v>11</v>
      </c>
      <c r="G183" s="7">
        <v>2811.3582834092181</v>
      </c>
      <c r="H183">
        <v>3.0565476114947447</v>
      </c>
      <c r="I183">
        <v>46.750357537969123</v>
      </c>
      <c r="J183" s="10">
        <v>0.52014086065866805</v>
      </c>
      <c r="K183">
        <v>3.048728454083502</v>
      </c>
      <c r="L183">
        <f t="shared" si="51"/>
        <v>85.930504462104111</v>
      </c>
      <c r="M183">
        <f t="shared" si="48"/>
        <v>1314.3200491671207</v>
      </c>
      <c r="N183">
        <f t="shared" si="49"/>
        <v>14.623023171523464</v>
      </c>
      <c r="O183">
        <f t="shared" si="50"/>
        <v>85.71067993253034</v>
      </c>
    </row>
    <row r="184" spans="1:15" ht="15.75">
      <c r="A184" t="s">
        <v>25</v>
      </c>
      <c r="B184" s="1">
        <v>41508</v>
      </c>
      <c r="C184">
        <v>2</v>
      </c>
      <c r="D184" s="45">
        <v>12</v>
      </c>
      <c r="G184" s="7">
        <v>1357.2128003230366</v>
      </c>
      <c r="H184">
        <v>1.5319308487996586</v>
      </c>
      <c r="I184">
        <v>42.22106861699487</v>
      </c>
      <c r="J184" s="10">
        <v>0.68515145203155825</v>
      </c>
      <c r="K184">
        <v>5.8151673461303872</v>
      </c>
      <c r="L184">
        <f t="shared" si="51"/>
        <v>20.791561572006309</v>
      </c>
      <c r="M184">
        <f t="shared" si="48"/>
        <v>573.02974770302683</v>
      </c>
      <c r="N184">
        <f t="shared" si="49"/>
        <v>9.2989632085714593</v>
      </c>
      <c r="O184">
        <f t="shared" si="50"/>
        <v>78.924195581887048</v>
      </c>
    </row>
    <row r="185" spans="1:15" ht="15.75">
      <c r="A185" t="s">
        <v>25</v>
      </c>
      <c r="B185" s="1">
        <v>41508</v>
      </c>
      <c r="C185">
        <v>2</v>
      </c>
      <c r="D185" s="45">
        <v>13</v>
      </c>
      <c r="G185" s="7">
        <v>997.85542342342342</v>
      </c>
      <c r="H185">
        <v>1.7747663859485321</v>
      </c>
      <c r="I185">
        <v>41.817338041526689</v>
      </c>
      <c r="J185" s="10">
        <v>0.63500725985600248</v>
      </c>
      <c r="K185">
        <v>6.0600612963554186</v>
      </c>
      <c r="L185">
        <f t="shared" si="51"/>
        <v>17.709602635283314</v>
      </c>
      <c r="M185">
        <f t="shared" si="48"/>
        <v>417.27657557868048</v>
      </c>
      <c r="N185">
        <f t="shared" si="49"/>
        <v>6.3364543816055923</v>
      </c>
      <c r="O185">
        <f t="shared" si="50"/>
        <v>60.470650308466368</v>
      </c>
    </row>
    <row r="186" spans="1:15" ht="15.75">
      <c r="A186" t="s">
        <v>25</v>
      </c>
      <c r="B186" s="1">
        <v>41508</v>
      </c>
      <c r="C186">
        <v>3</v>
      </c>
      <c r="D186" s="45">
        <v>14</v>
      </c>
      <c r="G186" s="7">
        <v>542.6</v>
      </c>
      <c r="H186">
        <v>1.9257394274265316</v>
      </c>
      <c r="I186">
        <v>43.777814494893683</v>
      </c>
      <c r="J186" s="10">
        <v>0.54479660560768561</v>
      </c>
      <c r="K186">
        <v>3.5196188354858626</v>
      </c>
      <c r="L186">
        <f t="shared" si="51"/>
        <v>10.44906213321636</v>
      </c>
      <c r="M186">
        <f t="shared" si="48"/>
        <v>237.53842144929314</v>
      </c>
      <c r="N186">
        <f t="shared" si="49"/>
        <v>2.9560663820273021</v>
      </c>
      <c r="O186">
        <f t="shared" si="50"/>
        <v>19.097451801346292</v>
      </c>
    </row>
    <row r="187" spans="1:15" ht="15.75">
      <c r="A187" t="s">
        <v>25</v>
      </c>
      <c r="B187" s="1">
        <v>41508</v>
      </c>
      <c r="C187">
        <v>1</v>
      </c>
      <c r="D187" s="45">
        <v>15</v>
      </c>
      <c r="G187" s="7">
        <v>1646.143640625</v>
      </c>
      <c r="H187">
        <v>3.3414598113772525</v>
      </c>
      <c r="I187">
        <v>45.844556851223878</v>
      </c>
      <c r="J187" s="10">
        <v>0.48246555079619513</v>
      </c>
      <c r="K187">
        <v>3.2398666075870071</v>
      </c>
      <c r="L187">
        <f t="shared" si="51"/>
        <v>55.005228189026766</v>
      </c>
      <c r="M187">
        <f t="shared" si="48"/>
        <v>754.66725717913471</v>
      </c>
      <c r="N187">
        <f t="shared" si="49"/>
        <v>7.9420759826379461</v>
      </c>
      <c r="O187">
        <f t="shared" si="50"/>
        <v>53.332858125526442</v>
      </c>
    </row>
    <row r="188" spans="1:15" ht="15.75">
      <c r="A188" t="s">
        <v>25</v>
      </c>
      <c r="B188" s="1">
        <v>41508</v>
      </c>
      <c r="C188">
        <v>6</v>
      </c>
      <c r="D188" s="45">
        <v>16</v>
      </c>
      <c r="G188" s="7">
        <v>177.10000000000002</v>
      </c>
      <c r="H188">
        <v>2.2216921194523565</v>
      </c>
      <c r="I188">
        <v>43.083868013190653</v>
      </c>
      <c r="J188" s="10">
        <v>0.72123018967242203</v>
      </c>
      <c r="K188">
        <v>3.229324244836318</v>
      </c>
      <c r="L188">
        <f t="shared" si="51"/>
        <v>3.9346167435501234</v>
      </c>
      <c r="M188">
        <f t="shared" si="48"/>
        <v>76.301530251360646</v>
      </c>
      <c r="N188">
        <f t="shared" si="49"/>
        <v>1.2772986659098595</v>
      </c>
      <c r="O188">
        <f t="shared" si="50"/>
        <v>5.7191332376051198</v>
      </c>
    </row>
    <row r="189" spans="1:15" ht="15.75">
      <c r="A189" t="s">
        <v>25</v>
      </c>
      <c r="B189" s="1">
        <v>41508</v>
      </c>
      <c r="C189">
        <v>5</v>
      </c>
      <c r="D189" s="45">
        <v>17</v>
      </c>
      <c r="G189" s="7">
        <v>294.33497536945805</v>
      </c>
      <c r="H189">
        <v>2.0303980659912715</v>
      </c>
      <c r="I189">
        <v>41.455761856698913</v>
      </c>
      <c r="J189" s="10">
        <v>0.72441733209939119</v>
      </c>
      <c r="K189">
        <v>5.2912968964770979</v>
      </c>
      <c r="L189">
        <f t="shared" si="51"/>
        <v>5.9761716474373614</v>
      </c>
      <c r="M189">
        <f t="shared" si="48"/>
        <v>122.01880645013593</v>
      </c>
      <c r="N189">
        <f t="shared" si="49"/>
        <v>2.1322135760068281</v>
      </c>
      <c r="O189">
        <f t="shared" si="50"/>
        <v>15.574137416970764</v>
      </c>
    </row>
    <row r="190" spans="1:15" ht="15.75">
      <c r="A190" t="s">
        <v>25</v>
      </c>
      <c r="B190" s="1">
        <v>41508</v>
      </c>
      <c r="C190">
        <v>4</v>
      </c>
      <c r="D190" s="45">
        <v>18</v>
      </c>
      <c r="G190" s="7">
        <v>716.25258263459477</v>
      </c>
      <c r="H190">
        <v>4.5916971832684776</v>
      </c>
      <c r="I190">
        <v>44.530426290598122</v>
      </c>
      <c r="J190" s="10">
        <v>0.63346762334486195</v>
      </c>
      <c r="K190">
        <v>3.9803096523323647</v>
      </c>
      <c r="L190">
        <f t="shared" si="51"/>
        <v>32.888149661920416</v>
      </c>
      <c r="M190">
        <f t="shared" si="48"/>
        <v>318.95032836460365</v>
      </c>
      <c r="N190">
        <f t="shared" si="49"/>
        <v>4.537228212361561</v>
      </c>
      <c r="O190">
        <f t="shared" si="50"/>
        <v>28.509070681684623</v>
      </c>
    </row>
    <row r="191" spans="1:15" ht="15.75">
      <c r="A191" t="s">
        <v>25</v>
      </c>
      <c r="B191" s="1">
        <v>41508</v>
      </c>
      <c r="C191">
        <v>5</v>
      </c>
      <c r="D191" s="45">
        <v>19</v>
      </c>
      <c r="G191" s="7">
        <v>556.38835827158812</v>
      </c>
      <c r="H191">
        <v>2.3340518040358376</v>
      </c>
      <c r="I191">
        <v>40.795458351494688</v>
      </c>
      <c r="J191" s="10">
        <v>0.70765610780602151</v>
      </c>
      <c r="K191">
        <v>4.9659084228408386</v>
      </c>
      <c r="L191">
        <f t="shared" si="51"/>
        <v>12.986392513683382</v>
      </c>
      <c r="M191">
        <f t="shared" si="48"/>
        <v>226.98118097125078</v>
      </c>
      <c r="N191">
        <f t="shared" si="49"/>
        <v>3.9373162004305429</v>
      </c>
      <c r="O191">
        <f t="shared" si="50"/>
        <v>27.629736347114658</v>
      </c>
    </row>
    <row r="192" spans="1:15" ht="15.75">
      <c r="A192" t="s">
        <v>25</v>
      </c>
      <c r="B192" s="1">
        <v>41508</v>
      </c>
      <c r="C192">
        <v>4</v>
      </c>
      <c r="D192" s="45">
        <v>20</v>
      </c>
      <c r="G192" s="7">
        <v>1143.3862159228756</v>
      </c>
      <c r="H192">
        <v>4.0503891689100602</v>
      </c>
      <c r="I192">
        <v>44.61761797036587</v>
      </c>
      <c r="J192" s="10">
        <v>0.59891140152998612</v>
      </c>
      <c r="K192">
        <v>3.9690711380357677</v>
      </c>
      <c r="L192">
        <f t="shared" si="51"/>
        <v>46.31159144855075</v>
      </c>
      <c r="M192">
        <f t="shared" si="48"/>
        <v>510.15169374629124</v>
      </c>
      <c r="N192">
        <f t="shared" si="49"/>
        <v>6.8478704106843677</v>
      </c>
      <c r="O192">
        <f t="shared" si="50"/>
        <v>45.38181229247418</v>
      </c>
    </row>
    <row r="193" spans="1:15" ht="15.75">
      <c r="A193" t="s">
        <v>25</v>
      </c>
      <c r="B193" s="1">
        <v>41508</v>
      </c>
      <c r="C193">
        <v>6</v>
      </c>
      <c r="D193" s="45">
        <v>21</v>
      </c>
      <c r="G193" s="7">
        <v>247.8</v>
      </c>
      <c r="H193">
        <v>2.2229440897310759</v>
      </c>
      <c r="I193">
        <v>43.136933620448914</v>
      </c>
      <c r="J193" s="10">
        <v>0.64175580930688114</v>
      </c>
      <c r="K193">
        <v>2.8800486782671468</v>
      </c>
      <c r="L193">
        <f t="shared" si="51"/>
        <v>5.5084554543536068</v>
      </c>
      <c r="M193">
        <f t="shared" si="48"/>
        <v>106.89332151147242</v>
      </c>
      <c r="N193">
        <f t="shared" si="49"/>
        <v>1.5902708954624516</v>
      </c>
      <c r="O193">
        <f t="shared" si="50"/>
        <v>7.1367606247459907</v>
      </c>
    </row>
    <row r="194" spans="1:15" ht="15.75">
      <c r="A194" t="s">
        <v>25</v>
      </c>
      <c r="B194" s="1">
        <v>41508</v>
      </c>
      <c r="C194">
        <v>6</v>
      </c>
      <c r="D194" s="45">
        <v>22</v>
      </c>
      <c r="G194" s="7">
        <v>907.14422480620135</v>
      </c>
      <c r="H194">
        <v>1.7280954240101876</v>
      </c>
      <c r="I194">
        <v>44.620146371099274</v>
      </c>
      <c r="J194" s="10">
        <v>0.94454680468301921</v>
      </c>
      <c r="K194">
        <v>2.851705750801051</v>
      </c>
      <c r="L194">
        <f t="shared" si="51"/>
        <v>15.676317838048654</v>
      </c>
      <c r="M194">
        <f t="shared" si="48"/>
        <v>404.76908090550086</v>
      </c>
      <c r="N194">
        <f t="shared" si="49"/>
        <v>8.5684017892735191</v>
      </c>
      <c r="O194">
        <f t="shared" si="50"/>
        <v>25.869084026858058</v>
      </c>
    </row>
    <row r="195" spans="1:15" ht="15.75">
      <c r="A195" t="s">
        <v>25</v>
      </c>
      <c r="B195" s="1">
        <v>41508</v>
      </c>
      <c r="C195">
        <v>2</v>
      </c>
      <c r="D195" s="45">
        <v>23</v>
      </c>
      <c r="G195" s="7">
        <v>1630.4227996874645</v>
      </c>
      <c r="H195">
        <v>1.722797597854119</v>
      </c>
      <c r="I195">
        <v>42.014328208690898</v>
      </c>
      <c r="J195" s="10">
        <v>0.64988696968588189</v>
      </c>
      <c r="K195">
        <v>5.5586548154733144</v>
      </c>
      <c r="L195">
        <f t="shared" si="51"/>
        <v>28.088884827881511</v>
      </c>
      <c r="M195">
        <f t="shared" si="48"/>
        <v>685.01118625001823</v>
      </c>
      <c r="N195">
        <f t="shared" si="49"/>
        <v>10.595905325956579</v>
      </c>
      <c r="O195">
        <f t="shared" si="50"/>
        <v>90.629575467402077</v>
      </c>
    </row>
    <row r="196" spans="1:15" ht="15.75">
      <c r="A196" t="s">
        <v>25</v>
      </c>
      <c r="B196" s="1">
        <v>41508</v>
      </c>
      <c r="C196">
        <v>1</v>
      </c>
      <c r="D196" s="45">
        <v>24</v>
      </c>
      <c r="G196" s="7">
        <v>1487.5538383233536</v>
      </c>
      <c r="H196">
        <v>3.2736304661082611</v>
      </c>
      <c r="I196">
        <v>45.712323643580021</v>
      </c>
      <c r="J196" s="10">
        <v>0.49219739664696732</v>
      </c>
      <c r="K196">
        <v>2.8185193326288913</v>
      </c>
      <c r="L196">
        <f t="shared" si="51"/>
        <v>48.697015651116132</v>
      </c>
      <c r="M196">
        <f t="shared" si="48"/>
        <v>679.99542494686852</v>
      </c>
      <c r="N196">
        <f t="shared" si="49"/>
        <v>7.3217012659495841</v>
      </c>
      <c r="O196">
        <f t="shared" si="50"/>
        <v>41.926992516406841</v>
      </c>
    </row>
    <row r="197" spans="1:15">
      <c r="G197" s="7"/>
    </row>
    <row r="198" spans="1:15">
      <c r="G198" s="7"/>
    </row>
    <row r="199" spans="1:15">
      <c r="G199" s="7"/>
    </row>
    <row r="200" spans="1:15">
      <c r="G200" s="7"/>
    </row>
    <row r="201" spans="1:15">
      <c r="G201" s="7"/>
    </row>
    <row r="202" spans="1:15">
      <c r="G202" s="7"/>
    </row>
    <row r="203" spans="1:15">
      <c r="G203" s="7"/>
    </row>
    <row r="204" spans="1:15">
      <c r="G204" s="7"/>
    </row>
    <row r="205" spans="1:15">
      <c r="G205" s="7"/>
    </row>
    <row r="206" spans="1:15">
      <c r="G206" s="7"/>
    </row>
    <row r="207" spans="1:15">
      <c r="G207" s="7"/>
    </row>
    <row r="208" spans="1:15">
      <c r="G208" s="7"/>
    </row>
    <row r="209" spans="7:7">
      <c r="G209" s="7"/>
    </row>
    <row r="210" spans="7:7">
      <c r="G210" s="7"/>
    </row>
    <row r="211" spans="7:7">
      <c r="G211" s="7"/>
    </row>
    <row r="212" spans="7:7">
      <c r="G212" s="7"/>
    </row>
    <row r="213" spans="7:7">
      <c r="G213" s="7"/>
    </row>
    <row r="214" spans="7:7">
      <c r="G214" s="7"/>
    </row>
    <row r="215" spans="7:7">
      <c r="G215" s="7"/>
    </row>
    <row r="216" spans="7:7">
      <c r="G216" s="7"/>
    </row>
    <row r="217" spans="7:7">
      <c r="G217" s="7"/>
    </row>
    <row r="218" spans="7:7">
      <c r="G218" s="7"/>
    </row>
    <row r="219" spans="7:7">
      <c r="G219" s="7"/>
    </row>
    <row r="220" spans="7:7">
      <c r="G220" s="7"/>
    </row>
    <row r="221" spans="7:7">
      <c r="G221" s="7"/>
    </row>
    <row r="222" spans="7:7">
      <c r="G222" s="7"/>
    </row>
    <row r="223" spans="7:7">
      <c r="G223" s="7"/>
    </row>
    <row r="224" spans="7:7">
      <c r="G224" s="7"/>
    </row>
    <row r="225" spans="7:7">
      <c r="G225" s="7"/>
    </row>
    <row r="226" spans="7:7">
      <c r="G226" s="7"/>
    </row>
    <row r="227" spans="7:7">
      <c r="G227" s="7"/>
    </row>
    <row r="228" spans="7:7">
      <c r="G228" s="7"/>
    </row>
    <row r="229" spans="7:7">
      <c r="G229" s="7"/>
    </row>
    <row r="230" spans="7:7">
      <c r="G230" s="7"/>
    </row>
    <row r="231" spans="7:7">
      <c r="G231" s="7"/>
    </row>
    <row r="232" spans="7:7">
      <c r="G232" s="7"/>
    </row>
    <row r="233" spans="7:7">
      <c r="G233" s="7"/>
    </row>
    <row r="234" spans="7:7">
      <c r="G234" s="7"/>
    </row>
    <row r="235" spans="7:7">
      <c r="G235" s="7"/>
    </row>
    <row r="236" spans="7:7">
      <c r="G236" s="7"/>
    </row>
    <row r="237" spans="7:7">
      <c r="G237" s="7"/>
    </row>
    <row r="238" spans="7:7">
      <c r="G238" s="7"/>
    </row>
    <row r="239" spans="7:7">
      <c r="G239" s="7"/>
    </row>
    <row r="240" spans="7:7">
      <c r="G240" s="7"/>
    </row>
    <row r="241" spans="7:7">
      <c r="G241" s="7"/>
    </row>
    <row r="242" spans="7:7">
      <c r="G242" s="7"/>
    </row>
    <row r="243" spans="7:7">
      <c r="G243" s="7"/>
    </row>
    <row r="244" spans="7:7">
      <c r="G244" s="7"/>
    </row>
    <row r="245" spans="7:7">
      <c r="G245" s="7"/>
    </row>
    <row r="246" spans="7:7">
      <c r="G246" s="7"/>
    </row>
    <row r="247" spans="7:7">
      <c r="G247" s="7"/>
    </row>
    <row r="248" spans="7:7">
      <c r="G248" s="7"/>
    </row>
    <row r="249" spans="7:7">
      <c r="G249" s="7"/>
    </row>
    <row r="250" spans="7:7">
      <c r="G250" s="7"/>
    </row>
    <row r="251" spans="7:7">
      <c r="G251" s="7"/>
    </row>
    <row r="252" spans="7:7">
      <c r="G252" s="7"/>
    </row>
    <row r="253" spans="7:7">
      <c r="G253" s="7"/>
    </row>
    <row r="254" spans="7:7">
      <c r="G254" s="7"/>
    </row>
    <row r="255" spans="7:7">
      <c r="G255" s="7"/>
    </row>
    <row r="256" spans="7:7">
      <c r="G256" s="7"/>
    </row>
    <row r="257" spans="7:7">
      <c r="G257" s="7"/>
    </row>
    <row r="258" spans="7:7">
      <c r="G258" s="7"/>
    </row>
    <row r="259" spans="7:7">
      <c r="G259" s="7"/>
    </row>
    <row r="260" spans="7:7">
      <c r="G260" s="7"/>
    </row>
    <row r="261" spans="7:7">
      <c r="G261" s="7"/>
    </row>
    <row r="262" spans="7:7">
      <c r="G262" s="7"/>
    </row>
    <row r="263" spans="7:7">
      <c r="G263" s="7"/>
    </row>
    <row r="264" spans="7:7">
      <c r="G264" s="7"/>
    </row>
    <row r="265" spans="7:7">
      <c r="G265" s="7"/>
    </row>
    <row r="266" spans="7:7">
      <c r="G266" s="7"/>
    </row>
    <row r="267" spans="7:7">
      <c r="G267" s="7"/>
    </row>
    <row r="268" spans="7:7">
      <c r="G268" s="7"/>
    </row>
    <row r="269" spans="7:7">
      <c r="G269" s="7"/>
    </row>
    <row r="270" spans="7:7">
      <c r="G270" s="7"/>
    </row>
    <row r="271" spans="7:7">
      <c r="G271" s="7"/>
    </row>
    <row r="272" spans="7:7">
      <c r="G272" s="7"/>
    </row>
    <row r="273" spans="7:7">
      <c r="G273" s="7"/>
    </row>
    <row r="274" spans="7:7">
      <c r="G274" s="7"/>
    </row>
    <row r="275" spans="7:7">
      <c r="G275" s="7"/>
    </row>
    <row r="276" spans="7:7">
      <c r="G276" s="7"/>
    </row>
    <row r="277" spans="7:7">
      <c r="G277" s="7"/>
    </row>
    <row r="278" spans="7:7">
      <c r="G278" s="7"/>
    </row>
    <row r="279" spans="7:7">
      <c r="G279" s="7"/>
    </row>
    <row r="280" spans="7:7">
      <c r="G280" s="7"/>
    </row>
    <row r="281" spans="7:7">
      <c r="G281" s="7"/>
    </row>
    <row r="282" spans="7:7">
      <c r="G282" s="7"/>
    </row>
    <row r="283" spans="7:7">
      <c r="G283" s="7"/>
    </row>
    <row r="284" spans="7:7">
      <c r="G284" s="7"/>
    </row>
    <row r="285" spans="7:7">
      <c r="G285" s="7"/>
    </row>
    <row r="286" spans="7:7">
      <c r="G286" s="7"/>
    </row>
    <row r="287" spans="7:7">
      <c r="G287" s="7"/>
    </row>
    <row r="288" spans="7:7">
      <c r="G288" s="7"/>
    </row>
    <row r="289" spans="7:7">
      <c r="G289" s="7"/>
    </row>
    <row r="290" spans="7:7">
      <c r="G290" s="7"/>
    </row>
    <row r="291" spans="7:7">
      <c r="G291" s="7"/>
    </row>
    <row r="292" spans="7:7">
      <c r="G292" s="7"/>
    </row>
    <row r="293" spans="7:7">
      <c r="G293" s="7"/>
    </row>
    <row r="294" spans="7:7">
      <c r="G294" s="7"/>
    </row>
    <row r="295" spans="7:7">
      <c r="G295" s="7"/>
    </row>
    <row r="296" spans="7:7">
      <c r="G296" s="7"/>
    </row>
    <row r="297" spans="7:7">
      <c r="G297" s="7"/>
    </row>
    <row r="298" spans="7:7">
      <c r="G298" s="7"/>
    </row>
    <row r="299" spans="7:7">
      <c r="G299" s="7"/>
    </row>
    <row r="300" spans="7:7">
      <c r="G300" s="7"/>
    </row>
    <row r="301" spans="7:7">
      <c r="G301" s="7"/>
    </row>
    <row r="302" spans="7:7">
      <c r="G302" s="7"/>
    </row>
    <row r="303" spans="7:7">
      <c r="G303" s="7"/>
    </row>
    <row r="304" spans="7:7">
      <c r="G304" s="7"/>
    </row>
    <row r="305" spans="7:7">
      <c r="G305" s="7"/>
    </row>
    <row r="306" spans="7:7">
      <c r="G306" s="7"/>
    </row>
    <row r="307" spans="7:7">
      <c r="G307" s="7"/>
    </row>
    <row r="308" spans="7:7">
      <c r="G308" s="7"/>
    </row>
    <row r="309" spans="7:7">
      <c r="G309" s="7"/>
    </row>
    <row r="310" spans="7:7">
      <c r="G310" s="7"/>
    </row>
    <row r="311" spans="7:7">
      <c r="G311" s="7"/>
    </row>
    <row r="312" spans="7:7">
      <c r="G312" s="7"/>
    </row>
    <row r="313" spans="7:7">
      <c r="G313" s="7"/>
    </row>
    <row r="314" spans="7:7">
      <c r="G314" s="7"/>
    </row>
    <row r="315" spans="7:7">
      <c r="G315" s="7"/>
    </row>
    <row r="316" spans="7:7">
      <c r="G316" s="7"/>
    </row>
    <row r="317" spans="7:7">
      <c r="G317" s="7"/>
    </row>
    <row r="318" spans="7:7">
      <c r="G318" s="7"/>
    </row>
    <row r="319" spans="7:7">
      <c r="G319" s="7"/>
    </row>
    <row r="320" spans="7:7">
      <c r="G320" s="7"/>
    </row>
    <row r="321" spans="7:7">
      <c r="G321" s="7"/>
    </row>
    <row r="322" spans="7:7">
      <c r="G322" s="7"/>
    </row>
    <row r="323" spans="7:7">
      <c r="G323" s="7"/>
    </row>
    <row r="324" spans="7:7">
      <c r="G324" s="7"/>
    </row>
    <row r="325" spans="7:7">
      <c r="G325" s="7"/>
    </row>
    <row r="326" spans="7:7">
      <c r="G326" s="7"/>
    </row>
    <row r="327" spans="7:7">
      <c r="G327" s="7"/>
    </row>
    <row r="328" spans="7:7">
      <c r="G328" s="7"/>
    </row>
    <row r="329" spans="7:7">
      <c r="G329" s="7"/>
    </row>
    <row r="330" spans="7:7">
      <c r="G330" s="7"/>
    </row>
    <row r="331" spans="7:7">
      <c r="G331" s="7"/>
    </row>
    <row r="332" spans="7:7">
      <c r="G332" s="7"/>
    </row>
    <row r="333" spans="7:7">
      <c r="G333" s="7"/>
    </row>
    <row r="334" spans="7:7">
      <c r="G334" s="7"/>
    </row>
    <row r="335" spans="7:7">
      <c r="G335" s="7"/>
    </row>
    <row r="336" spans="7:7">
      <c r="G336" s="7"/>
    </row>
    <row r="337" spans="7:7">
      <c r="G337" s="7"/>
    </row>
    <row r="338" spans="7:7">
      <c r="G338" s="7"/>
    </row>
    <row r="339" spans="7:7">
      <c r="G339" s="7"/>
    </row>
    <row r="340" spans="7:7">
      <c r="G340" s="7"/>
    </row>
    <row r="341" spans="7:7">
      <c r="G341" s="7"/>
    </row>
    <row r="342" spans="7:7">
      <c r="G342" s="7"/>
    </row>
    <row r="343" spans="7:7">
      <c r="G343" s="7"/>
    </row>
    <row r="344" spans="7:7">
      <c r="G344" s="7"/>
    </row>
    <row r="345" spans="7:7">
      <c r="G345" s="7"/>
    </row>
    <row r="346" spans="7:7">
      <c r="G346" s="7"/>
    </row>
    <row r="347" spans="7:7">
      <c r="G347" s="7"/>
    </row>
    <row r="348" spans="7:7">
      <c r="G348" s="7"/>
    </row>
    <row r="349" spans="7:7">
      <c r="G349" s="7"/>
    </row>
    <row r="350" spans="7:7">
      <c r="G350" s="7"/>
    </row>
    <row r="351" spans="7:7">
      <c r="G351" s="7"/>
    </row>
    <row r="352" spans="7:7">
      <c r="G352" s="7"/>
    </row>
    <row r="353" spans="7:7">
      <c r="G353" s="7"/>
    </row>
    <row r="354" spans="7:7">
      <c r="G354" s="7"/>
    </row>
    <row r="355" spans="7:7">
      <c r="G355" s="7"/>
    </row>
    <row r="356" spans="7:7">
      <c r="G356" s="7"/>
    </row>
    <row r="357" spans="7:7">
      <c r="G357" s="7"/>
    </row>
    <row r="358" spans="7:7">
      <c r="G358" s="7"/>
    </row>
    <row r="359" spans="7:7">
      <c r="G359" s="7"/>
    </row>
    <row r="360" spans="7:7">
      <c r="G360" s="7"/>
    </row>
    <row r="361" spans="7:7">
      <c r="G361" s="7"/>
    </row>
    <row r="362" spans="7:7">
      <c r="G362" s="7"/>
    </row>
    <row r="363" spans="7:7">
      <c r="G363" s="7"/>
    </row>
    <row r="364" spans="7:7">
      <c r="G364" s="7"/>
    </row>
    <row r="365" spans="7:7">
      <c r="G365" s="7"/>
    </row>
    <row r="366" spans="7:7">
      <c r="G366" s="7"/>
    </row>
    <row r="367" spans="7:7">
      <c r="G367" s="7"/>
    </row>
    <row r="368" spans="7:7">
      <c r="G368" s="7"/>
    </row>
    <row r="369" spans="7:7">
      <c r="G369" s="7"/>
    </row>
    <row r="370" spans="7:7">
      <c r="G370" s="7"/>
    </row>
    <row r="371" spans="7:7">
      <c r="G371" s="7"/>
    </row>
    <row r="372" spans="7:7">
      <c r="G372" s="7"/>
    </row>
    <row r="373" spans="7:7">
      <c r="G373" s="7"/>
    </row>
    <row r="374" spans="7:7">
      <c r="G374" s="7"/>
    </row>
    <row r="375" spans="7:7">
      <c r="G375" s="7"/>
    </row>
    <row r="376" spans="7:7">
      <c r="G376" s="7"/>
    </row>
    <row r="377" spans="7:7">
      <c r="G377" s="7"/>
    </row>
    <row r="378" spans="7:7">
      <c r="G378" s="7"/>
    </row>
    <row r="379" spans="7:7">
      <c r="G379" s="7"/>
    </row>
    <row r="380" spans="7:7">
      <c r="G380" s="7"/>
    </row>
    <row r="381" spans="7:7">
      <c r="G381" s="7"/>
    </row>
    <row r="382" spans="7:7">
      <c r="G382" s="7"/>
    </row>
    <row r="383" spans="7:7">
      <c r="G383" s="7"/>
    </row>
    <row r="384" spans="7:7">
      <c r="G384" s="7"/>
    </row>
    <row r="385" spans="7:7">
      <c r="G385" s="7"/>
    </row>
    <row r="386" spans="7:7">
      <c r="G386" s="7"/>
    </row>
    <row r="387" spans="7:7">
      <c r="G387" s="7"/>
    </row>
    <row r="388" spans="7:7">
      <c r="G388" s="7"/>
    </row>
    <row r="389" spans="7:7">
      <c r="G389" s="7"/>
    </row>
    <row r="390" spans="7:7">
      <c r="G390" s="7"/>
    </row>
    <row r="391" spans="7:7">
      <c r="G391" s="7"/>
    </row>
    <row r="392" spans="7:7">
      <c r="G392" s="7"/>
    </row>
    <row r="393" spans="7:7">
      <c r="G393" s="7"/>
    </row>
    <row r="394" spans="7:7">
      <c r="G394" s="7"/>
    </row>
    <row r="395" spans="7:7">
      <c r="G395" s="7"/>
    </row>
    <row r="396" spans="7:7">
      <c r="G396" s="7"/>
    </row>
    <row r="397" spans="7:7">
      <c r="G397" s="7"/>
    </row>
    <row r="398" spans="7:7">
      <c r="G398" s="7"/>
    </row>
    <row r="399" spans="7:7">
      <c r="G399" s="7"/>
    </row>
    <row r="400" spans="7:7">
      <c r="G400" s="7"/>
    </row>
    <row r="401" spans="7:7">
      <c r="G401" s="7"/>
    </row>
    <row r="402" spans="7:7">
      <c r="G402" s="7"/>
    </row>
    <row r="403" spans="7:7">
      <c r="G403" s="7"/>
    </row>
    <row r="404" spans="7:7">
      <c r="G404" s="7"/>
    </row>
    <row r="405" spans="7:7">
      <c r="G405" s="7"/>
    </row>
    <row r="406" spans="7:7">
      <c r="G406" s="7"/>
    </row>
    <row r="407" spans="7:7">
      <c r="G407" s="7"/>
    </row>
    <row r="408" spans="7:7">
      <c r="G408" s="7"/>
    </row>
    <row r="409" spans="7:7">
      <c r="G409" s="7"/>
    </row>
    <row r="410" spans="7:7">
      <c r="G410" s="7"/>
    </row>
    <row r="411" spans="7:7">
      <c r="G411" s="7"/>
    </row>
    <row r="412" spans="7:7">
      <c r="G412" s="7"/>
    </row>
    <row r="413" spans="7:7">
      <c r="G413" s="7"/>
    </row>
    <row r="414" spans="7:7">
      <c r="G414" s="7"/>
    </row>
    <row r="415" spans="7:7">
      <c r="G415" s="7"/>
    </row>
    <row r="416" spans="7:7">
      <c r="G416" s="7"/>
    </row>
    <row r="417" spans="7:7">
      <c r="G417" s="7"/>
    </row>
    <row r="418" spans="7:7">
      <c r="G418" s="7"/>
    </row>
    <row r="419" spans="7:7">
      <c r="G419" s="7"/>
    </row>
    <row r="420" spans="7:7">
      <c r="G420" s="7"/>
    </row>
    <row r="421" spans="7:7">
      <c r="G421" s="7"/>
    </row>
    <row r="422" spans="7:7">
      <c r="G422" s="7"/>
    </row>
    <row r="423" spans="7:7">
      <c r="G423" s="7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48"/>
  <sheetViews>
    <sheetView tabSelected="1" zoomScale="70" zoomScaleNormal="70" workbookViewId="0">
      <pane ySplit="4" topLeftCell="A5" activePane="bottomLeft" state="frozen"/>
      <selection pane="bottomLeft" activeCell="Y22" sqref="Y22"/>
    </sheetView>
  </sheetViews>
  <sheetFormatPr baseColWidth="10" defaultColWidth="10.7109375" defaultRowHeight="15"/>
  <cols>
    <col min="2" max="3" width="17.140625" style="12" customWidth="1"/>
    <col min="7" max="7" width="16" customWidth="1"/>
    <col min="8" max="8" width="15.7109375" customWidth="1"/>
    <col min="9" max="9" width="15.28515625" customWidth="1"/>
    <col min="10" max="10" width="11.7109375" customWidth="1"/>
    <col min="11" max="11" width="9" customWidth="1"/>
    <col min="12" max="12" width="8.42578125" customWidth="1"/>
    <col min="13" max="13" width="7" customWidth="1"/>
    <col min="14" max="14" width="8.7109375" bestFit="1" customWidth="1"/>
    <col min="15" max="15" width="8.42578125" bestFit="1" customWidth="1"/>
    <col min="16" max="18" width="7" customWidth="1"/>
    <col min="19" max="19" width="6.28515625" customWidth="1"/>
    <col min="20" max="20" width="9.42578125" customWidth="1"/>
    <col min="21" max="21" width="9" customWidth="1"/>
    <col min="23" max="23" width="10.7109375" style="2"/>
    <col min="24" max="24" width="13" customWidth="1"/>
  </cols>
  <sheetData>
    <row r="1" spans="1:23">
      <c r="A1" s="11" t="s">
        <v>80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3" spans="1:23">
      <c r="J3" s="14"/>
      <c r="K3" s="55" t="s">
        <v>81</v>
      </c>
      <c r="L3" s="55"/>
      <c r="M3" s="55"/>
      <c r="N3" s="55"/>
      <c r="O3" s="55"/>
      <c r="P3" s="55"/>
      <c r="Q3" s="55"/>
      <c r="R3" s="55"/>
      <c r="S3" s="55"/>
      <c r="T3" s="55"/>
      <c r="U3" s="55"/>
    </row>
    <row r="4" spans="1:23">
      <c r="A4" t="s">
        <v>0</v>
      </c>
      <c r="B4" s="12" t="s">
        <v>5</v>
      </c>
      <c r="C4" s="12" t="s">
        <v>135</v>
      </c>
      <c r="D4" t="s">
        <v>1</v>
      </c>
      <c r="E4" t="s">
        <v>2</v>
      </c>
      <c r="F4" t="s">
        <v>116</v>
      </c>
      <c r="G4" t="s">
        <v>32</v>
      </c>
      <c r="H4" t="s">
        <v>82</v>
      </c>
      <c r="I4" t="s">
        <v>3</v>
      </c>
      <c r="J4" s="10" t="s">
        <v>83</v>
      </c>
      <c r="K4" s="47" t="s">
        <v>84</v>
      </c>
      <c r="L4" s="47" t="s">
        <v>85</v>
      </c>
      <c r="M4" s="47" t="s">
        <v>86</v>
      </c>
      <c r="N4" s="48" t="s">
        <v>87</v>
      </c>
      <c r="O4" s="48" t="s">
        <v>88</v>
      </c>
      <c r="P4" s="48" t="s">
        <v>89</v>
      </c>
      <c r="Q4" s="49" t="s">
        <v>90</v>
      </c>
      <c r="R4" s="49" t="s">
        <v>91</v>
      </c>
      <c r="S4" s="49" t="s">
        <v>92</v>
      </c>
      <c r="T4" s="10" t="s">
        <v>93</v>
      </c>
      <c r="U4" s="10" t="s">
        <v>94</v>
      </c>
      <c r="V4" t="s">
        <v>12</v>
      </c>
      <c r="W4" s="2" t="s">
        <v>11</v>
      </c>
    </row>
    <row r="5" spans="1:23" s="3" customFormat="1">
      <c r="B5" s="5"/>
      <c r="C5" s="5"/>
      <c r="W5" s="4"/>
    </row>
    <row r="6" spans="1:23">
      <c r="A6" t="s">
        <v>25</v>
      </c>
      <c r="B6" s="1">
        <v>41766</v>
      </c>
      <c r="C6" s="1"/>
      <c r="D6">
        <v>5</v>
      </c>
      <c r="E6">
        <v>7</v>
      </c>
      <c r="G6">
        <f>IF(E6&lt;&gt;0,IF(OR(A6="trial A",A6="trial B"),VLOOKUP(E6,'[1]Liste Zugehörigkeiten'!$A$2:$B$109,2,FALSE),IF(A6="trial C",VLOOKUP(E6,'[1]Liste Zugehörigkeiten'!$D$2:$E$25,2,FALSE),"")),"")</f>
        <v>5</v>
      </c>
      <c r="I6" t="s">
        <v>29</v>
      </c>
      <c r="J6">
        <v>5</v>
      </c>
      <c r="K6">
        <v>0.25</v>
      </c>
      <c r="L6">
        <v>0.25</v>
      </c>
      <c r="M6">
        <v>0</v>
      </c>
      <c r="V6" t="s">
        <v>95</v>
      </c>
    </row>
    <row r="7" spans="1:23">
      <c r="A7" t="s">
        <v>25</v>
      </c>
      <c r="B7" s="1">
        <v>41766</v>
      </c>
      <c r="C7" s="1"/>
      <c r="D7">
        <v>5</v>
      </c>
      <c r="E7">
        <v>7</v>
      </c>
      <c r="G7">
        <f>IF(E7&lt;&gt;0,IF(OR(A7="trial A",A7="trial B"),VLOOKUP(E7,'[1]Liste Zugehörigkeiten'!$A$2:$B$109,2,FALSE),IF(A7="trial C",VLOOKUP(E7,'[1]Liste Zugehörigkeiten'!$D$2:$E$25,2,FALSE),"")),"")</f>
        <v>5</v>
      </c>
      <c r="I7" t="s">
        <v>29</v>
      </c>
      <c r="J7">
        <v>10</v>
      </c>
      <c r="K7">
        <v>0.34200000000000003</v>
      </c>
      <c r="L7">
        <v>0.34200000000000003</v>
      </c>
      <c r="M7">
        <v>0</v>
      </c>
    </row>
    <row r="8" spans="1:23">
      <c r="A8" t="s">
        <v>25</v>
      </c>
      <c r="B8" s="1">
        <v>41766</v>
      </c>
      <c r="C8" s="1"/>
      <c r="D8">
        <v>5</v>
      </c>
      <c r="E8">
        <v>7</v>
      </c>
      <c r="G8">
        <f>IF(E8&lt;&gt;0,IF(OR(A8="trial A",A8="trial B"),VLOOKUP(E8,'[1]Liste Zugehörigkeiten'!$A$2:$B$109,2,FALSE),IF(A8="trial C",VLOOKUP(E8,'[1]Liste Zugehörigkeiten'!$D$2:$E$25,2,FALSE),"")),"")</f>
        <v>5</v>
      </c>
      <c r="I8" t="s">
        <v>29</v>
      </c>
      <c r="J8">
        <v>15</v>
      </c>
      <c r="K8">
        <v>0.27399999999999997</v>
      </c>
      <c r="L8">
        <v>0.27399999999999997</v>
      </c>
      <c r="M8">
        <v>0</v>
      </c>
    </row>
    <row r="9" spans="1:23">
      <c r="A9" t="s">
        <v>25</v>
      </c>
      <c r="B9" s="1">
        <v>41766</v>
      </c>
      <c r="C9" s="1"/>
      <c r="D9">
        <v>5</v>
      </c>
      <c r="E9">
        <v>7</v>
      </c>
      <c r="G9">
        <f>IF(E9&lt;&gt;0,IF(OR(A9="trial A",A9="trial B"),VLOOKUP(E9,'[1]Liste Zugehörigkeiten'!$A$2:$B$109,2,FALSE),IF(A9="trial C",VLOOKUP(E9,'[1]Liste Zugehörigkeiten'!$D$2:$E$25,2,FALSE),"")),"")</f>
        <v>5</v>
      </c>
      <c r="I9" t="s">
        <v>29</v>
      </c>
      <c r="J9">
        <v>20</v>
      </c>
      <c r="K9">
        <v>0.308</v>
      </c>
      <c r="L9">
        <v>0.308</v>
      </c>
      <c r="M9">
        <v>0</v>
      </c>
    </row>
    <row r="10" spans="1:23">
      <c r="A10" t="s">
        <v>25</v>
      </c>
      <c r="B10" s="1">
        <v>41766</v>
      </c>
      <c r="C10" s="1"/>
      <c r="D10">
        <v>5</v>
      </c>
      <c r="E10">
        <v>7</v>
      </c>
      <c r="G10">
        <f>IF(E10&lt;&gt;0,IF(OR(A10="trial A",A10="trial B"),VLOOKUP(E10,'[1]Liste Zugehörigkeiten'!$A$2:$B$109,2,FALSE),IF(A10="trial C",VLOOKUP(E10,'[1]Liste Zugehörigkeiten'!$D$2:$E$25,2,FALSE),"")),"")</f>
        <v>5</v>
      </c>
      <c r="I10" t="s">
        <v>29</v>
      </c>
      <c r="J10">
        <v>25</v>
      </c>
      <c r="K10">
        <v>0.36599999999999999</v>
      </c>
      <c r="L10">
        <v>0.36599999999999999</v>
      </c>
      <c r="M10">
        <v>0</v>
      </c>
    </row>
    <row r="11" spans="1:23">
      <c r="A11" t="s">
        <v>25</v>
      </c>
      <c r="B11" s="1">
        <v>41766</v>
      </c>
      <c r="C11" s="1"/>
      <c r="D11">
        <v>5</v>
      </c>
      <c r="E11">
        <v>7</v>
      </c>
      <c r="G11">
        <f>IF(E11&lt;&gt;0,IF(OR(A11="trial A",A11="trial B"),VLOOKUP(E11,'[1]Liste Zugehörigkeiten'!$A$2:$B$109,2,FALSE),IF(A11="trial C",VLOOKUP(E11,'[1]Liste Zugehörigkeiten'!$D$2:$E$25,2,FALSE),"")),"")</f>
        <v>5</v>
      </c>
      <c r="I11" t="s">
        <v>29</v>
      </c>
      <c r="J11">
        <v>30</v>
      </c>
      <c r="K11">
        <v>0.314</v>
      </c>
      <c r="L11">
        <v>0.314</v>
      </c>
      <c r="M11">
        <v>0</v>
      </c>
    </row>
    <row r="12" spans="1:23">
      <c r="A12" t="s">
        <v>25</v>
      </c>
      <c r="B12" s="1">
        <v>41766</v>
      </c>
      <c r="C12" s="1"/>
      <c r="D12">
        <v>5</v>
      </c>
      <c r="E12">
        <v>7</v>
      </c>
      <c r="G12">
        <f>IF(E12&lt;&gt;0,IF(OR(A12="trial A",A12="trial B"),VLOOKUP(E12,'[1]Liste Zugehörigkeiten'!$A$2:$B$109,2,FALSE),IF(A12="trial C",VLOOKUP(E12,'[1]Liste Zugehörigkeiten'!$D$2:$E$25,2,FALSE),"")),"")</f>
        <v>5</v>
      </c>
      <c r="I12" t="s">
        <v>29</v>
      </c>
      <c r="J12">
        <v>35</v>
      </c>
      <c r="K12">
        <v>0.30399999999999999</v>
      </c>
      <c r="L12">
        <v>0.30399999999999999</v>
      </c>
      <c r="M12">
        <v>0</v>
      </c>
    </row>
    <row r="13" spans="1:23">
      <c r="A13" t="s">
        <v>25</v>
      </c>
      <c r="B13" s="1">
        <v>41766</v>
      </c>
      <c r="C13" s="1"/>
      <c r="D13">
        <v>5</v>
      </c>
      <c r="E13">
        <v>7</v>
      </c>
      <c r="G13">
        <f>IF(E13&lt;&gt;0,IF(OR(A13="trial A",A13="trial B"),VLOOKUP(E13,'[1]Liste Zugehörigkeiten'!$A$2:$B$109,2,FALSE),IF(A13="trial C",VLOOKUP(E13,'[1]Liste Zugehörigkeiten'!$D$2:$E$25,2,FALSE),"")),"")</f>
        <v>5</v>
      </c>
      <c r="I13" t="s">
        <v>29</v>
      </c>
      <c r="J13">
        <v>40</v>
      </c>
      <c r="K13">
        <v>0.35200000000000004</v>
      </c>
      <c r="L13">
        <v>0.35200000000000004</v>
      </c>
      <c r="M13">
        <v>0</v>
      </c>
    </row>
    <row r="14" spans="1:23">
      <c r="A14" t="s">
        <v>25</v>
      </c>
      <c r="B14" s="1">
        <v>41766</v>
      </c>
      <c r="C14" s="1"/>
      <c r="D14">
        <v>5</v>
      </c>
      <c r="E14">
        <v>7</v>
      </c>
      <c r="G14">
        <f>IF(E14&lt;&gt;0,IF(OR(A14="trial A",A14="trial B"),VLOOKUP(E14,'[1]Liste Zugehörigkeiten'!$A$2:$B$109,2,FALSE),IF(A14="trial C",VLOOKUP(E14,'[1]Liste Zugehörigkeiten'!$D$2:$E$25,2,FALSE),"")),"")</f>
        <v>5</v>
      </c>
      <c r="I14" t="s">
        <v>29</v>
      </c>
      <c r="J14">
        <v>45</v>
      </c>
      <c r="K14">
        <v>0.158</v>
      </c>
      <c r="L14">
        <v>0.158</v>
      </c>
      <c r="M14">
        <v>0</v>
      </c>
    </row>
    <row r="15" spans="1:23">
      <c r="A15" t="s">
        <v>25</v>
      </c>
      <c r="B15" s="1">
        <v>41766</v>
      </c>
      <c r="C15" s="1"/>
      <c r="D15">
        <v>5</v>
      </c>
      <c r="E15">
        <v>7</v>
      </c>
      <c r="G15">
        <f>IF(E15&lt;&gt;0,IF(OR(A15="trial A",A15="trial B"),VLOOKUP(E15,'[1]Liste Zugehörigkeiten'!$A$2:$B$109,2,FALSE),IF(A15="trial C",VLOOKUP(E15,'[1]Liste Zugehörigkeiten'!$D$2:$E$25,2,FALSE),"")),"")</f>
        <v>5</v>
      </c>
      <c r="I15" t="s">
        <v>29</v>
      </c>
      <c r="J15">
        <v>50</v>
      </c>
      <c r="K15">
        <v>3.2000000000000001E-2</v>
      </c>
      <c r="L15">
        <v>1.6E-2</v>
      </c>
      <c r="M15">
        <v>1.6E-2</v>
      </c>
    </row>
    <row r="16" spans="1:23">
      <c r="A16" t="s">
        <v>25</v>
      </c>
      <c r="B16" s="1">
        <v>41766</v>
      </c>
      <c r="C16" s="1"/>
      <c r="D16">
        <v>5</v>
      </c>
      <c r="E16">
        <v>7</v>
      </c>
      <c r="G16">
        <f>IF(E16&lt;&gt;0,IF(OR(A16="trial A",A16="trial B"),VLOOKUP(E16,'[1]Liste Zugehörigkeiten'!$A$2:$B$109,2,FALSE),IF(A16="trial C",VLOOKUP(E16,'[1]Liste Zugehörigkeiten'!$D$2:$E$25,2,FALSE),"")),"")</f>
        <v>5</v>
      </c>
      <c r="I16" t="s">
        <v>29</v>
      </c>
      <c r="J16">
        <v>55</v>
      </c>
      <c r="K16">
        <v>1.6E-2</v>
      </c>
      <c r="L16">
        <v>1.6E-2</v>
      </c>
      <c r="M16">
        <v>0</v>
      </c>
    </row>
    <row r="17" spans="1:13">
      <c r="A17" t="s">
        <v>25</v>
      </c>
      <c r="B17" s="1">
        <v>41766</v>
      </c>
      <c r="C17" s="1"/>
      <c r="D17">
        <v>5</v>
      </c>
      <c r="E17">
        <v>7</v>
      </c>
      <c r="G17">
        <f>IF(E17&lt;&gt;0,IF(OR(A17="trial A",A17="trial B"),VLOOKUP(E17,'[1]Liste Zugehörigkeiten'!$A$2:$B$109,2,FALSE),IF(A17="trial C",VLOOKUP(E17,'[1]Liste Zugehörigkeiten'!$D$2:$E$25,2,FALSE),"")),"")</f>
        <v>5</v>
      </c>
      <c r="I17" t="s">
        <v>29</v>
      </c>
      <c r="J17">
        <v>60</v>
      </c>
      <c r="K17">
        <v>2E-3</v>
      </c>
      <c r="L17">
        <v>2E-3</v>
      </c>
      <c r="M17">
        <v>0</v>
      </c>
    </row>
    <row r="18" spans="1:13">
      <c r="A18" t="s">
        <v>25</v>
      </c>
      <c r="B18" s="1">
        <v>41766</v>
      </c>
      <c r="C18" s="1"/>
      <c r="D18">
        <v>5</v>
      </c>
      <c r="E18">
        <v>7</v>
      </c>
      <c r="G18">
        <f>IF(E18&lt;&gt;0,IF(OR(A18="trial A",A18="trial B"),VLOOKUP(E18,'[1]Liste Zugehörigkeiten'!$A$2:$B$109,2,FALSE),IF(A18="trial C",VLOOKUP(E18,'[1]Liste Zugehörigkeiten'!$D$2:$E$25,2,FALSE),"")),"")</f>
        <v>5</v>
      </c>
      <c r="I18" t="s">
        <v>29</v>
      </c>
      <c r="J18">
        <v>65</v>
      </c>
      <c r="K18">
        <v>2E-3</v>
      </c>
      <c r="L18">
        <v>2E-3</v>
      </c>
      <c r="M18">
        <v>0</v>
      </c>
    </row>
    <row r="19" spans="1:13">
      <c r="A19" t="s">
        <v>25</v>
      </c>
      <c r="B19" s="1">
        <v>41766</v>
      </c>
      <c r="C19" s="1"/>
      <c r="D19">
        <v>5</v>
      </c>
      <c r="E19">
        <v>7</v>
      </c>
      <c r="G19">
        <f>IF(E19&lt;&gt;0,IF(OR(A19="trial A",A19="trial B"),VLOOKUP(E19,'[1]Liste Zugehörigkeiten'!$A$2:$B$109,2,FALSE),IF(A19="trial C",VLOOKUP(E19,'[1]Liste Zugehörigkeiten'!$D$2:$E$25,2,FALSE),"")),"")</f>
        <v>5</v>
      </c>
      <c r="I19" t="s">
        <v>29</v>
      </c>
      <c r="J19">
        <v>70</v>
      </c>
      <c r="K19">
        <v>0</v>
      </c>
      <c r="L19">
        <v>0</v>
      </c>
      <c r="M19">
        <v>0</v>
      </c>
    </row>
    <row r="20" spans="1:13">
      <c r="A20" t="s">
        <v>25</v>
      </c>
      <c r="B20" s="1">
        <v>41766</v>
      </c>
      <c r="C20" s="1"/>
      <c r="D20">
        <v>5</v>
      </c>
      <c r="E20">
        <v>7</v>
      </c>
      <c r="G20">
        <f>IF(E20&lt;&gt;0,IF(OR(A20="trial A",A20="trial B"),VLOOKUP(E20,'[1]Liste Zugehörigkeiten'!$A$2:$B$109,2,FALSE),IF(A20="trial C",VLOOKUP(E20,'[1]Liste Zugehörigkeiten'!$D$2:$E$25,2,FALSE),"")),"")</f>
        <v>5</v>
      </c>
      <c r="I20" t="s">
        <v>29</v>
      </c>
      <c r="J20">
        <v>75</v>
      </c>
      <c r="K20">
        <v>0</v>
      </c>
      <c r="L20">
        <v>0</v>
      </c>
      <c r="M20">
        <v>0</v>
      </c>
    </row>
    <row r="21" spans="1:13">
      <c r="A21" t="s">
        <v>25</v>
      </c>
      <c r="B21" s="1">
        <v>41766</v>
      </c>
      <c r="C21" s="1"/>
      <c r="D21">
        <v>5</v>
      </c>
      <c r="E21">
        <v>7</v>
      </c>
      <c r="G21">
        <f>IF(E21&lt;&gt;0,IF(OR(A21="trial A",A21="trial B"),VLOOKUP(E21,'[1]Liste Zugehörigkeiten'!$A$2:$B$109,2,FALSE),IF(A21="trial C",VLOOKUP(E21,'[1]Liste Zugehörigkeiten'!$D$2:$E$25,2,FALSE),"")),"")</f>
        <v>5</v>
      </c>
      <c r="I21" t="s">
        <v>29</v>
      </c>
      <c r="J21">
        <v>80</v>
      </c>
      <c r="K21">
        <v>0</v>
      </c>
      <c r="L21">
        <v>0</v>
      </c>
      <c r="M21">
        <v>0</v>
      </c>
    </row>
    <row r="22" spans="1:13">
      <c r="A22" t="s">
        <v>25</v>
      </c>
      <c r="B22" s="1">
        <v>41766</v>
      </c>
      <c r="C22" s="1"/>
      <c r="D22">
        <v>5</v>
      </c>
      <c r="E22">
        <v>7</v>
      </c>
      <c r="G22">
        <f>IF(E22&lt;&gt;0,IF(OR(A22="trial A",A22="trial B"),VLOOKUP(E22,'[1]Liste Zugehörigkeiten'!$A$2:$B$109,2,FALSE),IF(A22="trial C",VLOOKUP(E22,'[1]Liste Zugehörigkeiten'!$D$2:$E$25,2,FALSE),"")),"")</f>
        <v>5</v>
      </c>
      <c r="I22" t="s">
        <v>29</v>
      </c>
      <c r="J22">
        <v>85</v>
      </c>
      <c r="K22">
        <v>0</v>
      </c>
      <c r="L22">
        <v>0</v>
      </c>
      <c r="M22">
        <v>0</v>
      </c>
    </row>
    <row r="23" spans="1:13">
      <c r="A23" t="s">
        <v>25</v>
      </c>
      <c r="B23" s="1">
        <v>41766</v>
      </c>
      <c r="C23" s="1"/>
      <c r="D23">
        <v>5</v>
      </c>
      <c r="E23">
        <v>7</v>
      </c>
      <c r="G23">
        <f>IF(E23&lt;&gt;0,IF(OR(A23="trial A",A23="trial B"),VLOOKUP(E23,'[1]Liste Zugehörigkeiten'!$A$2:$B$109,2,FALSE),IF(A23="trial C",VLOOKUP(E23,'[1]Liste Zugehörigkeiten'!$D$2:$E$25,2,FALSE),"")),"")</f>
        <v>5</v>
      </c>
      <c r="I23" t="s">
        <v>29</v>
      </c>
      <c r="J23">
        <v>90</v>
      </c>
      <c r="K23">
        <v>0</v>
      </c>
      <c r="L23">
        <v>0</v>
      </c>
      <c r="M23">
        <v>0</v>
      </c>
    </row>
    <row r="24" spans="1:13">
      <c r="A24" t="s">
        <v>25</v>
      </c>
      <c r="B24" s="1">
        <v>41766</v>
      </c>
      <c r="C24" s="1"/>
      <c r="D24">
        <v>5</v>
      </c>
      <c r="E24">
        <v>7</v>
      </c>
      <c r="G24">
        <f>IF(E24&lt;&gt;0,IF(OR(A24="trial A",A24="trial B"),VLOOKUP(E24,'[1]Liste Zugehörigkeiten'!$A$2:$B$109,2,FALSE),IF(A24="trial C",VLOOKUP(E24,'[1]Liste Zugehörigkeiten'!$D$2:$E$25,2,FALSE),"")),"")</f>
        <v>5</v>
      </c>
      <c r="I24" t="s">
        <v>29</v>
      </c>
      <c r="J24">
        <v>95</v>
      </c>
      <c r="K24">
        <v>0</v>
      </c>
      <c r="L24">
        <v>0</v>
      </c>
      <c r="M24">
        <v>0</v>
      </c>
    </row>
    <row r="25" spans="1:13">
      <c r="A25" t="s">
        <v>25</v>
      </c>
      <c r="B25" s="1">
        <v>41766</v>
      </c>
      <c r="C25" s="1"/>
      <c r="D25">
        <v>5</v>
      </c>
      <c r="E25">
        <v>7</v>
      </c>
      <c r="G25">
        <f>IF(E25&lt;&gt;0,IF(OR(A25="trial A",A25="trial B"),VLOOKUP(E25,'[1]Liste Zugehörigkeiten'!$A$2:$B$109,2,FALSE),IF(A25="trial C",VLOOKUP(E25,'[1]Liste Zugehörigkeiten'!$D$2:$E$25,2,FALSE),"")),"")</f>
        <v>5</v>
      </c>
      <c r="I25" t="s">
        <v>29</v>
      </c>
      <c r="J25">
        <v>100</v>
      </c>
      <c r="K25">
        <v>0</v>
      </c>
      <c r="L25">
        <v>0</v>
      </c>
      <c r="M25">
        <v>0</v>
      </c>
    </row>
    <row r="26" spans="1:13">
      <c r="A26" t="s">
        <v>25</v>
      </c>
      <c r="B26" s="1">
        <v>41766</v>
      </c>
      <c r="C26" s="1"/>
      <c r="D26">
        <v>5</v>
      </c>
      <c r="E26">
        <v>7</v>
      </c>
      <c r="G26">
        <f>IF(E26&lt;&gt;0,IF(OR(A26="trial A",A26="trial B"),VLOOKUP(E26,'[1]Liste Zugehörigkeiten'!$A$2:$B$109,2,FALSE),IF(A26="trial C",VLOOKUP(E26,'[1]Liste Zugehörigkeiten'!$D$2:$E$25,2,FALSE),"")),"")</f>
        <v>5</v>
      </c>
      <c r="I26" t="s">
        <v>29</v>
      </c>
      <c r="J26">
        <v>105</v>
      </c>
      <c r="K26">
        <v>0</v>
      </c>
      <c r="L26">
        <v>0</v>
      </c>
      <c r="M26">
        <v>0</v>
      </c>
    </row>
    <row r="27" spans="1:13">
      <c r="A27" t="s">
        <v>25</v>
      </c>
      <c r="B27" s="1">
        <v>41766</v>
      </c>
      <c r="C27" s="1"/>
      <c r="D27">
        <v>5</v>
      </c>
      <c r="E27">
        <v>7</v>
      </c>
      <c r="G27">
        <f>IF(E27&lt;&gt;0,IF(OR(A27="trial A",A27="trial B"),VLOOKUP(E27,'[1]Liste Zugehörigkeiten'!$A$2:$B$109,2,FALSE),IF(A27="trial C",VLOOKUP(E27,'[1]Liste Zugehörigkeiten'!$D$2:$E$25,2,FALSE),"")),"")</f>
        <v>5</v>
      </c>
      <c r="I27" t="s">
        <v>29</v>
      </c>
      <c r="J27">
        <v>110</v>
      </c>
      <c r="K27">
        <v>0</v>
      </c>
      <c r="L27">
        <v>0</v>
      </c>
      <c r="M27">
        <v>0</v>
      </c>
    </row>
    <row r="28" spans="1:13">
      <c r="A28" t="s">
        <v>25</v>
      </c>
      <c r="B28" s="1">
        <v>41766</v>
      </c>
      <c r="C28" s="1"/>
      <c r="D28">
        <v>5</v>
      </c>
      <c r="E28">
        <v>7</v>
      </c>
      <c r="G28">
        <f>IF(E28&lt;&gt;0,IF(OR(A28="trial A",A28="trial B"),VLOOKUP(E28,'[1]Liste Zugehörigkeiten'!$A$2:$B$109,2,FALSE),IF(A28="trial C",VLOOKUP(E28,'[1]Liste Zugehörigkeiten'!$D$2:$E$25,2,FALSE),"")),"")</f>
        <v>5</v>
      </c>
      <c r="I28" t="s">
        <v>29</v>
      </c>
      <c r="J28">
        <v>115</v>
      </c>
      <c r="K28">
        <v>0</v>
      </c>
      <c r="L28">
        <v>0</v>
      </c>
      <c r="M28">
        <v>0</v>
      </c>
    </row>
    <row r="29" spans="1:13">
      <c r="A29" t="s">
        <v>25</v>
      </c>
      <c r="B29" s="1">
        <v>41766</v>
      </c>
      <c r="C29" s="1"/>
      <c r="D29">
        <v>5</v>
      </c>
      <c r="E29">
        <v>7</v>
      </c>
      <c r="G29">
        <f>IF(E29&lt;&gt;0,IF(OR(A29="trial A",A29="trial B"),VLOOKUP(E29,'[1]Liste Zugehörigkeiten'!$A$2:$B$109,2,FALSE),IF(A29="trial C",VLOOKUP(E29,'[1]Liste Zugehörigkeiten'!$D$2:$E$25,2,FALSE),"")),"")</f>
        <v>5</v>
      </c>
      <c r="I29" t="s">
        <v>29</v>
      </c>
      <c r="J29">
        <v>120</v>
      </c>
      <c r="K29">
        <v>0</v>
      </c>
      <c r="L29">
        <v>0</v>
      </c>
      <c r="M29">
        <v>0</v>
      </c>
    </row>
    <row r="30" spans="1:13">
      <c r="A30" t="s">
        <v>25</v>
      </c>
      <c r="B30" s="1">
        <v>41766</v>
      </c>
      <c r="C30" s="1"/>
      <c r="D30">
        <v>5</v>
      </c>
      <c r="E30">
        <v>7</v>
      </c>
      <c r="G30">
        <f>IF(E30&lt;&gt;0,IF(OR(A30="trial A",A30="trial B"),VLOOKUP(E30,'[1]Liste Zugehörigkeiten'!$A$2:$B$109,2,FALSE),IF(A30="trial C",VLOOKUP(E30,'[1]Liste Zugehörigkeiten'!$D$2:$E$25,2,FALSE),"")),"")</f>
        <v>5</v>
      </c>
      <c r="I30" t="s">
        <v>29</v>
      </c>
      <c r="J30">
        <v>125</v>
      </c>
      <c r="K30">
        <v>0</v>
      </c>
      <c r="L30">
        <v>0</v>
      </c>
      <c r="M30">
        <v>0</v>
      </c>
    </row>
    <row r="31" spans="1:13">
      <c r="A31" t="s">
        <v>25</v>
      </c>
      <c r="B31" s="1">
        <v>41766</v>
      </c>
      <c r="C31" s="1"/>
      <c r="D31">
        <v>5</v>
      </c>
      <c r="E31">
        <v>7</v>
      </c>
      <c r="G31">
        <f>IF(E31&lt;&gt;0,IF(OR(A31="trial A",A31="trial B"),VLOOKUP(E31,'[1]Liste Zugehörigkeiten'!$A$2:$B$109,2,FALSE),IF(A31="trial C",VLOOKUP(E31,'[1]Liste Zugehörigkeiten'!$D$2:$E$25,2,FALSE),"")),"")</f>
        <v>5</v>
      </c>
      <c r="I31" t="s">
        <v>29</v>
      </c>
      <c r="J31">
        <v>130</v>
      </c>
      <c r="K31">
        <v>0</v>
      </c>
      <c r="L31">
        <v>0</v>
      </c>
      <c r="M31">
        <v>0</v>
      </c>
    </row>
    <row r="32" spans="1:13">
      <c r="A32" t="s">
        <v>25</v>
      </c>
      <c r="B32" s="1">
        <v>41766</v>
      </c>
      <c r="C32" s="1"/>
      <c r="D32">
        <v>5</v>
      </c>
      <c r="E32">
        <v>7</v>
      </c>
      <c r="G32">
        <f>IF(E32&lt;&gt;0,IF(OR(A32="trial A",A32="trial B"),VLOOKUP(E32,'[1]Liste Zugehörigkeiten'!$A$2:$B$109,2,FALSE),IF(A32="trial C",VLOOKUP(E32,'[1]Liste Zugehörigkeiten'!$D$2:$E$25,2,FALSE),"")),"")</f>
        <v>5</v>
      </c>
      <c r="I32" t="s">
        <v>29</v>
      </c>
      <c r="J32">
        <v>135</v>
      </c>
      <c r="K32">
        <v>0</v>
      </c>
      <c r="L32">
        <v>0</v>
      </c>
      <c r="M32">
        <v>0</v>
      </c>
    </row>
    <row r="33" spans="1:13">
      <c r="A33" t="s">
        <v>25</v>
      </c>
      <c r="B33" s="1">
        <v>41766</v>
      </c>
      <c r="C33" s="1"/>
      <c r="D33">
        <v>5</v>
      </c>
      <c r="E33">
        <v>7</v>
      </c>
      <c r="G33">
        <f>IF(E33&lt;&gt;0,IF(OR(A33="trial A",A33="trial B"),VLOOKUP(E33,'[1]Liste Zugehörigkeiten'!$A$2:$B$109,2,FALSE),IF(A33="trial C",VLOOKUP(E33,'[1]Liste Zugehörigkeiten'!$D$2:$E$25,2,FALSE),"")),"")</f>
        <v>5</v>
      </c>
      <c r="I33" t="s">
        <v>29</v>
      </c>
      <c r="J33">
        <v>140</v>
      </c>
      <c r="K33">
        <v>0</v>
      </c>
      <c r="L33">
        <v>0</v>
      </c>
      <c r="M33">
        <v>0</v>
      </c>
    </row>
    <row r="34" spans="1:13">
      <c r="A34" t="s">
        <v>25</v>
      </c>
      <c r="B34" s="1">
        <v>41766</v>
      </c>
      <c r="C34" s="1"/>
      <c r="D34">
        <v>5</v>
      </c>
      <c r="E34">
        <v>7</v>
      </c>
      <c r="G34">
        <f>IF(E34&lt;&gt;0,IF(OR(A34="trial A",A34="trial B"),VLOOKUP(E34,'[1]Liste Zugehörigkeiten'!$A$2:$B$109,2,FALSE),IF(A34="trial C",VLOOKUP(E34,'[1]Liste Zugehörigkeiten'!$D$2:$E$25,2,FALSE),"")),"")</f>
        <v>5</v>
      </c>
      <c r="I34" t="s">
        <v>29</v>
      </c>
      <c r="J34">
        <v>145</v>
      </c>
      <c r="K34">
        <v>0</v>
      </c>
      <c r="L34">
        <v>0</v>
      </c>
      <c r="M34">
        <v>0</v>
      </c>
    </row>
    <row r="35" spans="1:13">
      <c r="A35" t="s">
        <v>25</v>
      </c>
      <c r="B35" s="1">
        <v>41766</v>
      </c>
      <c r="C35" s="1"/>
      <c r="D35">
        <v>5</v>
      </c>
      <c r="E35">
        <v>7</v>
      </c>
      <c r="G35">
        <f>IF(E35&lt;&gt;0,IF(OR(A35="trial A",A35="trial B"),VLOOKUP(E35,'[1]Liste Zugehörigkeiten'!$A$2:$B$109,2,FALSE),IF(A35="trial C",VLOOKUP(E35,'[1]Liste Zugehörigkeiten'!$D$2:$E$25,2,FALSE),"")),"")</f>
        <v>5</v>
      </c>
      <c r="I35" t="s">
        <v>29</v>
      </c>
      <c r="J35">
        <v>150</v>
      </c>
      <c r="K35">
        <v>0</v>
      </c>
      <c r="L35">
        <v>0</v>
      </c>
      <c r="M35">
        <v>0</v>
      </c>
    </row>
    <row r="36" spans="1:13">
      <c r="A36" t="s">
        <v>25</v>
      </c>
      <c r="B36" s="1">
        <v>41766</v>
      </c>
      <c r="C36" s="1"/>
      <c r="D36">
        <v>5</v>
      </c>
      <c r="E36">
        <v>7</v>
      </c>
      <c r="G36">
        <f>IF(E36&lt;&gt;0,IF(OR(A36="trial A",A36="trial B"),VLOOKUP(E36,'[1]Liste Zugehörigkeiten'!$A$2:$B$109,2,FALSE),IF(A36="trial C",VLOOKUP(E36,'[1]Liste Zugehörigkeiten'!$D$2:$E$25,2,FALSE),"")),"")</f>
        <v>5</v>
      </c>
      <c r="I36" t="s">
        <v>29</v>
      </c>
      <c r="J36">
        <v>155</v>
      </c>
      <c r="K36">
        <v>0</v>
      </c>
      <c r="L36">
        <v>0</v>
      </c>
      <c r="M36">
        <v>0</v>
      </c>
    </row>
    <row r="37" spans="1:13">
      <c r="A37" t="s">
        <v>25</v>
      </c>
      <c r="B37" s="1">
        <v>41766</v>
      </c>
      <c r="C37" s="1"/>
      <c r="D37">
        <v>5</v>
      </c>
      <c r="E37">
        <v>7</v>
      </c>
      <c r="G37">
        <f>IF(E37&lt;&gt;0,IF(OR(A37="trial A",A37="trial B"),VLOOKUP(E37,'[1]Liste Zugehörigkeiten'!$A$2:$B$109,2,FALSE),IF(A37="trial C",VLOOKUP(E37,'[1]Liste Zugehörigkeiten'!$D$2:$E$25,2,FALSE),"")),"")</f>
        <v>5</v>
      </c>
      <c r="I37" t="s">
        <v>29</v>
      </c>
      <c r="J37">
        <v>160</v>
      </c>
      <c r="K37">
        <v>0</v>
      </c>
      <c r="L37">
        <v>0</v>
      </c>
      <c r="M37">
        <v>0</v>
      </c>
    </row>
    <row r="38" spans="1:13">
      <c r="A38" t="s">
        <v>25</v>
      </c>
      <c r="B38" s="1">
        <v>41766</v>
      </c>
      <c r="C38" s="1"/>
      <c r="D38">
        <v>5</v>
      </c>
      <c r="E38">
        <v>7</v>
      </c>
      <c r="G38">
        <f>IF(E38&lt;&gt;0,IF(OR(A38="trial A",A38="trial B"),VLOOKUP(E38,'[1]Liste Zugehörigkeiten'!$A$2:$B$109,2,FALSE),IF(A38="trial C",VLOOKUP(E38,'[1]Liste Zugehörigkeiten'!$D$2:$E$25,2,FALSE),"")),"")</f>
        <v>5</v>
      </c>
      <c r="I38" t="s">
        <v>29</v>
      </c>
      <c r="J38">
        <v>165</v>
      </c>
      <c r="K38">
        <v>0</v>
      </c>
      <c r="L38">
        <v>0</v>
      </c>
      <c r="M38">
        <v>0</v>
      </c>
    </row>
    <row r="39" spans="1:13">
      <c r="A39" t="s">
        <v>25</v>
      </c>
      <c r="B39" s="1">
        <v>41766</v>
      </c>
      <c r="C39" s="1"/>
      <c r="D39">
        <v>5</v>
      </c>
      <c r="E39">
        <v>7</v>
      </c>
      <c r="G39">
        <f>IF(E39&lt;&gt;0,IF(OR(A39="trial A",A39="trial B"),VLOOKUP(E39,'[1]Liste Zugehörigkeiten'!$A$2:$B$109,2,FALSE),IF(A39="trial C",VLOOKUP(E39,'[1]Liste Zugehörigkeiten'!$D$2:$E$25,2,FALSE),"")),"")</f>
        <v>5</v>
      </c>
      <c r="I39" t="s">
        <v>29</v>
      </c>
      <c r="J39">
        <v>170</v>
      </c>
      <c r="K39">
        <v>0</v>
      </c>
      <c r="L39">
        <v>0</v>
      </c>
      <c r="M39">
        <v>0</v>
      </c>
    </row>
    <row r="40" spans="1:13">
      <c r="A40" t="s">
        <v>25</v>
      </c>
      <c r="B40" s="1">
        <v>41766</v>
      </c>
      <c r="C40" s="1"/>
      <c r="D40">
        <v>5</v>
      </c>
      <c r="E40">
        <v>7</v>
      </c>
      <c r="G40">
        <f>IF(E40&lt;&gt;0,IF(OR(A40="trial A",A40="trial B"),VLOOKUP(E40,'[1]Liste Zugehörigkeiten'!$A$2:$B$109,2,FALSE),IF(A40="trial C",VLOOKUP(E40,'[1]Liste Zugehörigkeiten'!$D$2:$E$25,2,FALSE),"")),"")</f>
        <v>5</v>
      </c>
      <c r="I40" t="s">
        <v>29</v>
      </c>
      <c r="J40">
        <v>175</v>
      </c>
      <c r="K40">
        <v>0</v>
      </c>
      <c r="L40">
        <v>0</v>
      </c>
      <c r="M40">
        <v>0</v>
      </c>
    </row>
    <row r="41" spans="1:13">
      <c r="A41" t="s">
        <v>25</v>
      </c>
      <c r="B41" s="1">
        <v>41766</v>
      </c>
      <c r="C41" s="1"/>
      <c r="D41">
        <v>5</v>
      </c>
      <c r="E41">
        <v>7</v>
      </c>
      <c r="G41">
        <f>IF(E41&lt;&gt;0,IF(OR(A41="trial A",A41="trial B"),VLOOKUP(E41,'[1]Liste Zugehörigkeiten'!$A$2:$B$109,2,FALSE),IF(A41="trial C",VLOOKUP(E41,'[1]Liste Zugehörigkeiten'!$D$2:$E$25,2,FALSE),"")),"")</f>
        <v>5</v>
      </c>
      <c r="I41" t="s">
        <v>29</v>
      </c>
      <c r="J41">
        <v>180</v>
      </c>
      <c r="K41">
        <v>0</v>
      </c>
      <c r="L41">
        <v>0</v>
      </c>
      <c r="M41">
        <v>0</v>
      </c>
    </row>
    <row r="42" spans="1:13">
      <c r="A42" t="s">
        <v>25</v>
      </c>
      <c r="B42" s="1">
        <v>41766</v>
      </c>
      <c r="C42" s="1"/>
      <c r="D42">
        <v>5</v>
      </c>
      <c r="E42">
        <v>7</v>
      </c>
      <c r="G42">
        <f>IF(E42&lt;&gt;0,IF(OR(A42="trial A",A42="trial B"),VLOOKUP(E42,'[1]Liste Zugehörigkeiten'!$A$2:$B$109,2,FALSE),IF(A42="trial C",VLOOKUP(E42,'[1]Liste Zugehörigkeiten'!$D$2:$E$25,2,FALSE),"")),"")</f>
        <v>5</v>
      </c>
      <c r="I42" t="s">
        <v>29</v>
      </c>
      <c r="J42">
        <v>185</v>
      </c>
      <c r="K42">
        <v>0</v>
      </c>
      <c r="L42">
        <v>0</v>
      </c>
      <c r="M42">
        <v>0</v>
      </c>
    </row>
    <row r="43" spans="1:13">
      <c r="A43" t="s">
        <v>25</v>
      </c>
      <c r="B43" s="1">
        <v>41766</v>
      </c>
      <c r="C43" s="1"/>
      <c r="D43">
        <v>5</v>
      </c>
      <c r="E43">
        <v>7</v>
      </c>
      <c r="G43">
        <f>IF(E43&lt;&gt;0,IF(OR(A43="trial A",A43="trial B"),VLOOKUP(E43,'[1]Liste Zugehörigkeiten'!$A$2:$B$109,2,FALSE),IF(A43="trial C",VLOOKUP(E43,'[1]Liste Zugehörigkeiten'!$D$2:$E$25,2,FALSE),"")),"")</f>
        <v>5</v>
      </c>
      <c r="I43" t="s">
        <v>29</v>
      </c>
      <c r="J43">
        <v>190</v>
      </c>
      <c r="K43">
        <v>0</v>
      </c>
      <c r="L43">
        <v>0</v>
      </c>
      <c r="M43">
        <v>0</v>
      </c>
    </row>
    <row r="44" spans="1:13">
      <c r="A44" t="s">
        <v>25</v>
      </c>
      <c r="B44" s="1">
        <v>41766</v>
      </c>
      <c r="C44" s="1"/>
      <c r="D44">
        <v>5</v>
      </c>
      <c r="E44">
        <v>7</v>
      </c>
      <c r="G44">
        <f>IF(E44&lt;&gt;0,IF(OR(A44="trial A",A44="trial B"),VLOOKUP(E44,'[1]Liste Zugehörigkeiten'!$A$2:$B$109,2,FALSE),IF(A44="trial C",VLOOKUP(E44,'[1]Liste Zugehörigkeiten'!$D$2:$E$25,2,FALSE),"")),"")</f>
        <v>5</v>
      </c>
      <c r="I44" t="s">
        <v>29</v>
      </c>
      <c r="J44">
        <v>195</v>
      </c>
      <c r="K44">
        <v>0</v>
      </c>
      <c r="L44">
        <v>0</v>
      </c>
      <c r="M44">
        <v>0</v>
      </c>
    </row>
    <row r="45" spans="1:13">
      <c r="A45" t="s">
        <v>25</v>
      </c>
      <c r="B45" s="1">
        <v>41766</v>
      </c>
      <c r="C45" s="1"/>
      <c r="D45">
        <v>5</v>
      </c>
      <c r="E45">
        <v>7</v>
      </c>
      <c r="G45">
        <f>IF(E45&lt;&gt;0,IF(OR(A45="trial A",A45="trial B"),VLOOKUP(E45,'[1]Liste Zugehörigkeiten'!$A$2:$B$109,2,FALSE),IF(A45="trial C",VLOOKUP(E45,'[1]Liste Zugehörigkeiten'!$D$2:$E$25,2,FALSE),"")),"")</f>
        <v>5</v>
      </c>
      <c r="I45" t="s">
        <v>29</v>
      </c>
      <c r="J45">
        <v>200</v>
      </c>
      <c r="K45">
        <v>0</v>
      </c>
      <c r="L45">
        <v>0</v>
      </c>
      <c r="M45">
        <v>0</v>
      </c>
    </row>
    <row r="46" spans="1:13">
      <c r="A46" t="s">
        <v>25</v>
      </c>
      <c r="B46" s="1">
        <v>41766</v>
      </c>
      <c r="C46" s="1"/>
      <c r="D46">
        <v>6</v>
      </c>
      <c r="E46">
        <v>8</v>
      </c>
      <c r="G46">
        <f>IF(E46&lt;&gt;0,IF(OR(A46="trial A",A46="trial B"),VLOOKUP(E46,'[1]Liste Zugehörigkeiten'!$A$2:$B$109,2,FALSE),IF(A46="trial C",VLOOKUP(E46,'[1]Liste Zugehörigkeiten'!$D$2:$E$25,2,FALSE),"")),"")</f>
        <v>6</v>
      </c>
      <c r="I46" t="s">
        <v>29</v>
      </c>
      <c r="J46">
        <v>5</v>
      </c>
      <c r="K46">
        <v>0.42200000000000004</v>
      </c>
      <c r="L46">
        <v>0.42200000000000004</v>
      </c>
      <c r="M46">
        <v>0</v>
      </c>
    </row>
    <row r="47" spans="1:13">
      <c r="A47" t="s">
        <v>25</v>
      </c>
      <c r="B47" s="1">
        <v>41766</v>
      </c>
      <c r="C47" s="1"/>
      <c r="D47">
        <v>6</v>
      </c>
      <c r="E47">
        <v>8</v>
      </c>
      <c r="G47">
        <f>IF(E47&lt;&gt;0,IF(OR(A47="trial A",A47="trial B"),VLOOKUP(E47,'[1]Liste Zugehörigkeiten'!$A$2:$B$109,2,FALSE),IF(A47="trial C",VLOOKUP(E47,'[1]Liste Zugehörigkeiten'!$D$2:$E$25,2,FALSE),"")),"")</f>
        <v>6</v>
      </c>
      <c r="I47" t="s">
        <v>29</v>
      </c>
      <c r="J47">
        <v>10</v>
      </c>
      <c r="K47">
        <v>0.26800000000000002</v>
      </c>
      <c r="L47">
        <v>0.26800000000000002</v>
      </c>
      <c r="M47">
        <v>0</v>
      </c>
    </row>
    <row r="48" spans="1:13">
      <c r="A48" t="s">
        <v>25</v>
      </c>
      <c r="B48" s="1">
        <v>41766</v>
      </c>
      <c r="C48" s="1"/>
      <c r="D48">
        <v>6</v>
      </c>
      <c r="E48">
        <v>8</v>
      </c>
      <c r="G48">
        <f>IF(E48&lt;&gt;0,IF(OR(A48="trial A",A48="trial B"),VLOOKUP(E48,'[1]Liste Zugehörigkeiten'!$A$2:$B$109,2,FALSE),IF(A48="trial C",VLOOKUP(E48,'[1]Liste Zugehörigkeiten'!$D$2:$E$25,2,FALSE),"")),"")</f>
        <v>6</v>
      </c>
      <c r="I48" t="s">
        <v>29</v>
      </c>
      <c r="J48">
        <v>15</v>
      </c>
      <c r="K48">
        <v>0.3</v>
      </c>
      <c r="L48">
        <v>0.3</v>
      </c>
      <c r="M48">
        <v>0</v>
      </c>
    </row>
    <row r="49" spans="1:13">
      <c r="A49" t="s">
        <v>25</v>
      </c>
      <c r="B49" s="1">
        <v>41766</v>
      </c>
      <c r="C49" s="1"/>
      <c r="D49">
        <v>6</v>
      </c>
      <c r="E49">
        <v>8</v>
      </c>
      <c r="G49">
        <f>IF(E49&lt;&gt;0,IF(OR(A49="trial A",A49="trial B"),VLOOKUP(E49,'[1]Liste Zugehörigkeiten'!$A$2:$B$109,2,FALSE),IF(A49="trial C",VLOOKUP(E49,'[1]Liste Zugehörigkeiten'!$D$2:$E$25,2,FALSE),"")),"")</f>
        <v>6</v>
      </c>
      <c r="I49" t="s">
        <v>29</v>
      </c>
      <c r="J49">
        <v>20</v>
      </c>
      <c r="K49">
        <v>0.33399999999999996</v>
      </c>
      <c r="L49">
        <v>0.33399999999999996</v>
      </c>
      <c r="M49">
        <v>0</v>
      </c>
    </row>
    <row r="50" spans="1:13">
      <c r="A50" t="s">
        <v>25</v>
      </c>
      <c r="B50" s="1">
        <v>41766</v>
      </c>
      <c r="C50" s="1"/>
      <c r="D50">
        <v>6</v>
      </c>
      <c r="E50">
        <v>8</v>
      </c>
      <c r="G50">
        <f>IF(E50&lt;&gt;0,IF(OR(A50="trial A",A50="trial B"),VLOOKUP(E50,'[1]Liste Zugehörigkeiten'!$A$2:$B$109,2,FALSE),IF(A50="trial C",VLOOKUP(E50,'[1]Liste Zugehörigkeiten'!$D$2:$E$25,2,FALSE),"")),"")</f>
        <v>6</v>
      </c>
      <c r="I50" t="s">
        <v>29</v>
      </c>
      <c r="J50">
        <v>25</v>
      </c>
      <c r="K50">
        <v>0.35399999999999998</v>
      </c>
      <c r="L50">
        <v>0.35399999999999998</v>
      </c>
      <c r="M50">
        <v>0</v>
      </c>
    </row>
    <row r="51" spans="1:13">
      <c r="A51" t="s">
        <v>25</v>
      </c>
      <c r="B51" s="1">
        <v>41766</v>
      </c>
      <c r="C51" s="1"/>
      <c r="D51">
        <v>6</v>
      </c>
      <c r="E51">
        <v>8</v>
      </c>
      <c r="G51">
        <f>IF(E51&lt;&gt;0,IF(OR(A51="trial A",A51="trial B"),VLOOKUP(E51,'[1]Liste Zugehörigkeiten'!$A$2:$B$109,2,FALSE),IF(A51="trial C",VLOOKUP(E51,'[1]Liste Zugehörigkeiten'!$D$2:$E$25,2,FALSE),"")),"")</f>
        <v>6</v>
      </c>
      <c r="I51" t="s">
        <v>29</v>
      </c>
      <c r="J51">
        <v>30</v>
      </c>
      <c r="K51">
        <v>0.34</v>
      </c>
      <c r="L51">
        <v>0.34</v>
      </c>
      <c r="M51">
        <v>0</v>
      </c>
    </row>
    <row r="52" spans="1:13">
      <c r="A52" t="s">
        <v>25</v>
      </c>
      <c r="B52" s="1">
        <v>41766</v>
      </c>
      <c r="C52" s="1"/>
      <c r="D52">
        <v>6</v>
      </c>
      <c r="E52">
        <v>8</v>
      </c>
      <c r="G52">
        <f>IF(E52&lt;&gt;0,IF(OR(A52="trial A",A52="trial B"),VLOOKUP(E52,'[1]Liste Zugehörigkeiten'!$A$2:$B$109,2,FALSE),IF(A52="trial C",VLOOKUP(E52,'[1]Liste Zugehörigkeiten'!$D$2:$E$25,2,FALSE),"")),"")</f>
        <v>6</v>
      </c>
      <c r="I52" t="s">
        <v>29</v>
      </c>
      <c r="J52">
        <v>35</v>
      </c>
      <c r="K52">
        <v>0.27399999999999997</v>
      </c>
      <c r="L52">
        <v>0.27399999999999997</v>
      </c>
      <c r="M52">
        <v>0</v>
      </c>
    </row>
    <row r="53" spans="1:13">
      <c r="A53" t="s">
        <v>25</v>
      </c>
      <c r="B53" s="1">
        <v>41766</v>
      </c>
      <c r="C53" s="1"/>
      <c r="D53">
        <v>6</v>
      </c>
      <c r="E53">
        <v>8</v>
      </c>
      <c r="G53">
        <f>IF(E53&lt;&gt;0,IF(OR(A53="trial A",A53="trial B"),VLOOKUP(E53,'[1]Liste Zugehörigkeiten'!$A$2:$B$109,2,FALSE),IF(A53="trial C",VLOOKUP(E53,'[1]Liste Zugehörigkeiten'!$D$2:$E$25,2,FALSE),"")),"")</f>
        <v>6</v>
      </c>
      <c r="I53" t="s">
        <v>29</v>
      </c>
      <c r="J53">
        <v>40</v>
      </c>
      <c r="K53">
        <v>0.22</v>
      </c>
      <c r="L53">
        <v>0.22</v>
      </c>
      <c r="M53">
        <v>0</v>
      </c>
    </row>
    <row r="54" spans="1:13">
      <c r="A54" t="s">
        <v>25</v>
      </c>
      <c r="B54" s="1">
        <v>41766</v>
      </c>
      <c r="C54" s="1"/>
      <c r="D54">
        <v>6</v>
      </c>
      <c r="E54">
        <v>8</v>
      </c>
      <c r="G54">
        <f>IF(E54&lt;&gt;0,IF(OR(A54="trial A",A54="trial B"),VLOOKUP(E54,'[1]Liste Zugehörigkeiten'!$A$2:$B$109,2,FALSE),IF(A54="trial C",VLOOKUP(E54,'[1]Liste Zugehörigkeiten'!$D$2:$E$25,2,FALSE),"")),"")</f>
        <v>6</v>
      </c>
      <c r="I54" t="s">
        <v>29</v>
      </c>
      <c r="J54">
        <v>45</v>
      </c>
      <c r="K54">
        <v>8.8000000000000009E-2</v>
      </c>
      <c r="L54">
        <v>6.6000000000000003E-2</v>
      </c>
      <c r="M54">
        <v>2.2000000000000002E-2</v>
      </c>
    </row>
    <row r="55" spans="1:13">
      <c r="A55" t="s">
        <v>25</v>
      </c>
      <c r="B55" s="1">
        <v>41766</v>
      </c>
      <c r="C55" s="1"/>
      <c r="D55">
        <v>6</v>
      </c>
      <c r="E55">
        <v>8</v>
      </c>
      <c r="G55">
        <f>IF(E55&lt;&gt;0,IF(OR(A55="trial A",A55="trial B"),VLOOKUP(E55,'[1]Liste Zugehörigkeiten'!$A$2:$B$109,2,FALSE),IF(A55="trial C",VLOOKUP(E55,'[1]Liste Zugehörigkeiten'!$D$2:$E$25,2,FALSE),"")),"")</f>
        <v>6</v>
      </c>
      <c r="I55" t="s">
        <v>29</v>
      </c>
      <c r="J55">
        <v>50</v>
      </c>
      <c r="K55">
        <v>5.4000000000000006E-2</v>
      </c>
      <c r="L55">
        <v>2.2000000000000002E-2</v>
      </c>
      <c r="M55">
        <v>3.2000000000000001E-2</v>
      </c>
    </row>
    <row r="56" spans="1:13">
      <c r="A56" t="s">
        <v>25</v>
      </c>
      <c r="B56" s="1">
        <v>41766</v>
      </c>
      <c r="C56" s="1"/>
      <c r="D56">
        <v>6</v>
      </c>
      <c r="E56">
        <v>8</v>
      </c>
      <c r="G56">
        <f>IF(E56&lt;&gt;0,IF(OR(A56="trial A",A56="trial B"),VLOOKUP(E56,'[1]Liste Zugehörigkeiten'!$A$2:$B$109,2,FALSE),IF(A56="trial C",VLOOKUP(E56,'[1]Liste Zugehörigkeiten'!$D$2:$E$25,2,FALSE),"")),"")</f>
        <v>6</v>
      </c>
      <c r="I56" t="s">
        <v>29</v>
      </c>
      <c r="J56">
        <v>55</v>
      </c>
      <c r="K56">
        <v>3.6000000000000004E-2</v>
      </c>
      <c r="L56">
        <v>0.02</v>
      </c>
      <c r="M56">
        <v>1.6E-2</v>
      </c>
    </row>
    <row r="57" spans="1:13">
      <c r="A57" t="s">
        <v>25</v>
      </c>
      <c r="B57" s="1">
        <v>41766</v>
      </c>
      <c r="C57" s="1"/>
      <c r="D57">
        <v>6</v>
      </c>
      <c r="E57">
        <v>8</v>
      </c>
      <c r="G57">
        <f>IF(E57&lt;&gt;0,IF(OR(A57="trial A",A57="trial B"),VLOOKUP(E57,'[1]Liste Zugehörigkeiten'!$A$2:$B$109,2,FALSE),IF(A57="trial C",VLOOKUP(E57,'[1]Liste Zugehörigkeiten'!$D$2:$E$25,2,FALSE),"")),"")</f>
        <v>6</v>
      </c>
      <c r="I57" t="s">
        <v>29</v>
      </c>
      <c r="J57">
        <v>60</v>
      </c>
      <c r="K57">
        <v>0</v>
      </c>
      <c r="L57">
        <v>0</v>
      </c>
      <c r="M57">
        <v>0</v>
      </c>
    </row>
    <row r="58" spans="1:13">
      <c r="A58" t="s">
        <v>25</v>
      </c>
      <c r="B58" s="1">
        <v>41766</v>
      </c>
      <c r="C58" s="1"/>
      <c r="D58">
        <v>6</v>
      </c>
      <c r="E58">
        <v>8</v>
      </c>
      <c r="G58">
        <f>IF(E58&lt;&gt;0,IF(OR(A58="trial A",A58="trial B"),VLOOKUP(E58,'[1]Liste Zugehörigkeiten'!$A$2:$B$109,2,FALSE),IF(A58="trial C",VLOOKUP(E58,'[1]Liste Zugehörigkeiten'!$D$2:$E$25,2,FALSE),"")),"")</f>
        <v>6</v>
      </c>
      <c r="I58" t="s">
        <v>29</v>
      </c>
      <c r="J58">
        <v>65</v>
      </c>
      <c r="K58">
        <v>0</v>
      </c>
      <c r="L58">
        <v>0</v>
      </c>
      <c r="M58">
        <v>0</v>
      </c>
    </row>
    <row r="59" spans="1:13">
      <c r="A59" t="s">
        <v>25</v>
      </c>
      <c r="B59" s="1">
        <v>41766</v>
      </c>
      <c r="C59" s="1"/>
      <c r="D59">
        <v>6</v>
      </c>
      <c r="E59">
        <v>8</v>
      </c>
      <c r="G59">
        <f>IF(E59&lt;&gt;0,IF(OR(A59="trial A",A59="trial B"),VLOOKUP(E59,'[1]Liste Zugehörigkeiten'!$A$2:$B$109,2,FALSE),IF(A59="trial C",VLOOKUP(E59,'[1]Liste Zugehörigkeiten'!$D$2:$E$25,2,FALSE),"")),"")</f>
        <v>6</v>
      </c>
      <c r="I59" t="s">
        <v>29</v>
      </c>
      <c r="J59">
        <v>70</v>
      </c>
      <c r="K59">
        <v>0</v>
      </c>
      <c r="L59">
        <v>0</v>
      </c>
      <c r="M59">
        <v>0</v>
      </c>
    </row>
    <row r="60" spans="1:13">
      <c r="A60" t="s">
        <v>25</v>
      </c>
      <c r="B60" s="1">
        <v>41766</v>
      </c>
      <c r="C60" s="1"/>
      <c r="D60">
        <v>6</v>
      </c>
      <c r="E60">
        <v>8</v>
      </c>
      <c r="G60">
        <f>IF(E60&lt;&gt;0,IF(OR(A60="trial A",A60="trial B"),VLOOKUP(E60,'[1]Liste Zugehörigkeiten'!$A$2:$B$109,2,FALSE),IF(A60="trial C",VLOOKUP(E60,'[1]Liste Zugehörigkeiten'!$D$2:$E$25,2,FALSE),"")),"")</f>
        <v>6</v>
      </c>
      <c r="I60" t="s">
        <v>29</v>
      </c>
      <c r="J60">
        <v>75</v>
      </c>
      <c r="K60">
        <v>0</v>
      </c>
      <c r="L60">
        <v>0</v>
      </c>
      <c r="M60">
        <v>0</v>
      </c>
    </row>
    <row r="61" spans="1:13">
      <c r="A61" t="s">
        <v>25</v>
      </c>
      <c r="B61" s="1">
        <v>41766</v>
      </c>
      <c r="C61" s="1"/>
      <c r="D61">
        <v>6</v>
      </c>
      <c r="E61">
        <v>8</v>
      </c>
      <c r="G61">
        <f>IF(E61&lt;&gt;0,IF(OR(A61="trial A",A61="trial B"),VLOOKUP(E61,'[1]Liste Zugehörigkeiten'!$A$2:$B$109,2,FALSE),IF(A61="trial C",VLOOKUP(E61,'[1]Liste Zugehörigkeiten'!$D$2:$E$25,2,FALSE),"")),"")</f>
        <v>6</v>
      </c>
      <c r="I61" t="s">
        <v>29</v>
      </c>
      <c r="J61">
        <v>80</v>
      </c>
      <c r="K61">
        <v>0</v>
      </c>
      <c r="L61">
        <v>0</v>
      </c>
      <c r="M61">
        <v>0</v>
      </c>
    </row>
    <row r="62" spans="1:13">
      <c r="A62" t="s">
        <v>25</v>
      </c>
      <c r="B62" s="1">
        <v>41766</v>
      </c>
      <c r="C62" s="1"/>
      <c r="D62">
        <v>6</v>
      </c>
      <c r="E62">
        <v>8</v>
      </c>
      <c r="G62">
        <f>IF(E62&lt;&gt;0,IF(OR(A62="trial A",A62="trial B"),VLOOKUP(E62,'[1]Liste Zugehörigkeiten'!$A$2:$B$109,2,FALSE),IF(A62="trial C",VLOOKUP(E62,'[1]Liste Zugehörigkeiten'!$D$2:$E$25,2,FALSE),"")),"")</f>
        <v>6</v>
      </c>
      <c r="I62" t="s">
        <v>29</v>
      </c>
      <c r="J62">
        <v>85</v>
      </c>
      <c r="K62">
        <v>0</v>
      </c>
      <c r="L62">
        <v>0</v>
      </c>
      <c r="M62">
        <v>0</v>
      </c>
    </row>
    <row r="63" spans="1:13">
      <c r="A63" t="s">
        <v>25</v>
      </c>
      <c r="B63" s="1">
        <v>41766</v>
      </c>
      <c r="C63" s="1"/>
      <c r="D63">
        <v>6</v>
      </c>
      <c r="E63">
        <v>8</v>
      </c>
      <c r="G63">
        <f>IF(E63&lt;&gt;0,IF(OR(A63="trial A",A63="trial B"),VLOOKUP(E63,'[1]Liste Zugehörigkeiten'!$A$2:$B$109,2,FALSE),IF(A63="trial C",VLOOKUP(E63,'[1]Liste Zugehörigkeiten'!$D$2:$E$25,2,FALSE),"")),"")</f>
        <v>6</v>
      </c>
      <c r="I63" t="s">
        <v>29</v>
      </c>
      <c r="J63">
        <v>90</v>
      </c>
      <c r="K63">
        <v>0</v>
      </c>
      <c r="L63">
        <v>0</v>
      </c>
      <c r="M63">
        <v>0</v>
      </c>
    </row>
    <row r="64" spans="1:13">
      <c r="A64" t="s">
        <v>25</v>
      </c>
      <c r="B64" s="1">
        <v>41766</v>
      </c>
      <c r="C64" s="1"/>
      <c r="D64">
        <v>6</v>
      </c>
      <c r="E64">
        <v>8</v>
      </c>
      <c r="G64">
        <f>IF(E64&lt;&gt;0,IF(OR(A64="trial A",A64="trial B"),VLOOKUP(E64,'[1]Liste Zugehörigkeiten'!$A$2:$B$109,2,FALSE),IF(A64="trial C",VLOOKUP(E64,'[1]Liste Zugehörigkeiten'!$D$2:$E$25,2,FALSE),"")),"")</f>
        <v>6</v>
      </c>
      <c r="I64" t="s">
        <v>29</v>
      </c>
      <c r="J64">
        <v>95</v>
      </c>
      <c r="K64">
        <v>0</v>
      </c>
      <c r="L64">
        <v>0</v>
      </c>
      <c r="M64">
        <v>0</v>
      </c>
    </row>
    <row r="65" spans="1:13">
      <c r="A65" t="s">
        <v>25</v>
      </c>
      <c r="B65" s="1">
        <v>41766</v>
      </c>
      <c r="C65" s="1"/>
      <c r="D65">
        <v>6</v>
      </c>
      <c r="E65">
        <v>8</v>
      </c>
      <c r="G65">
        <f>IF(E65&lt;&gt;0,IF(OR(A65="trial A",A65="trial B"),VLOOKUP(E65,'[1]Liste Zugehörigkeiten'!$A$2:$B$109,2,FALSE),IF(A65="trial C",VLOOKUP(E65,'[1]Liste Zugehörigkeiten'!$D$2:$E$25,2,FALSE),"")),"")</f>
        <v>6</v>
      </c>
      <c r="I65" t="s">
        <v>29</v>
      </c>
      <c r="J65">
        <v>100</v>
      </c>
      <c r="K65">
        <v>0</v>
      </c>
      <c r="L65">
        <v>0</v>
      </c>
      <c r="M65">
        <v>0</v>
      </c>
    </row>
    <row r="66" spans="1:13">
      <c r="A66" t="s">
        <v>25</v>
      </c>
      <c r="B66" s="1">
        <v>41766</v>
      </c>
      <c r="C66" s="1"/>
      <c r="D66">
        <v>6</v>
      </c>
      <c r="E66">
        <v>8</v>
      </c>
      <c r="G66">
        <f>IF(E66&lt;&gt;0,IF(OR(A66="trial A",A66="trial B"),VLOOKUP(E66,'[1]Liste Zugehörigkeiten'!$A$2:$B$109,2,FALSE),IF(A66="trial C",VLOOKUP(E66,'[1]Liste Zugehörigkeiten'!$D$2:$E$25,2,FALSE),"")),"")</f>
        <v>6</v>
      </c>
      <c r="I66" t="s">
        <v>29</v>
      </c>
      <c r="J66">
        <v>105</v>
      </c>
      <c r="K66">
        <v>0</v>
      </c>
      <c r="L66">
        <v>0</v>
      </c>
      <c r="M66">
        <v>0</v>
      </c>
    </row>
    <row r="67" spans="1:13">
      <c r="A67" t="s">
        <v>25</v>
      </c>
      <c r="B67" s="1">
        <v>41766</v>
      </c>
      <c r="C67" s="1"/>
      <c r="D67">
        <v>6</v>
      </c>
      <c r="E67">
        <v>8</v>
      </c>
      <c r="G67">
        <f>IF(E67&lt;&gt;0,IF(OR(A67="trial A",A67="trial B"),VLOOKUP(E67,'[1]Liste Zugehörigkeiten'!$A$2:$B$109,2,FALSE),IF(A67="trial C",VLOOKUP(E67,'[1]Liste Zugehörigkeiten'!$D$2:$E$25,2,FALSE),"")),"")</f>
        <v>6</v>
      </c>
      <c r="I67" t="s">
        <v>29</v>
      </c>
      <c r="J67">
        <v>110</v>
      </c>
      <c r="K67">
        <v>0</v>
      </c>
      <c r="L67">
        <v>0</v>
      </c>
      <c r="M67">
        <v>0</v>
      </c>
    </row>
    <row r="68" spans="1:13">
      <c r="A68" t="s">
        <v>25</v>
      </c>
      <c r="B68" s="1">
        <v>41766</v>
      </c>
      <c r="C68" s="1"/>
      <c r="D68">
        <v>6</v>
      </c>
      <c r="E68">
        <v>8</v>
      </c>
      <c r="G68">
        <f>IF(E68&lt;&gt;0,IF(OR(A68="trial A",A68="trial B"),VLOOKUP(E68,'[1]Liste Zugehörigkeiten'!$A$2:$B$109,2,FALSE),IF(A68="trial C",VLOOKUP(E68,'[1]Liste Zugehörigkeiten'!$D$2:$E$25,2,FALSE),"")),"")</f>
        <v>6</v>
      </c>
      <c r="I68" t="s">
        <v>29</v>
      </c>
      <c r="J68">
        <v>115</v>
      </c>
      <c r="K68">
        <v>0</v>
      </c>
      <c r="L68">
        <v>0</v>
      </c>
      <c r="M68">
        <v>0</v>
      </c>
    </row>
    <row r="69" spans="1:13">
      <c r="A69" t="s">
        <v>25</v>
      </c>
      <c r="B69" s="1">
        <v>41766</v>
      </c>
      <c r="C69" s="1"/>
      <c r="D69">
        <v>6</v>
      </c>
      <c r="E69">
        <v>8</v>
      </c>
      <c r="G69">
        <f>IF(E69&lt;&gt;0,IF(OR(A69="trial A",A69="trial B"),VLOOKUP(E69,'[1]Liste Zugehörigkeiten'!$A$2:$B$109,2,FALSE),IF(A69="trial C",VLOOKUP(E69,'[1]Liste Zugehörigkeiten'!$D$2:$E$25,2,FALSE),"")),"")</f>
        <v>6</v>
      </c>
      <c r="I69" t="s">
        <v>29</v>
      </c>
      <c r="J69">
        <v>120</v>
      </c>
      <c r="K69">
        <v>0</v>
      </c>
      <c r="L69">
        <v>0</v>
      </c>
      <c r="M69">
        <v>0</v>
      </c>
    </row>
    <row r="70" spans="1:13">
      <c r="A70" t="s">
        <v>25</v>
      </c>
      <c r="B70" s="1">
        <v>41766</v>
      </c>
      <c r="C70" s="1"/>
      <c r="D70">
        <v>6</v>
      </c>
      <c r="E70">
        <v>8</v>
      </c>
      <c r="G70">
        <f>IF(E70&lt;&gt;0,IF(OR(A70="trial A",A70="trial B"),VLOOKUP(E70,'[1]Liste Zugehörigkeiten'!$A$2:$B$109,2,FALSE),IF(A70="trial C",VLOOKUP(E70,'[1]Liste Zugehörigkeiten'!$D$2:$E$25,2,FALSE),"")),"")</f>
        <v>6</v>
      </c>
      <c r="I70" t="s">
        <v>29</v>
      </c>
      <c r="J70">
        <v>125</v>
      </c>
      <c r="K70">
        <v>0</v>
      </c>
      <c r="L70">
        <v>0</v>
      </c>
      <c r="M70">
        <v>0</v>
      </c>
    </row>
    <row r="71" spans="1:13">
      <c r="A71" t="s">
        <v>25</v>
      </c>
      <c r="B71" s="1">
        <v>41766</v>
      </c>
      <c r="C71" s="1"/>
      <c r="D71">
        <v>6</v>
      </c>
      <c r="E71">
        <v>8</v>
      </c>
      <c r="G71">
        <f>IF(E71&lt;&gt;0,IF(OR(A71="trial A",A71="trial B"),VLOOKUP(E71,'[1]Liste Zugehörigkeiten'!$A$2:$B$109,2,FALSE),IF(A71="trial C",VLOOKUP(E71,'[1]Liste Zugehörigkeiten'!$D$2:$E$25,2,FALSE),"")),"")</f>
        <v>6</v>
      </c>
      <c r="I71" t="s">
        <v>29</v>
      </c>
      <c r="J71">
        <v>130</v>
      </c>
      <c r="K71">
        <v>0</v>
      </c>
      <c r="L71">
        <v>0</v>
      </c>
      <c r="M71">
        <v>0</v>
      </c>
    </row>
    <row r="72" spans="1:13">
      <c r="A72" t="s">
        <v>25</v>
      </c>
      <c r="B72" s="1">
        <v>41766</v>
      </c>
      <c r="C72" s="1"/>
      <c r="D72">
        <v>6</v>
      </c>
      <c r="E72">
        <v>8</v>
      </c>
      <c r="G72">
        <f>IF(E72&lt;&gt;0,IF(OR(A72="trial A",A72="trial B"),VLOOKUP(E72,'[1]Liste Zugehörigkeiten'!$A$2:$B$109,2,FALSE),IF(A72="trial C",VLOOKUP(E72,'[1]Liste Zugehörigkeiten'!$D$2:$E$25,2,FALSE),"")),"")</f>
        <v>6</v>
      </c>
      <c r="I72" t="s">
        <v>29</v>
      </c>
      <c r="J72">
        <v>135</v>
      </c>
      <c r="K72">
        <v>0</v>
      </c>
      <c r="L72">
        <v>0</v>
      </c>
      <c r="M72">
        <v>0</v>
      </c>
    </row>
    <row r="73" spans="1:13">
      <c r="A73" t="s">
        <v>25</v>
      </c>
      <c r="B73" s="1">
        <v>41766</v>
      </c>
      <c r="C73" s="1"/>
      <c r="D73">
        <v>6</v>
      </c>
      <c r="E73">
        <v>8</v>
      </c>
      <c r="G73">
        <f>IF(E73&lt;&gt;0,IF(OR(A73="trial A",A73="trial B"),VLOOKUP(E73,'[1]Liste Zugehörigkeiten'!$A$2:$B$109,2,FALSE),IF(A73="trial C",VLOOKUP(E73,'[1]Liste Zugehörigkeiten'!$D$2:$E$25,2,FALSE),"")),"")</f>
        <v>6</v>
      </c>
      <c r="I73" t="s">
        <v>29</v>
      </c>
      <c r="J73">
        <v>140</v>
      </c>
      <c r="K73">
        <v>0</v>
      </c>
      <c r="L73">
        <v>0</v>
      </c>
      <c r="M73">
        <v>0</v>
      </c>
    </row>
    <row r="74" spans="1:13">
      <c r="A74" t="s">
        <v>25</v>
      </c>
      <c r="B74" s="1">
        <v>41766</v>
      </c>
      <c r="C74" s="1"/>
      <c r="D74">
        <v>6</v>
      </c>
      <c r="E74">
        <v>8</v>
      </c>
      <c r="G74">
        <f>IF(E74&lt;&gt;0,IF(OR(A74="trial A",A74="trial B"),VLOOKUP(E74,'[1]Liste Zugehörigkeiten'!$A$2:$B$109,2,FALSE),IF(A74="trial C",VLOOKUP(E74,'[1]Liste Zugehörigkeiten'!$D$2:$E$25,2,FALSE),"")),"")</f>
        <v>6</v>
      </c>
      <c r="I74" t="s">
        <v>29</v>
      </c>
      <c r="J74">
        <v>145</v>
      </c>
      <c r="K74">
        <v>0</v>
      </c>
      <c r="L74">
        <v>0</v>
      </c>
      <c r="M74">
        <v>0</v>
      </c>
    </row>
    <row r="75" spans="1:13">
      <c r="A75" t="s">
        <v>25</v>
      </c>
      <c r="B75" s="1">
        <v>41766</v>
      </c>
      <c r="C75" s="1"/>
      <c r="D75">
        <v>6</v>
      </c>
      <c r="E75">
        <v>8</v>
      </c>
      <c r="G75">
        <f>IF(E75&lt;&gt;0,IF(OR(A75="trial A",A75="trial B"),VLOOKUP(E75,'[1]Liste Zugehörigkeiten'!$A$2:$B$109,2,FALSE),IF(A75="trial C",VLOOKUP(E75,'[1]Liste Zugehörigkeiten'!$D$2:$E$25,2,FALSE),"")),"")</f>
        <v>6</v>
      </c>
      <c r="I75" t="s">
        <v>29</v>
      </c>
      <c r="J75">
        <v>150</v>
      </c>
      <c r="K75">
        <v>0</v>
      </c>
      <c r="L75">
        <v>0</v>
      </c>
      <c r="M75">
        <v>0</v>
      </c>
    </row>
    <row r="76" spans="1:13">
      <c r="A76" t="s">
        <v>25</v>
      </c>
      <c r="B76" s="1">
        <v>41766</v>
      </c>
      <c r="C76" s="1"/>
      <c r="D76">
        <v>6</v>
      </c>
      <c r="E76">
        <v>8</v>
      </c>
      <c r="G76">
        <f>IF(E76&lt;&gt;0,IF(OR(A76="trial A",A76="trial B"),VLOOKUP(E76,'[1]Liste Zugehörigkeiten'!$A$2:$B$109,2,FALSE),IF(A76="trial C",VLOOKUP(E76,'[1]Liste Zugehörigkeiten'!$D$2:$E$25,2,FALSE),"")),"")</f>
        <v>6</v>
      </c>
      <c r="I76" t="s">
        <v>29</v>
      </c>
      <c r="J76">
        <v>155</v>
      </c>
      <c r="K76">
        <v>0</v>
      </c>
      <c r="L76">
        <v>0</v>
      </c>
      <c r="M76">
        <v>0</v>
      </c>
    </row>
    <row r="77" spans="1:13">
      <c r="A77" t="s">
        <v>25</v>
      </c>
      <c r="B77" s="1">
        <v>41766</v>
      </c>
      <c r="C77" s="1"/>
      <c r="D77">
        <v>6</v>
      </c>
      <c r="E77">
        <v>8</v>
      </c>
      <c r="G77">
        <f>IF(E77&lt;&gt;0,IF(OR(A77="trial A",A77="trial B"),VLOOKUP(E77,'[1]Liste Zugehörigkeiten'!$A$2:$B$109,2,FALSE),IF(A77="trial C",VLOOKUP(E77,'[1]Liste Zugehörigkeiten'!$D$2:$E$25,2,FALSE),"")),"")</f>
        <v>6</v>
      </c>
      <c r="I77" t="s">
        <v>29</v>
      </c>
      <c r="J77">
        <v>160</v>
      </c>
      <c r="K77">
        <v>0</v>
      </c>
      <c r="L77">
        <v>0</v>
      </c>
      <c r="M77">
        <v>0</v>
      </c>
    </row>
    <row r="78" spans="1:13">
      <c r="A78" t="s">
        <v>25</v>
      </c>
      <c r="B78" s="1">
        <v>41766</v>
      </c>
      <c r="C78" s="1"/>
      <c r="D78">
        <v>6</v>
      </c>
      <c r="E78">
        <v>8</v>
      </c>
      <c r="G78">
        <f>IF(E78&lt;&gt;0,IF(OR(A78="trial A",A78="trial B"),VLOOKUP(E78,'[1]Liste Zugehörigkeiten'!$A$2:$B$109,2,FALSE),IF(A78="trial C",VLOOKUP(E78,'[1]Liste Zugehörigkeiten'!$D$2:$E$25,2,FALSE),"")),"")</f>
        <v>6</v>
      </c>
      <c r="I78" t="s">
        <v>29</v>
      </c>
      <c r="J78">
        <v>165</v>
      </c>
      <c r="K78">
        <v>0</v>
      </c>
      <c r="L78">
        <v>0</v>
      </c>
      <c r="M78">
        <v>0</v>
      </c>
    </row>
    <row r="79" spans="1:13">
      <c r="A79" t="s">
        <v>25</v>
      </c>
      <c r="B79" s="1">
        <v>41766</v>
      </c>
      <c r="C79" s="1"/>
      <c r="D79">
        <v>6</v>
      </c>
      <c r="E79">
        <v>8</v>
      </c>
      <c r="G79">
        <f>IF(E79&lt;&gt;0,IF(OR(A79="trial A",A79="trial B"),VLOOKUP(E79,'[1]Liste Zugehörigkeiten'!$A$2:$B$109,2,FALSE),IF(A79="trial C",VLOOKUP(E79,'[1]Liste Zugehörigkeiten'!$D$2:$E$25,2,FALSE),"")),"")</f>
        <v>6</v>
      </c>
      <c r="I79" t="s">
        <v>29</v>
      </c>
      <c r="J79">
        <v>170</v>
      </c>
      <c r="K79">
        <v>0</v>
      </c>
      <c r="L79">
        <v>0</v>
      </c>
      <c r="M79">
        <v>0</v>
      </c>
    </row>
    <row r="80" spans="1:13">
      <c r="A80" t="s">
        <v>25</v>
      </c>
      <c r="B80" s="1">
        <v>41766</v>
      </c>
      <c r="C80" s="1"/>
      <c r="D80">
        <v>6</v>
      </c>
      <c r="E80">
        <v>8</v>
      </c>
      <c r="G80">
        <f>IF(E80&lt;&gt;0,IF(OR(A80="trial A",A80="trial B"),VLOOKUP(E80,'[1]Liste Zugehörigkeiten'!$A$2:$B$109,2,FALSE),IF(A80="trial C",VLOOKUP(E80,'[1]Liste Zugehörigkeiten'!$D$2:$E$25,2,FALSE),"")),"")</f>
        <v>6</v>
      </c>
      <c r="I80" t="s">
        <v>29</v>
      </c>
      <c r="J80">
        <v>175</v>
      </c>
      <c r="K80">
        <v>0</v>
      </c>
      <c r="L80">
        <v>0</v>
      </c>
      <c r="M80">
        <v>0</v>
      </c>
    </row>
    <row r="81" spans="1:13">
      <c r="A81" t="s">
        <v>25</v>
      </c>
      <c r="B81" s="1">
        <v>41766</v>
      </c>
      <c r="C81" s="1"/>
      <c r="D81">
        <v>6</v>
      </c>
      <c r="E81">
        <v>8</v>
      </c>
      <c r="G81">
        <f>IF(E81&lt;&gt;0,IF(OR(A81="trial A",A81="trial B"),VLOOKUP(E81,'[1]Liste Zugehörigkeiten'!$A$2:$B$109,2,FALSE),IF(A81="trial C",VLOOKUP(E81,'[1]Liste Zugehörigkeiten'!$D$2:$E$25,2,FALSE),"")),"")</f>
        <v>6</v>
      </c>
      <c r="I81" t="s">
        <v>29</v>
      </c>
      <c r="J81">
        <v>180</v>
      </c>
      <c r="K81">
        <v>0</v>
      </c>
      <c r="L81">
        <v>0</v>
      </c>
      <c r="M81">
        <v>0</v>
      </c>
    </row>
    <row r="82" spans="1:13">
      <c r="A82" t="s">
        <v>25</v>
      </c>
      <c r="B82" s="1">
        <v>41766</v>
      </c>
      <c r="C82" s="1"/>
      <c r="D82">
        <v>6</v>
      </c>
      <c r="E82">
        <v>8</v>
      </c>
      <c r="G82">
        <f>IF(E82&lt;&gt;0,IF(OR(A82="trial A",A82="trial B"),VLOOKUP(E82,'[1]Liste Zugehörigkeiten'!$A$2:$B$109,2,FALSE),IF(A82="trial C",VLOOKUP(E82,'[1]Liste Zugehörigkeiten'!$D$2:$E$25,2,FALSE),"")),"")</f>
        <v>6</v>
      </c>
      <c r="I82" t="s">
        <v>29</v>
      </c>
      <c r="J82">
        <v>185</v>
      </c>
      <c r="K82">
        <v>0</v>
      </c>
      <c r="L82">
        <v>0</v>
      </c>
      <c r="M82">
        <v>0</v>
      </c>
    </row>
    <row r="83" spans="1:13">
      <c r="A83" t="s">
        <v>25</v>
      </c>
      <c r="B83" s="1">
        <v>41766</v>
      </c>
      <c r="C83" s="1"/>
      <c r="D83">
        <v>6</v>
      </c>
      <c r="E83">
        <v>8</v>
      </c>
      <c r="G83">
        <f>IF(E83&lt;&gt;0,IF(OR(A83="trial A",A83="trial B"),VLOOKUP(E83,'[1]Liste Zugehörigkeiten'!$A$2:$B$109,2,FALSE),IF(A83="trial C",VLOOKUP(E83,'[1]Liste Zugehörigkeiten'!$D$2:$E$25,2,FALSE),"")),"")</f>
        <v>6</v>
      </c>
      <c r="I83" t="s">
        <v>29</v>
      </c>
      <c r="J83">
        <v>190</v>
      </c>
      <c r="K83">
        <v>0</v>
      </c>
      <c r="L83">
        <v>0</v>
      </c>
      <c r="M83">
        <v>0</v>
      </c>
    </row>
    <row r="84" spans="1:13">
      <c r="A84" t="s">
        <v>25</v>
      </c>
      <c r="B84" s="1">
        <v>41766</v>
      </c>
      <c r="C84" s="1"/>
      <c r="D84">
        <v>6</v>
      </c>
      <c r="E84">
        <v>8</v>
      </c>
      <c r="G84">
        <f>IF(E84&lt;&gt;0,IF(OR(A84="trial A",A84="trial B"),VLOOKUP(E84,'[1]Liste Zugehörigkeiten'!$A$2:$B$109,2,FALSE),IF(A84="trial C",VLOOKUP(E84,'[1]Liste Zugehörigkeiten'!$D$2:$E$25,2,FALSE),"")),"")</f>
        <v>6</v>
      </c>
      <c r="I84" t="s">
        <v>29</v>
      </c>
      <c r="J84">
        <v>195</v>
      </c>
      <c r="K84">
        <v>0</v>
      </c>
      <c r="L84">
        <v>0</v>
      </c>
      <c r="M84">
        <v>0</v>
      </c>
    </row>
    <row r="85" spans="1:13">
      <c r="A85" t="s">
        <v>25</v>
      </c>
      <c r="B85" s="1">
        <v>41766</v>
      </c>
      <c r="C85" s="1"/>
      <c r="D85">
        <v>6</v>
      </c>
      <c r="E85">
        <v>8</v>
      </c>
      <c r="G85">
        <f>IF(E85&lt;&gt;0,IF(OR(A85="trial A",A85="trial B"),VLOOKUP(E85,'[1]Liste Zugehörigkeiten'!$A$2:$B$109,2,FALSE),IF(A85="trial C",VLOOKUP(E85,'[1]Liste Zugehörigkeiten'!$D$2:$E$25,2,FALSE),"")),"")</f>
        <v>6</v>
      </c>
      <c r="I85" t="s">
        <v>29</v>
      </c>
      <c r="J85">
        <v>200</v>
      </c>
      <c r="K85">
        <v>0</v>
      </c>
      <c r="L85">
        <v>0</v>
      </c>
      <c r="M85">
        <v>0</v>
      </c>
    </row>
    <row r="86" spans="1:13">
      <c r="A86" t="s">
        <v>25</v>
      </c>
      <c r="B86" s="1">
        <v>41766</v>
      </c>
      <c r="C86" s="1"/>
      <c r="D86">
        <v>6</v>
      </c>
      <c r="E86">
        <v>16</v>
      </c>
      <c r="G86">
        <f>IF(E86&lt;&gt;0,IF(OR(A86="trial A",A86="trial B"),VLOOKUP(E86,'[1]Liste Zugehörigkeiten'!$A$2:$B$109,2,FALSE),IF(A86="trial C",VLOOKUP(E86,'[1]Liste Zugehörigkeiten'!$D$2:$E$25,2,FALSE),"")),"")</f>
        <v>6</v>
      </c>
      <c r="I86" t="s">
        <v>29</v>
      </c>
      <c r="J86">
        <v>5</v>
      </c>
      <c r="K86">
        <v>0.22600000000000001</v>
      </c>
      <c r="L86">
        <v>0.22600000000000001</v>
      </c>
      <c r="M86">
        <v>0</v>
      </c>
    </row>
    <row r="87" spans="1:13">
      <c r="A87" t="s">
        <v>25</v>
      </c>
      <c r="B87" s="1">
        <v>41766</v>
      </c>
      <c r="C87" s="1"/>
      <c r="D87">
        <v>6</v>
      </c>
      <c r="E87">
        <v>16</v>
      </c>
      <c r="G87">
        <f>IF(E87&lt;&gt;0,IF(OR(A87="trial A",A87="trial B"),VLOOKUP(E87,'[1]Liste Zugehörigkeiten'!$A$2:$B$109,2,FALSE),IF(A87="trial C",VLOOKUP(E87,'[1]Liste Zugehörigkeiten'!$D$2:$E$25,2,FALSE),"")),"")</f>
        <v>6</v>
      </c>
      <c r="I87" t="s">
        <v>29</v>
      </c>
      <c r="J87">
        <v>10</v>
      </c>
      <c r="K87">
        <v>0.25600000000000001</v>
      </c>
      <c r="L87">
        <v>0.25600000000000001</v>
      </c>
      <c r="M87">
        <v>0</v>
      </c>
    </row>
    <row r="88" spans="1:13">
      <c r="A88" t="s">
        <v>25</v>
      </c>
      <c r="B88" s="1">
        <v>41766</v>
      </c>
      <c r="C88" s="1"/>
      <c r="D88">
        <v>6</v>
      </c>
      <c r="E88">
        <v>16</v>
      </c>
      <c r="G88">
        <f>IF(E88&lt;&gt;0,IF(OR(A88="trial A",A88="trial B"),VLOOKUP(E88,'[1]Liste Zugehörigkeiten'!$A$2:$B$109,2,FALSE),IF(A88="trial C",VLOOKUP(E88,'[1]Liste Zugehörigkeiten'!$D$2:$E$25,2,FALSE),"")),"")</f>
        <v>6</v>
      </c>
      <c r="I88" t="s">
        <v>29</v>
      </c>
      <c r="J88">
        <v>15</v>
      </c>
      <c r="K88">
        <v>0.14400000000000002</v>
      </c>
      <c r="L88">
        <v>0.14400000000000002</v>
      </c>
      <c r="M88">
        <v>0</v>
      </c>
    </row>
    <row r="89" spans="1:13">
      <c r="A89" t="s">
        <v>25</v>
      </c>
      <c r="B89" s="1">
        <v>41766</v>
      </c>
      <c r="C89" s="1"/>
      <c r="D89">
        <v>6</v>
      </c>
      <c r="E89">
        <v>16</v>
      </c>
      <c r="G89">
        <f>IF(E89&lt;&gt;0,IF(OR(A89="trial A",A89="trial B"),VLOOKUP(E89,'[1]Liste Zugehörigkeiten'!$A$2:$B$109,2,FALSE),IF(A89="trial C",VLOOKUP(E89,'[1]Liste Zugehörigkeiten'!$D$2:$E$25,2,FALSE),"")),"")</f>
        <v>6</v>
      </c>
      <c r="I89" t="s">
        <v>29</v>
      </c>
      <c r="J89">
        <v>20</v>
      </c>
      <c r="K89">
        <v>0.22399999999999998</v>
      </c>
      <c r="L89">
        <v>0.22399999999999998</v>
      </c>
      <c r="M89">
        <v>0</v>
      </c>
    </row>
    <row r="90" spans="1:13">
      <c r="A90" t="s">
        <v>25</v>
      </c>
      <c r="B90" s="1">
        <v>41766</v>
      </c>
      <c r="C90" s="1"/>
      <c r="D90">
        <v>6</v>
      </c>
      <c r="E90">
        <v>16</v>
      </c>
      <c r="G90">
        <f>IF(E90&lt;&gt;0,IF(OR(A90="trial A",A90="trial B"),VLOOKUP(E90,'[1]Liste Zugehörigkeiten'!$A$2:$B$109,2,FALSE),IF(A90="trial C",VLOOKUP(E90,'[1]Liste Zugehörigkeiten'!$D$2:$E$25,2,FALSE),"")),"")</f>
        <v>6</v>
      </c>
      <c r="I90" t="s">
        <v>29</v>
      </c>
      <c r="J90">
        <v>25</v>
      </c>
      <c r="K90">
        <v>0.192</v>
      </c>
      <c r="L90">
        <v>0.192</v>
      </c>
      <c r="M90">
        <v>0</v>
      </c>
    </row>
    <row r="91" spans="1:13">
      <c r="A91" t="s">
        <v>25</v>
      </c>
      <c r="B91" s="1">
        <v>41766</v>
      </c>
      <c r="C91" s="1"/>
      <c r="D91">
        <v>6</v>
      </c>
      <c r="E91">
        <v>16</v>
      </c>
      <c r="G91">
        <f>IF(E91&lt;&gt;0,IF(OR(A91="trial A",A91="trial B"),VLOOKUP(E91,'[1]Liste Zugehörigkeiten'!$A$2:$B$109,2,FALSE),IF(A91="trial C",VLOOKUP(E91,'[1]Liste Zugehörigkeiten'!$D$2:$E$25,2,FALSE),"")),"")</f>
        <v>6</v>
      </c>
      <c r="I91" t="s">
        <v>29</v>
      </c>
      <c r="J91">
        <v>30</v>
      </c>
      <c r="K91">
        <v>0.17</v>
      </c>
      <c r="L91">
        <v>0.17</v>
      </c>
      <c r="M91">
        <v>0</v>
      </c>
    </row>
    <row r="92" spans="1:13">
      <c r="A92" t="s">
        <v>25</v>
      </c>
      <c r="B92" s="1">
        <v>41766</v>
      </c>
      <c r="C92" s="1"/>
      <c r="D92">
        <v>6</v>
      </c>
      <c r="E92">
        <v>16</v>
      </c>
      <c r="G92">
        <f>IF(E92&lt;&gt;0,IF(OR(A92="trial A",A92="trial B"),VLOOKUP(E92,'[1]Liste Zugehörigkeiten'!$A$2:$B$109,2,FALSE),IF(A92="trial C",VLOOKUP(E92,'[1]Liste Zugehörigkeiten'!$D$2:$E$25,2,FALSE),"")),"")</f>
        <v>6</v>
      </c>
      <c r="I92" t="s">
        <v>29</v>
      </c>
      <c r="J92">
        <v>35</v>
      </c>
      <c r="K92">
        <v>0.154</v>
      </c>
      <c r="L92">
        <v>0.15</v>
      </c>
      <c r="M92">
        <v>4.0000000000000001E-3</v>
      </c>
    </row>
    <row r="93" spans="1:13">
      <c r="A93" t="s">
        <v>25</v>
      </c>
      <c r="B93" s="1">
        <v>41766</v>
      </c>
      <c r="C93" s="1"/>
      <c r="D93">
        <v>6</v>
      </c>
      <c r="E93">
        <v>16</v>
      </c>
      <c r="G93">
        <f>IF(E93&lt;&gt;0,IF(OR(A93="trial A",A93="trial B"),VLOOKUP(E93,'[1]Liste Zugehörigkeiten'!$A$2:$B$109,2,FALSE),IF(A93="trial C",VLOOKUP(E93,'[1]Liste Zugehörigkeiten'!$D$2:$E$25,2,FALSE),"")),"")</f>
        <v>6</v>
      </c>
      <c r="I93" t="s">
        <v>29</v>
      </c>
      <c r="J93">
        <v>40</v>
      </c>
      <c r="K93">
        <v>0.158</v>
      </c>
      <c r="L93">
        <v>0.14800000000000002</v>
      </c>
      <c r="M93">
        <v>0.01</v>
      </c>
    </row>
    <row r="94" spans="1:13">
      <c r="A94" t="s">
        <v>25</v>
      </c>
      <c r="B94" s="1">
        <v>41766</v>
      </c>
      <c r="C94" s="1"/>
      <c r="D94">
        <v>6</v>
      </c>
      <c r="E94">
        <v>16</v>
      </c>
      <c r="G94">
        <f>IF(E94&lt;&gt;0,IF(OR(A94="trial A",A94="trial B"),VLOOKUP(E94,'[1]Liste Zugehörigkeiten'!$A$2:$B$109,2,FALSE),IF(A94="trial C",VLOOKUP(E94,'[1]Liste Zugehörigkeiten'!$D$2:$E$25,2,FALSE),"")),"")</f>
        <v>6</v>
      </c>
      <c r="I94" t="s">
        <v>29</v>
      </c>
      <c r="J94">
        <v>45</v>
      </c>
      <c r="K94">
        <v>8.199999999999999E-2</v>
      </c>
      <c r="L94">
        <v>5.5999999999999994E-2</v>
      </c>
      <c r="M94">
        <v>2.6000000000000002E-2</v>
      </c>
    </row>
    <row r="95" spans="1:13">
      <c r="A95" t="s">
        <v>25</v>
      </c>
      <c r="B95" s="1">
        <v>41766</v>
      </c>
      <c r="C95" s="1"/>
      <c r="D95">
        <v>6</v>
      </c>
      <c r="E95">
        <v>16</v>
      </c>
      <c r="G95">
        <f>IF(E95&lt;&gt;0,IF(OR(A95="trial A",A95="trial B"),VLOOKUP(E95,'[1]Liste Zugehörigkeiten'!$A$2:$B$109,2,FALSE),IF(A95="trial C",VLOOKUP(E95,'[1]Liste Zugehörigkeiten'!$D$2:$E$25,2,FALSE),"")),"")</f>
        <v>6</v>
      </c>
      <c r="I95" t="s">
        <v>29</v>
      </c>
      <c r="J95">
        <v>50</v>
      </c>
      <c r="K95">
        <v>5.5999999999999994E-2</v>
      </c>
      <c r="L95">
        <v>3.7999999999999999E-2</v>
      </c>
      <c r="M95">
        <v>1.8000000000000002E-2</v>
      </c>
    </row>
    <row r="96" spans="1:13">
      <c r="A96" t="s">
        <v>25</v>
      </c>
      <c r="B96" s="1">
        <v>41766</v>
      </c>
      <c r="C96" s="1"/>
      <c r="D96">
        <v>6</v>
      </c>
      <c r="E96">
        <v>16</v>
      </c>
      <c r="G96">
        <f>IF(E96&lt;&gt;0,IF(OR(A96="trial A",A96="trial B"),VLOOKUP(E96,'[1]Liste Zugehörigkeiten'!$A$2:$B$109,2,FALSE),IF(A96="trial C",VLOOKUP(E96,'[1]Liste Zugehörigkeiten'!$D$2:$E$25,2,FALSE),"")),"")</f>
        <v>6</v>
      </c>
      <c r="I96" t="s">
        <v>29</v>
      </c>
      <c r="J96">
        <v>55</v>
      </c>
      <c r="K96">
        <v>1.3999999999999999E-2</v>
      </c>
      <c r="L96">
        <v>1.3999999999999999E-2</v>
      </c>
      <c r="M96">
        <v>0</v>
      </c>
    </row>
    <row r="97" spans="1:13">
      <c r="A97" t="s">
        <v>25</v>
      </c>
      <c r="B97" s="1">
        <v>41766</v>
      </c>
      <c r="C97" s="1"/>
      <c r="D97">
        <v>6</v>
      </c>
      <c r="E97">
        <v>16</v>
      </c>
      <c r="G97">
        <f>IF(E97&lt;&gt;0,IF(OR(A97="trial A",A97="trial B"),VLOOKUP(E97,'[1]Liste Zugehörigkeiten'!$A$2:$B$109,2,FALSE),IF(A97="trial C",VLOOKUP(E97,'[1]Liste Zugehörigkeiten'!$D$2:$E$25,2,FALSE),"")),"")</f>
        <v>6</v>
      </c>
      <c r="I97" t="s">
        <v>29</v>
      </c>
      <c r="J97">
        <v>60</v>
      </c>
      <c r="K97">
        <v>0</v>
      </c>
      <c r="L97">
        <v>0</v>
      </c>
      <c r="M97">
        <v>0</v>
      </c>
    </row>
    <row r="98" spans="1:13">
      <c r="A98" t="s">
        <v>25</v>
      </c>
      <c r="B98" s="1">
        <v>41766</v>
      </c>
      <c r="C98" s="1"/>
      <c r="D98">
        <v>6</v>
      </c>
      <c r="E98">
        <v>16</v>
      </c>
      <c r="G98">
        <f>IF(E98&lt;&gt;0,IF(OR(A98="trial A",A98="trial B"),VLOOKUP(E98,'[1]Liste Zugehörigkeiten'!$A$2:$B$109,2,FALSE),IF(A98="trial C",VLOOKUP(E98,'[1]Liste Zugehörigkeiten'!$D$2:$E$25,2,FALSE),"")),"")</f>
        <v>6</v>
      </c>
      <c r="I98" t="s">
        <v>29</v>
      </c>
      <c r="J98">
        <v>65</v>
      </c>
      <c r="K98">
        <v>0</v>
      </c>
      <c r="L98">
        <v>0</v>
      </c>
      <c r="M98">
        <v>0</v>
      </c>
    </row>
    <row r="99" spans="1:13">
      <c r="A99" t="s">
        <v>25</v>
      </c>
      <c r="B99" s="1">
        <v>41766</v>
      </c>
      <c r="C99" s="1"/>
      <c r="D99">
        <v>6</v>
      </c>
      <c r="E99">
        <v>16</v>
      </c>
      <c r="G99">
        <f>IF(E99&lt;&gt;0,IF(OR(A99="trial A",A99="trial B"),VLOOKUP(E99,'[1]Liste Zugehörigkeiten'!$A$2:$B$109,2,FALSE),IF(A99="trial C",VLOOKUP(E99,'[1]Liste Zugehörigkeiten'!$D$2:$E$25,2,FALSE),"")),"")</f>
        <v>6</v>
      </c>
      <c r="I99" t="s">
        <v>29</v>
      </c>
      <c r="J99">
        <v>70</v>
      </c>
      <c r="K99">
        <v>0</v>
      </c>
      <c r="L99">
        <v>0</v>
      </c>
      <c r="M99">
        <v>0</v>
      </c>
    </row>
    <row r="100" spans="1:13">
      <c r="A100" t="s">
        <v>25</v>
      </c>
      <c r="B100" s="1">
        <v>41766</v>
      </c>
      <c r="C100" s="1"/>
      <c r="D100">
        <v>6</v>
      </c>
      <c r="E100">
        <v>16</v>
      </c>
      <c r="G100">
        <f>IF(E100&lt;&gt;0,IF(OR(A100="trial A",A100="trial B"),VLOOKUP(E100,'[1]Liste Zugehörigkeiten'!$A$2:$B$109,2,FALSE),IF(A100="trial C",VLOOKUP(E100,'[1]Liste Zugehörigkeiten'!$D$2:$E$25,2,FALSE),"")),"")</f>
        <v>6</v>
      </c>
      <c r="I100" t="s">
        <v>29</v>
      </c>
      <c r="J100">
        <v>75</v>
      </c>
      <c r="K100">
        <v>0</v>
      </c>
      <c r="L100">
        <v>0</v>
      </c>
      <c r="M100">
        <v>0</v>
      </c>
    </row>
    <row r="101" spans="1:13">
      <c r="A101" t="s">
        <v>25</v>
      </c>
      <c r="B101" s="1">
        <v>41766</v>
      </c>
      <c r="C101" s="1"/>
      <c r="D101">
        <v>6</v>
      </c>
      <c r="E101">
        <v>16</v>
      </c>
      <c r="G101">
        <f>IF(E101&lt;&gt;0,IF(OR(A101="trial A",A101="trial B"),VLOOKUP(E101,'[1]Liste Zugehörigkeiten'!$A$2:$B$109,2,FALSE),IF(A101="trial C",VLOOKUP(E101,'[1]Liste Zugehörigkeiten'!$D$2:$E$25,2,FALSE),"")),"")</f>
        <v>6</v>
      </c>
      <c r="I101" t="s">
        <v>29</v>
      </c>
      <c r="J101">
        <v>80</v>
      </c>
      <c r="K101">
        <v>0</v>
      </c>
      <c r="L101">
        <v>0</v>
      </c>
      <c r="M101">
        <v>0</v>
      </c>
    </row>
    <row r="102" spans="1:13">
      <c r="A102" t="s">
        <v>25</v>
      </c>
      <c r="B102" s="1">
        <v>41766</v>
      </c>
      <c r="C102" s="1"/>
      <c r="D102">
        <v>6</v>
      </c>
      <c r="E102">
        <v>16</v>
      </c>
      <c r="G102">
        <f>IF(E102&lt;&gt;0,IF(OR(A102="trial A",A102="trial B"),VLOOKUP(E102,'[1]Liste Zugehörigkeiten'!$A$2:$B$109,2,FALSE),IF(A102="trial C",VLOOKUP(E102,'[1]Liste Zugehörigkeiten'!$D$2:$E$25,2,FALSE),"")),"")</f>
        <v>6</v>
      </c>
      <c r="I102" t="s">
        <v>29</v>
      </c>
      <c r="J102">
        <v>85</v>
      </c>
      <c r="K102">
        <v>0</v>
      </c>
      <c r="L102">
        <v>0</v>
      </c>
      <c r="M102">
        <v>0</v>
      </c>
    </row>
    <row r="103" spans="1:13">
      <c r="A103" t="s">
        <v>25</v>
      </c>
      <c r="B103" s="1">
        <v>41766</v>
      </c>
      <c r="C103" s="1"/>
      <c r="D103">
        <v>6</v>
      </c>
      <c r="E103">
        <v>16</v>
      </c>
      <c r="G103">
        <f>IF(E103&lt;&gt;0,IF(OR(A103="trial A",A103="trial B"),VLOOKUP(E103,'[1]Liste Zugehörigkeiten'!$A$2:$B$109,2,FALSE),IF(A103="trial C",VLOOKUP(E103,'[1]Liste Zugehörigkeiten'!$D$2:$E$25,2,FALSE),"")),"")</f>
        <v>6</v>
      </c>
      <c r="I103" t="s">
        <v>29</v>
      </c>
      <c r="J103">
        <v>90</v>
      </c>
      <c r="K103">
        <v>0</v>
      </c>
      <c r="L103">
        <v>0</v>
      </c>
      <c r="M103">
        <v>0</v>
      </c>
    </row>
    <row r="104" spans="1:13">
      <c r="A104" t="s">
        <v>25</v>
      </c>
      <c r="B104" s="1">
        <v>41766</v>
      </c>
      <c r="C104" s="1"/>
      <c r="D104">
        <v>6</v>
      </c>
      <c r="E104">
        <v>16</v>
      </c>
      <c r="G104">
        <f>IF(E104&lt;&gt;0,IF(OR(A104="trial A",A104="trial B"),VLOOKUP(E104,'[1]Liste Zugehörigkeiten'!$A$2:$B$109,2,FALSE),IF(A104="trial C",VLOOKUP(E104,'[1]Liste Zugehörigkeiten'!$D$2:$E$25,2,FALSE),"")),"")</f>
        <v>6</v>
      </c>
      <c r="I104" t="s">
        <v>29</v>
      </c>
      <c r="J104">
        <v>95</v>
      </c>
      <c r="K104">
        <v>0</v>
      </c>
      <c r="L104">
        <v>0</v>
      </c>
      <c r="M104">
        <v>0</v>
      </c>
    </row>
    <row r="105" spans="1:13">
      <c r="A105" t="s">
        <v>25</v>
      </c>
      <c r="B105" s="1">
        <v>41766</v>
      </c>
      <c r="C105" s="1"/>
      <c r="D105">
        <v>6</v>
      </c>
      <c r="E105">
        <v>16</v>
      </c>
      <c r="G105">
        <f>IF(E105&lt;&gt;0,IF(OR(A105="trial A",A105="trial B"),VLOOKUP(E105,'[1]Liste Zugehörigkeiten'!$A$2:$B$109,2,FALSE),IF(A105="trial C",VLOOKUP(E105,'[1]Liste Zugehörigkeiten'!$D$2:$E$25,2,FALSE),"")),"")</f>
        <v>6</v>
      </c>
      <c r="I105" t="s">
        <v>29</v>
      </c>
      <c r="J105">
        <v>100</v>
      </c>
      <c r="K105">
        <v>0</v>
      </c>
      <c r="L105">
        <v>0</v>
      </c>
      <c r="M105">
        <v>0</v>
      </c>
    </row>
    <row r="106" spans="1:13">
      <c r="A106" t="s">
        <v>25</v>
      </c>
      <c r="B106" s="1">
        <v>41766</v>
      </c>
      <c r="C106" s="1"/>
      <c r="D106">
        <v>6</v>
      </c>
      <c r="E106">
        <v>16</v>
      </c>
      <c r="G106">
        <f>IF(E106&lt;&gt;0,IF(OR(A106="trial A",A106="trial B"),VLOOKUP(E106,'[1]Liste Zugehörigkeiten'!$A$2:$B$109,2,FALSE),IF(A106="trial C",VLOOKUP(E106,'[1]Liste Zugehörigkeiten'!$D$2:$E$25,2,FALSE),"")),"")</f>
        <v>6</v>
      </c>
      <c r="I106" t="s">
        <v>29</v>
      </c>
      <c r="J106">
        <v>105</v>
      </c>
      <c r="K106">
        <v>0</v>
      </c>
      <c r="L106">
        <v>0</v>
      </c>
      <c r="M106">
        <v>0</v>
      </c>
    </row>
    <row r="107" spans="1:13">
      <c r="A107" t="s">
        <v>25</v>
      </c>
      <c r="B107" s="1">
        <v>41766</v>
      </c>
      <c r="C107" s="1"/>
      <c r="D107">
        <v>6</v>
      </c>
      <c r="E107">
        <v>16</v>
      </c>
      <c r="G107">
        <f>IF(E107&lt;&gt;0,IF(OR(A107="trial A",A107="trial B"),VLOOKUP(E107,'[1]Liste Zugehörigkeiten'!$A$2:$B$109,2,FALSE),IF(A107="trial C",VLOOKUP(E107,'[1]Liste Zugehörigkeiten'!$D$2:$E$25,2,FALSE),"")),"")</f>
        <v>6</v>
      </c>
      <c r="I107" t="s">
        <v>29</v>
      </c>
      <c r="J107">
        <v>110</v>
      </c>
      <c r="K107">
        <v>0</v>
      </c>
      <c r="L107">
        <v>0</v>
      </c>
      <c r="M107">
        <v>0</v>
      </c>
    </row>
    <row r="108" spans="1:13">
      <c r="A108" t="s">
        <v>25</v>
      </c>
      <c r="B108" s="1">
        <v>41766</v>
      </c>
      <c r="C108" s="1"/>
      <c r="D108">
        <v>6</v>
      </c>
      <c r="E108">
        <v>16</v>
      </c>
      <c r="G108">
        <f>IF(E108&lt;&gt;0,IF(OR(A108="trial A",A108="trial B"),VLOOKUP(E108,'[1]Liste Zugehörigkeiten'!$A$2:$B$109,2,FALSE),IF(A108="trial C",VLOOKUP(E108,'[1]Liste Zugehörigkeiten'!$D$2:$E$25,2,FALSE),"")),"")</f>
        <v>6</v>
      </c>
      <c r="I108" t="s">
        <v>29</v>
      </c>
      <c r="J108">
        <v>115</v>
      </c>
      <c r="K108">
        <v>0</v>
      </c>
      <c r="L108">
        <v>0</v>
      </c>
      <c r="M108">
        <v>0</v>
      </c>
    </row>
    <row r="109" spans="1:13">
      <c r="A109" t="s">
        <v>25</v>
      </c>
      <c r="B109" s="1">
        <v>41766</v>
      </c>
      <c r="C109" s="1"/>
      <c r="D109">
        <v>6</v>
      </c>
      <c r="E109">
        <v>16</v>
      </c>
      <c r="G109">
        <f>IF(E109&lt;&gt;0,IF(OR(A109="trial A",A109="trial B"),VLOOKUP(E109,'[1]Liste Zugehörigkeiten'!$A$2:$B$109,2,FALSE),IF(A109="trial C",VLOOKUP(E109,'[1]Liste Zugehörigkeiten'!$D$2:$E$25,2,FALSE),"")),"")</f>
        <v>6</v>
      </c>
      <c r="I109" t="s">
        <v>29</v>
      </c>
      <c r="J109">
        <v>120</v>
      </c>
      <c r="K109">
        <v>0</v>
      </c>
      <c r="L109">
        <v>0</v>
      </c>
      <c r="M109">
        <v>0</v>
      </c>
    </row>
    <row r="110" spans="1:13">
      <c r="A110" t="s">
        <v>25</v>
      </c>
      <c r="B110" s="1">
        <v>41766</v>
      </c>
      <c r="C110" s="1"/>
      <c r="D110">
        <v>6</v>
      </c>
      <c r="E110">
        <v>16</v>
      </c>
      <c r="G110">
        <f>IF(E110&lt;&gt;0,IF(OR(A110="trial A",A110="trial B"),VLOOKUP(E110,'[1]Liste Zugehörigkeiten'!$A$2:$B$109,2,FALSE),IF(A110="trial C",VLOOKUP(E110,'[1]Liste Zugehörigkeiten'!$D$2:$E$25,2,FALSE),"")),"")</f>
        <v>6</v>
      </c>
      <c r="I110" t="s">
        <v>29</v>
      </c>
      <c r="J110">
        <v>125</v>
      </c>
      <c r="K110">
        <v>0</v>
      </c>
      <c r="L110">
        <v>0</v>
      </c>
      <c r="M110">
        <v>0</v>
      </c>
    </row>
    <row r="111" spans="1:13">
      <c r="A111" t="s">
        <v>25</v>
      </c>
      <c r="B111" s="1">
        <v>41766</v>
      </c>
      <c r="C111" s="1"/>
      <c r="D111">
        <v>6</v>
      </c>
      <c r="E111">
        <v>16</v>
      </c>
      <c r="G111">
        <f>IF(E111&lt;&gt;0,IF(OR(A111="trial A",A111="trial B"),VLOOKUP(E111,'[1]Liste Zugehörigkeiten'!$A$2:$B$109,2,FALSE),IF(A111="trial C",VLOOKUP(E111,'[1]Liste Zugehörigkeiten'!$D$2:$E$25,2,FALSE),"")),"")</f>
        <v>6</v>
      </c>
      <c r="I111" t="s">
        <v>29</v>
      </c>
      <c r="J111">
        <v>130</v>
      </c>
      <c r="K111">
        <v>0</v>
      </c>
      <c r="L111">
        <v>0</v>
      </c>
      <c r="M111">
        <v>0</v>
      </c>
    </row>
    <row r="112" spans="1:13">
      <c r="A112" t="s">
        <v>25</v>
      </c>
      <c r="B112" s="1">
        <v>41766</v>
      </c>
      <c r="C112" s="1"/>
      <c r="D112">
        <v>6</v>
      </c>
      <c r="E112">
        <v>16</v>
      </c>
      <c r="G112">
        <f>IF(E112&lt;&gt;0,IF(OR(A112="trial A",A112="trial B"),VLOOKUP(E112,'[1]Liste Zugehörigkeiten'!$A$2:$B$109,2,FALSE),IF(A112="trial C",VLOOKUP(E112,'[1]Liste Zugehörigkeiten'!$D$2:$E$25,2,FALSE),"")),"")</f>
        <v>6</v>
      </c>
      <c r="I112" t="s">
        <v>29</v>
      </c>
      <c r="J112">
        <v>135</v>
      </c>
      <c r="K112">
        <v>0</v>
      </c>
      <c r="L112">
        <v>0</v>
      </c>
      <c r="M112">
        <v>0</v>
      </c>
    </row>
    <row r="113" spans="1:13">
      <c r="A113" t="s">
        <v>25</v>
      </c>
      <c r="B113" s="1">
        <v>41766</v>
      </c>
      <c r="C113" s="1"/>
      <c r="D113">
        <v>6</v>
      </c>
      <c r="E113">
        <v>16</v>
      </c>
      <c r="G113">
        <f>IF(E113&lt;&gt;0,IF(OR(A113="trial A",A113="trial B"),VLOOKUP(E113,'[1]Liste Zugehörigkeiten'!$A$2:$B$109,2,FALSE),IF(A113="trial C",VLOOKUP(E113,'[1]Liste Zugehörigkeiten'!$D$2:$E$25,2,FALSE),"")),"")</f>
        <v>6</v>
      </c>
      <c r="I113" t="s">
        <v>29</v>
      </c>
      <c r="J113">
        <v>140</v>
      </c>
      <c r="K113">
        <v>0</v>
      </c>
      <c r="L113">
        <v>0</v>
      </c>
      <c r="M113">
        <v>0</v>
      </c>
    </row>
    <row r="114" spans="1:13">
      <c r="A114" t="s">
        <v>25</v>
      </c>
      <c r="B114" s="1">
        <v>41766</v>
      </c>
      <c r="C114" s="1"/>
      <c r="D114">
        <v>6</v>
      </c>
      <c r="E114">
        <v>16</v>
      </c>
      <c r="G114">
        <f>IF(E114&lt;&gt;0,IF(OR(A114="trial A",A114="trial B"),VLOOKUP(E114,'[1]Liste Zugehörigkeiten'!$A$2:$B$109,2,FALSE),IF(A114="trial C",VLOOKUP(E114,'[1]Liste Zugehörigkeiten'!$D$2:$E$25,2,FALSE),"")),"")</f>
        <v>6</v>
      </c>
      <c r="I114" t="s">
        <v>29</v>
      </c>
      <c r="J114">
        <v>145</v>
      </c>
      <c r="K114">
        <v>0</v>
      </c>
      <c r="L114">
        <v>0</v>
      </c>
      <c r="M114">
        <v>0</v>
      </c>
    </row>
    <row r="115" spans="1:13">
      <c r="A115" t="s">
        <v>25</v>
      </c>
      <c r="B115" s="1">
        <v>41766</v>
      </c>
      <c r="C115" s="1"/>
      <c r="D115">
        <v>6</v>
      </c>
      <c r="E115">
        <v>16</v>
      </c>
      <c r="G115">
        <f>IF(E115&lt;&gt;0,IF(OR(A115="trial A",A115="trial B"),VLOOKUP(E115,'[1]Liste Zugehörigkeiten'!$A$2:$B$109,2,FALSE),IF(A115="trial C",VLOOKUP(E115,'[1]Liste Zugehörigkeiten'!$D$2:$E$25,2,FALSE),"")),"")</f>
        <v>6</v>
      </c>
      <c r="I115" t="s">
        <v>29</v>
      </c>
      <c r="J115">
        <v>150</v>
      </c>
      <c r="K115">
        <v>0</v>
      </c>
      <c r="L115">
        <v>0</v>
      </c>
      <c r="M115">
        <v>0</v>
      </c>
    </row>
    <row r="116" spans="1:13">
      <c r="A116" t="s">
        <v>25</v>
      </c>
      <c r="B116" s="1">
        <v>41766</v>
      </c>
      <c r="C116" s="1"/>
      <c r="D116">
        <v>6</v>
      </c>
      <c r="E116">
        <v>16</v>
      </c>
      <c r="G116">
        <f>IF(E116&lt;&gt;0,IF(OR(A116="trial A",A116="trial B"),VLOOKUP(E116,'[1]Liste Zugehörigkeiten'!$A$2:$B$109,2,FALSE),IF(A116="trial C",VLOOKUP(E116,'[1]Liste Zugehörigkeiten'!$D$2:$E$25,2,FALSE),"")),"")</f>
        <v>6</v>
      </c>
      <c r="I116" t="s">
        <v>29</v>
      </c>
      <c r="J116">
        <v>155</v>
      </c>
      <c r="K116">
        <v>0</v>
      </c>
      <c r="L116">
        <v>0</v>
      </c>
      <c r="M116">
        <v>0</v>
      </c>
    </row>
    <row r="117" spans="1:13">
      <c r="A117" t="s">
        <v>25</v>
      </c>
      <c r="B117" s="1">
        <v>41766</v>
      </c>
      <c r="C117" s="1"/>
      <c r="D117">
        <v>6</v>
      </c>
      <c r="E117">
        <v>16</v>
      </c>
      <c r="G117">
        <f>IF(E117&lt;&gt;0,IF(OR(A117="trial A",A117="trial B"),VLOOKUP(E117,'[1]Liste Zugehörigkeiten'!$A$2:$B$109,2,FALSE),IF(A117="trial C",VLOOKUP(E117,'[1]Liste Zugehörigkeiten'!$D$2:$E$25,2,FALSE),"")),"")</f>
        <v>6</v>
      </c>
      <c r="I117" t="s">
        <v>29</v>
      </c>
      <c r="J117">
        <v>160</v>
      </c>
      <c r="K117">
        <v>0</v>
      </c>
      <c r="L117">
        <v>0</v>
      </c>
      <c r="M117">
        <v>0</v>
      </c>
    </row>
    <row r="118" spans="1:13">
      <c r="A118" t="s">
        <v>25</v>
      </c>
      <c r="B118" s="1">
        <v>41766</v>
      </c>
      <c r="C118" s="1"/>
      <c r="D118">
        <v>6</v>
      </c>
      <c r="E118">
        <v>16</v>
      </c>
      <c r="G118">
        <f>IF(E118&lt;&gt;0,IF(OR(A118="trial A",A118="trial B"),VLOOKUP(E118,'[1]Liste Zugehörigkeiten'!$A$2:$B$109,2,FALSE),IF(A118="trial C",VLOOKUP(E118,'[1]Liste Zugehörigkeiten'!$D$2:$E$25,2,FALSE),"")),"")</f>
        <v>6</v>
      </c>
      <c r="I118" t="s">
        <v>29</v>
      </c>
      <c r="J118">
        <v>165</v>
      </c>
      <c r="K118">
        <v>0</v>
      </c>
      <c r="L118">
        <v>0</v>
      </c>
      <c r="M118">
        <v>0</v>
      </c>
    </row>
    <row r="119" spans="1:13">
      <c r="A119" t="s">
        <v>25</v>
      </c>
      <c r="B119" s="1">
        <v>41766</v>
      </c>
      <c r="C119" s="1"/>
      <c r="D119">
        <v>6</v>
      </c>
      <c r="E119">
        <v>16</v>
      </c>
      <c r="G119">
        <f>IF(E119&lt;&gt;0,IF(OR(A119="trial A",A119="trial B"),VLOOKUP(E119,'[1]Liste Zugehörigkeiten'!$A$2:$B$109,2,FALSE),IF(A119="trial C",VLOOKUP(E119,'[1]Liste Zugehörigkeiten'!$D$2:$E$25,2,FALSE),"")),"")</f>
        <v>6</v>
      </c>
      <c r="I119" t="s">
        <v>29</v>
      </c>
      <c r="J119">
        <v>170</v>
      </c>
      <c r="K119">
        <v>0</v>
      </c>
      <c r="L119">
        <v>0</v>
      </c>
      <c r="M119">
        <v>0</v>
      </c>
    </row>
    <row r="120" spans="1:13">
      <c r="A120" t="s">
        <v>25</v>
      </c>
      <c r="B120" s="1">
        <v>41766</v>
      </c>
      <c r="C120" s="1"/>
      <c r="D120">
        <v>6</v>
      </c>
      <c r="E120">
        <v>16</v>
      </c>
      <c r="G120">
        <f>IF(E120&lt;&gt;0,IF(OR(A120="trial A",A120="trial B"),VLOOKUP(E120,'[1]Liste Zugehörigkeiten'!$A$2:$B$109,2,FALSE),IF(A120="trial C",VLOOKUP(E120,'[1]Liste Zugehörigkeiten'!$D$2:$E$25,2,FALSE),"")),"")</f>
        <v>6</v>
      </c>
      <c r="I120" t="s">
        <v>29</v>
      </c>
      <c r="J120">
        <v>175</v>
      </c>
      <c r="K120">
        <v>0</v>
      </c>
      <c r="L120">
        <v>0</v>
      </c>
      <c r="M120">
        <v>0</v>
      </c>
    </row>
    <row r="121" spans="1:13">
      <c r="A121" t="s">
        <v>25</v>
      </c>
      <c r="B121" s="1">
        <v>41766</v>
      </c>
      <c r="C121" s="1"/>
      <c r="D121">
        <v>6</v>
      </c>
      <c r="E121">
        <v>16</v>
      </c>
      <c r="G121">
        <f>IF(E121&lt;&gt;0,IF(OR(A121="trial A",A121="trial B"),VLOOKUP(E121,'[1]Liste Zugehörigkeiten'!$A$2:$B$109,2,FALSE),IF(A121="trial C",VLOOKUP(E121,'[1]Liste Zugehörigkeiten'!$D$2:$E$25,2,FALSE),"")),"")</f>
        <v>6</v>
      </c>
      <c r="I121" t="s">
        <v>29</v>
      </c>
      <c r="J121">
        <v>180</v>
      </c>
      <c r="K121">
        <v>0</v>
      </c>
      <c r="L121">
        <v>0</v>
      </c>
      <c r="M121">
        <v>0</v>
      </c>
    </row>
    <row r="122" spans="1:13">
      <c r="A122" t="s">
        <v>25</v>
      </c>
      <c r="B122" s="1">
        <v>41766</v>
      </c>
      <c r="C122" s="1"/>
      <c r="D122">
        <v>6</v>
      </c>
      <c r="E122">
        <v>16</v>
      </c>
      <c r="G122">
        <f>IF(E122&lt;&gt;0,IF(OR(A122="trial A",A122="trial B"),VLOOKUP(E122,'[1]Liste Zugehörigkeiten'!$A$2:$B$109,2,FALSE),IF(A122="trial C",VLOOKUP(E122,'[1]Liste Zugehörigkeiten'!$D$2:$E$25,2,FALSE),"")),"")</f>
        <v>6</v>
      </c>
      <c r="I122" t="s">
        <v>29</v>
      </c>
      <c r="J122">
        <v>185</v>
      </c>
      <c r="K122">
        <v>0</v>
      </c>
      <c r="L122">
        <v>0</v>
      </c>
      <c r="M122">
        <v>0</v>
      </c>
    </row>
    <row r="123" spans="1:13">
      <c r="A123" t="s">
        <v>25</v>
      </c>
      <c r="B123" s="1">
        <v>41766</v>
      </c>
      <c r="C123" s="1"/>
      <c r="D123">
        <v>6</v>
      </c>
      <c r="E123">
        <v>16</v>
      </c>
      <c r="G123">
        <f>IF(E123&lt;&gt;0,IF(OR(A123="trial A",A123="trial B"),VLOOKUP(E123,'[1]Liste Zugehörigkeiten'!$A$2:$B$109,2,FALSE),IF(A123="trial C",VLOOKUP(E123,'[1]Liste Zugehörigkeiten'!$D$2:$E$25,2,FALSE),"")),"")</f>
        <v>6</v>
      </c>
      <c r="I123" t="s">
        <v>29</v>
      </c>
      <c r="J123">
        <v>190</v>
      </c>
      <c r="K123">
        <v>0</v>
      </c>
      <c r="L123">
        <v>0</v>
      </c>
      <c r="M123">
        <v>0</v>
      </c>
    </row>
    <row r="124" spans="1:13">
      <c r="A124" t="s">
        <v>25</v>
      </c>
      <c r="B124" s="1">
        <v>41766</v>
      </c>
      <c r="C124" s="1"/>
      <c r="D124">
        <v>6</v>
      </c>
      <c r="E124">
        <v>16</v>
      </c>
      <c r="G124">
        <f>IF(E124&lt;&gt;0,IF(OR(A124="trial A",A124="trial B"),VLOOKUP(E124,'[1]Liste Zugehörigkeiten'!$A$2:$B$109,2,FALSE),IF(A124="trial C",VLOOKUP(E124,'[1]Liste Zugehörigkeiten'!$D$2:$E$25,2,FALSE),"")),"")</f>
        <v>6</v>
      </c>
      <c r="I124" t="s">
        <v>29</v>
      </c>
      <c r="J124">
        <v>195</v>
      </c>
      <c r="K124">
        <v>0</v>
      </c>
      <c r="L124">
        <v>0</v>
      </c>
      <c r="M124">
        <v>0</v>
      </c>
    </row>
    <row r="125" spans="1:13">
      <c r="A125" t="s">
        <v>25</v>
      </c>
      <c r="B125" s="1">
        <v>41766</v>
      </c>
      <c r="C125" s="1"/>
      <c r="D125">
        <v>6</v>
      </c>
      <c r="E125">
        <v>16</v>
      </c>
      <c r="G125">
        <f>IF(E125&lt;&gt;0,IF(OR(A125="trial A",A125="trial B"),VLOOKUP(E125,'[1]Liste Zugehörigkeiten'!$A$2:$B$109,2,FALSE),IF(A125="trial C",VLOOKUP(E125,'[1]Liste Zugehörigkeiten'!$D$2:$E$25,2,FALSE),"")),"")</f>
        <v>6</v>
      </c>
      <c r="I125" t="s">
        <v>29</v>
      </c>
      <c r="J125">
        <v>200</v>
      </c>
      <c r="K125">
        <v>0</v>
      </c>
      <c r="L125">
        <v>0</v>
      </c>
      <c r="M125">
        <v>0</v>
      </c>
    </row>
    <row r="126" spans="1:13">
      <c r="A126" t="s">
        <v>25</v>
      </c>
      <c r="B126" s="1">
        <v>41766</v>
      </c>
      <c r="C126" s="1"/>
      <c r="D126">
        <v>5</v>
      </c>
      <c r="E126">
        <v>17</v>
      </c>
      <c r="G126">
        <f>IF(E126&lt;&gt;0,IF(OR(A126="trial A",A126="trial B"),VLOOKUP(E126,'[1]Liste Zugehörigkeiten'!$A$2:$B$109,2,FALSE),IF(A126="trial C",VLOOKUP(E126,'[1]Liste Zugehörigkeiten'!$D$2:$E$25,2,FALSE),"")),"")</f>
        <v>5</v>
      </c>
      <c r="I126" t="s">
        <v>29</v>
      </c>
      <c r="J126">
        <v>5</v>
      </c>
      <c r="K126">
        <v>0.32600000000000001</v>
      </c>
      <c r="L126">
        <v>0.32600000000000001</v>
      </c>
      <c r="M126">
        <v>0</v>
      </c>
    </row>
    <row r="127" spans="1:13">
      <c r="A127" t="s">
        <v>25</v>
      </c>
      <c r="B127" s="1">
        <v>41766</v>
      </c>
      <c r="C127" s="1"/>
      <c r="D127">
        <v>5</v>
      </c>
      <c r="E127">
        <v>17</v>
      </c>
      <c r="G127">
        <f>IF(E127&lt;&gt;0,IF(OR(A127="trial A",A127="trial B"),VLOOKUP(E127,'[1]Liste Zugehörigkeiten'!$A$2:$B$109,2,FALSE),IF(A127="trial C",VLOOKUP(E127,'[1]Liste Zugehörigkeiten'!$D$2:$E$25,2,FALSE),"")),"")</f>
        <v>5</v>
      </c>
      <c r="I127" t="s">
        <v>29</v>
      </c>
      <c r="J127">
        <v>10</v>
      </c>
      <c r="K127">
        <v>0.34399999999999997</v>
      </c>
      <c r="L127">
        <v>0.34399999999999997</v>
      </c>
      <c r="M127">
        <v>0</v>
      </c>
    </row>
    <row r="128" spans="1:13">
      <c r="A128" t="s">
        <v>25</v>
      </c>
      <c r="B128" s="1">
        <v>41766</v>
      </c>
      <c r="C128" s="1"/>
      <c r="D128">
        <v>5</v>
      </c>
      <c r="E128">
        <v>17</v>
      </c>
      <c r="G128">
        <f>IF(E128&lt;&gt;0,IF(OR(A128="trial A",A128="trial B"),VLOOKUP(E128,'[1]Liste Zugehörigkeiten'!$A$2:$B$109,2,FALSE),IF(A128="trial C",VLOOKUP(E128,'[1]Liste Zugehörigkeiten'!$D$2:$E$25,2,FALSE),"")),"")</f>
        <v>5</v>
      </c>
      <c r="I128" t="s">
        <v>29</v>
      </c>
      <c r="J128">
        <v>15</v>
      </c>
      <c r="K128">
        <v>0.49200000000000005</v>
      </c>
      <c r="L128">
        <v>0.45200000000000001</v>
      </c>
      <c r="M128">
        <v>0.04</v>
      </c>
    </row>
    <row r="129" spans="1:13">
      <c r="A129" t="s">
        <v>25</v>
      </c>
      <c r="B129" s="1">
        <v>41766</v>
      </c>
      <c r="C129" s="1"/>
      <c r="D129">
        <v>5</v>
      </c>
      <c r="E129">
        <v>17</v>
      </c>
      <c r="G129">
        <f>IF(E129&lt;&gt;0,IF(OR(A129="trial A",A129="trial B"),VLOOKUP(E129,'[1]Liste Zugehörigkeiten'!$A$2:$B$109,2,FALSE),IF(A129="trial C",VLOOKUP(E129,'[1]Liste Zugehörigkeiten'!$D$2:$E$25,2,FALSE),"")),"")</f>
        <v>5</v>
      </c>
      <c r="I129" t="s">
        <v>29</v>
      </c>
      <c r="J129">
        <v>20</v>
      </c>
      <c r="K129">
        <v>0.504</v>
      </c>
      <c r="L129">
        <v>0.504</v>
      </c>
      <c r="M129">
        <v>0</v>
      </c>
    </row>
    <row r="130" spans="1:13">
      <c r="A130" t="s">
        <v>25</v>
      </c>
      <c r="B130" s="1">
        <v>41766</v>
      </c>
      <c r="C130" s="1"/>
      <c r="D130">
        <v>5</v>
      </c>
      <c r="E130">
        <v>17</v>
      </c>
      <c r="G130">
        <f>IF(E130&lt;&gt;0,IF(OR(A130="trial A",A130="trial B"),VLOOKUP(E130,'[1]Liste Zugehörigkeiten'!$A$2:$B$109,2,FALSE),IF(A130="trial C",VLOOKUP(E130,'[1]Liste Zugehörigkeiten'!$D$2:$E$25,2,FALSE),"")),"")</f>
        <v>5</v>
      </c>
      <c r="I130" t="s">
        <v>29</v>
      </c>
      <c r="J130">
        <v>25</v>
      </c>
      <c r="K130">
        <v>0.55200000000000005</v>
      </c>
      <c r="L130">
        <v>0.55200000000000005</v>
      </c>
      <c r="M130">
        <v>0</v>
      </c>
    </row>
    <row r="131" spans="1:13">
      <c r="A131" t="s">
        <v>25</v>
      </c>
      <c r="B131" s="1">
        <v>41766</v>
      </c>
      <c r="C131" s="1"/>
      <c r="D131">
        <v>5</v>
      </c>
      <c r="E131">
        <v>17</v>
      </c>
      <c r="G131">
        <f>IF(E131&lt;&gt;0,IF(OR(A131="trial A",A131="trial B"),VLOOKUP(E131,'[1]Liste Zugehörigkeiten'!$A$2:$B$109,2,FALSE),IF(A131="trial C",VLOOKUP(E131,'[1]Liste Zugehörigkeiten'!$D$2:$E$25,2,FALSE),"")),"")</f>
        <v>5</v>
      </c>
      <c r="I131" t="s">
        <v>29</v>
      </c>
      <c r="J131">
        <v>30</v>
      </c>
      <c r="K131">
        <v>0.44600000000000001</v>
      </c>
      <c r="L131">
        <v>0.44600000000000001</v>
      </c>
      <c r="M131">
        <v>0</v>
      </c>
    </row>
    <row r="132" spans="1:13">
      <c r="A132" t="s">
        <v>25</v>
      </c>
      <c r="B132" s="1">
        <v>41766</v>
      </c>
      <c r="C132" s="1"/>
      <c r="D132">
        <v>5</v>
      </c>
      <c r="E132">
        <v>17</v>
      </c>
      <c r="G132">
        <f>IF(E132&lt;&gt;0,IF(OR(A132="trial A",A132="trial B"),VLOOKUP(E132,'[1]Liste Zugehörigkeiten'!$A$2:$B$109,2,FALSE),IF(A132="trial C",VLOOKUP(E132,'[1]Liste Zugehörigkeiten'!$D$2:$E$25,2,FALSE),"")),"")</f>
        <v>5</v>
      </c>
      <c r="I132" t="s">
        <v>29</v>
      </c>
      <c r="J132">
        <v>35</v>
      </c>
      <c r="K132">
        <v>0.40399999999999997</v>
      </c>
      <c r="L132">
        <v>0.40399999999999997</v>
      </c>
      <c r="M132">
        <v>0</v>
      </c>
    </row>
    <row r="133" spans="1:13">
      <c r="A133" t="s">
        <v>25</v>
      </c>
      <c r="B133" s="1">
        <v>41766</v>
      </c>
      <c r="C133" s="1"/>
      <c r="D133">
        <v>5</v>
      </c>
      <c r="E133">
        <v>17</v>
      </c>
      <c r="G133">
        <f>IF(E133&lt;&gt;0,IF(OR(A133="trial A",A133="trial B"),VLOOKUP(E133,'[1]Liste Zugehörigkeiten'!$A$2:$B$109,2,FALSE),IF(A133="trial C",VLOOKUP(E133,'[1]Liste Zugehörigkeiten'!$D$2:$E$25,2,FALSE),"")),"")</f>
        <v>5</v>
      </c>
      <c r="I133" t="s">
        <v>29</v>
      </c>
      <c r="J133">
        <v>40</v>
      </c>
      <c r="K133">
        <v>0.48</v>
      </c>
      <c r="L133">
        <v>0.46799999999999997</v>
      </c>
      <c r="M133">
        <v>1.2E-2</v>
      </c>
    </row>
    <row r="134" spans="1:13">
      <c r="A134" t="s">
        <v>25</v>
      </c>
      <c r="B134" s="1">
        <v>41766</v>
      </c>
      <c r="C134" s="1"/>
      <c r="D134">
        <v>5</v>
      </c>
      <c r="E134">
        <v>17</v>
      </c>
      <c r="G134">
        <f>IF(E134&lt;&gt;0,IF(OR(A134="trial A",A134="trial B"),VLOOKUP(E134,'[1]Liste Zugehörigkeiten'!$A$2:$B$109,2,FALSE),IF(A134="trial C",VLOOKUP(E134,'[1]Liste Zugehörigkeiten'!$D$2:$E$25,2,FALSE),"")),"")</f>
        <v>5</v>
      </c>
      <c r="I134" t="s">
        <v>29</v>
      </c>
      <c r="J134">
        <v>45</v>
      </c>
      <c r="K134">
        <v>0.47200000000000003</v>
      </c>
      <c r="L134">
        <v>0.43</v>
      </c>
      <c r="M134">
        <v>4.2000000000000003E-2</v>
      </c>
    </row>
    <row r="135" spans="1:13">
      <c r="A135" t="s">
        <v>25</v>
      </c>
      <c r="B135" s="1">
        <v>41766</v>
      </c>
      <c r="C135" s="1"/>
      <c r="D135">
        <v>5</v>
      </c>
      <c r="E135">
        <v>17</v>
      </c>
      <c r="G135">
        <f>IF(E135&lt;&gt;0,IF(OR(A135="trial A",A135="trial B"),VLOOKUP(E135,'[1]Liste Zugehörigkeiten'!$A$2:$B$109,2,FALSE),IF(A135="trial C",VLOOKUP(E135,'[1]Liste Zugehörigkeiten'!$D$2:$E$25,2,FALSE),"")),"")</f>
        <v>5</v>
      </c>
      <c r="I135" t="s">
        <v>29</v>
      </c>
      <c r="J135">
        <v>50</v>
      </c>
      <c r="K135">
        <v>0.14400000000000002</v>
      </c>
      <c r="L135">
        <v>0.1</v>
      </c>
      <c r="M135">
        <v>4.4000000000000004E-2</v>
      </c>
    </row>
    <row r="136" spans="1:13">
      <c r="A136" t="s">
        <v>25</v>
      </c>
      <c r="B136" s="1">
        <v>41766</v>
      </c>
      <c r="C136" s="1"/>
      <c r="D136">
        <v>5</v>
      </c>
      <c r="E136">
        <v>17</v>
      </c>
      <c r="G136">
        <f>IF(E136&lt;&gt;0,IF(OR(A136="trial A",A136="trial B"),VLOOKUP(E136,'[1]Liste Zugehörigkeiten'!$A$2:$B$109,2,FALSE),IF(A136="trial C",VLOOKUP(E136,'[1]Liste Zugehörigkeiten'!$D$2:$E$25,2,FALSE),"")),"")</f>
        <v>5</v>
      </c>
      <c r="I136" t="s">
        <v>29</v>
      </c>
      <c r="J136">
        <v>55</v>
      </c>
      <c r="K136">
        <v>0.10199999999999999</v>
      </c>
      <c r="L136">
        <v>4.5999999999999999E-2</v>
      </c>
      <c r="M136">
        <v>5.5999999999999994E-2</v>
      </c>
    </row>
    <row r="137" spans="1:13">
      <c r="A137" t="s">
        <v>25</v>
      </c>
      <c r="B137" s="1">
        <v>41766</v>
      </c>
      <c r="C137" s="1"/>
      <c r="D137">
        <v>5</v>
      </c>
      <c r="E137">
        <v>17</v>
      </c>
      <c r="G137">
        <f>IF(E137&lt;&gt;0,IF(OR(A137="trial A",A137="trial B"),VLOOKUP(E137,'[1]Liste Zugehörigkeiten'!$A$2:$B$109,2,FALSE),IF(A137="trial C",VLOOKUP(E137,'[1]Liste Zugehörigkeiten'!$D$2:$E$25,2,FALSE),"")),"")</f>
        <v>5</v>
      </c>
      <c r="I137" t="s">
        <v>29</v>
      </c>
      <c r="J137">
        <v>60</v>
      </c>
      <c r="K137">
        <v>0.08</v>
      </c>
      <c r="L137">
        <v>8.0000000000000002E-3</v>
      </c>
      <c r="M137">
        <v>7.2000000000000008E-2</v>
      </c>
    </row>
    <row r="138" spans="1:13">
      <c r="A138" t="s">
        <v>25</v>
      </c>
      <c r="B138" s="1">
        <v>41766</v>
      </c>
      <c r="C138" s="1"/>
      <c r="D138">
        <v>5</v>
      </c>
      <c r="E138">
        <v>17</v>
      </c>
      <c r="G138">
        <f>IF(E138&lt;&gt;0,IF(OR(A138="trial A",A138="trial B"),VLOOKUP(E138,'[1]Liste Zugehörigkeiten'!$A$2:$B$109,2,FALSE),IF(A138="trial C",VLOOKUP(E138,'[1]Liste Zugehörigkeiten'!$D$2:$E$25,2,FALSE),"")),"")</f>
        <v>5</v>
      </c>
      <c r="I138" t="s">
        <v>29</v>
      </c>
      <c r="J138">
        <v>65</v>
      </c>
      <c r="K138">
        <v>1.6E-2</v>
      </c>
      <c r="L138">
        <v>0</v>
      </c>
      <c r="M138">
        <v>1.6E-2</v>
      </c>
    </row>
    <row r="139" spans="1:13">
      <c r="A139" t="s">
        <v>25</v>
      </c>
      <c r="B139" s="1">
        <v>41766</v>
      </c>
      <c r="C139" s="1"/>
      <c r="D139">
        <v>5</v>
      </c>
      <c r="E139">
        <v>17</v>
      </c>
      <c r="G139">
        <f>IF(E139&lt;&gt;0,IF(OR(A139="trial A",A139="trial B"),VLOOKUP(E139,'[1]Liste Zugehörigkeiten'!$A$2:$B$109,2,FALSE),IF(A139="trial C",VLOOKUP(E139,'[1]Liste Zugehörigkeiten'!$D$2:$E$25,2,FALSE),"")),"")</f>
        <v>5</v>
      </c>
      <c r="I139" t="s">
        <v>29</v>
      </c>
      <c r="J139">
        <v>70</v>
      </c>
      <c r="K139">
        <v>8.0000000000000002E-3</v>
      </c>
      <c r="L139">
        <v>8.0000000000000002E-3</v>
      </c>
      <c r="M139">
        <v>0</v>
      </c>
    </row>
    <row r="140" spans="1:13">
      <c r="A140" t="s">
        <v>25</v>
      </c>
      <c r="B140" s="1">
        <v>41766</v>
      </c>
      <c r="C140" s="1"/>
      <c r="D140">
        <v>5</v>
      </c>
      <c r="E140">
        <v>17</v>
      </c>
      <c r="G140">
        <f>IF(E140&lt;&gt;0,IF(OR(A140="trial A",A140="trial B"),VLOOKUP(E140,'[1]Liste Zugehörigkeiten'!$A$2:$B$109,2,FALSE),IF(A140="trial C",VLOOKUP(E140,'[1]Liste Zugehörigkeiten'!$D$2:$E$25,2,FALSE),"")),"")</f>
        <v>5</v>
      </c>
      <c r="I140" t="s">
        <v>29</v>
      </c>
      <c r="J140">
        <v>75</v>
      </c>
      <c r="K140">
        <v>0</v>
      </c>
      <c r="L140">
        <v>0</v>
      </c>
      <c r="M140">
        <v>0</v>
      </c>
    </row>
    <row r="141" spans="1:13">
      <c r="A141" t="s">
        <v>25</v>
      </c>
      <c r="B141" s="1">
        <v>41766</v>
      </c>
      <c r="C141" s="1"/>
      <c r="D141">
        <v>5</v>
      </c>
      <c r="E141">
        <v>17</v>
      </c>
      <c r="G141">
        <f>IF(E141&lt;&gt;0,IF(OR(A141="trial A",A141="trial B"),VLOOKUP(E141,'[1]Liste Zugehörigkeiten'!$A$2:$B$109,2,FALSE),IF(A141="trial C",VLOOKUP(E141,'[1]Liste Zugehörigkeiten'!$D$2:$E$25,2,FALSE),"")),"")</f>
        <v>5</v>
      </c>
      <c r="I141" t="s">
        <v>29</v>
      </c>
      <c r="J141">
        <v>80</v>
      </c>
      <c r="K141">
        <v>0</v>
      </c>
      <c r="L141">
        <v>0</v>
      </c>
      <c r="M141">
        <v>0</v>
      </c>
    </row>
    <row r="142" spans="1:13">
      <c r="A142" t="s">
        <v>25</v>
      </c>
      <c r="B142" s="1">
        <v>41766</v>
      </c>
      <c r="C142" s="1"/>
      <c r="D142">
        <v>5</v>
      </c>
      <c r="E142">
        <v>17</v>
      </c>
      <c r="G142">
        <f>IF(E142&lt;&gt;0,IF(OR(A142="trial A",A142="trial B"),VLOOKUP(E142,'[1]Liste Zugehörigkeiten'!$A$2:$B$109,2,FALSE),IF(A142="trial C",VLOOKUP(E142,'[1]Liste Zugehörigkeiten'!$D$2:$E$25,2,FALSE),"")),"")</f>
        <v>5</v>
      </c>
      <c r="I142" t="s">
        <v>29</v>
      </c>
      <c r="J142">
        <v>85</v>
      </c>
      <c r="K142">
        <v>0</v>
      </c>
      <c r="L142">
        <v>0</v>
      </c>
      <c r="M142">
        <v>0</v>
      </c>
    </row>
    <row r="143" spans="1:13">
      <c r="A143" t="s">
        <v>25</v>
      </c>
      <c r="B143" s="1">
        <v>41766</v>
      </c>
      <c r="C143" s="1"/>
      <c r="D143">
        <v>5</v>
      </c>
      <c r="E143">
        <v>17</v>
      </c>
      <c r="G143">
        <f>IF(E143&lt;&gt;0,IF(OR(A143="trial A",A143="trial B"),VLOOKUP(E143,'[1]Liste Zugehörigkeiten'!$A$2:$B$109,2,FALSE),IF(A143="trial C",VLOOKUP(E143,'[1]Liste Zugehörigkeiten'!$D$2:$E$25,2,FALSE),"")),"")</f>
        <v>5</v>
      </c>
      <c r="I143" t="s">
        <v>29</v>
      </c>
      <c r="J143">
        <v>90</v>
      </c>
      <c r="K143">
        <v>0</v>
      </c>
      <c r="L143">
        <v>0</v>
      </c>
      <c r="M143">
        <v>0</v>
      </c>
    </row>
    <row r="144" spans="1:13">
      <c r="A144" t="s">
        <v>25</v>
      </c>
      <c r="B144" s="1">
        <v>41766</v>
      </c>
      <c r="C144" s="1"/>
      <c r="D144">
        <v>5</v>
      </c>
      <c r="E144">
        <v>17</v>
      </c>
      <c r="G144">
        <f>IF(E144&lt;&gt;0,IF(OR(A144="trial A",A144="trial B"),VLOOKUP(E144,'[1]Liste Zugehörigkeiten'!$A$2:$B$109,2,FALSE),IF(A144="trial C",VLOOKUP(E144,'[1]Liste Zugehörigkeiten'!$D$2:$E$25,2,FALSE),"")),"")</f>
        <v>5</v>
      </c>
      <c r="I144" t="s">
        <v>29</v>
      </c>
      <c r="J144">
        <v>95</v>
      </c>
      <c r="K144">
        <v>0</v>
      </c>
      <c r="L144">
        <v>0</v>
      </c>
      <c r="M144">
        <v>0</v>
      </c>
    </row>
    <row r="145" spans="1:13">
      <c r="A145" t="s">
        <v>25</v>
      </c>
      <c r="B145" s="1">
        <v>41766</v>
      </c>
      <c r="C145" s="1"/>
      <c r="D145">
        <v>5</v>
      </c>
      <c r="E145">
        <v>17</v>
      </c>
      <c r="G145">
        <f>IF(E145&lt;&gt;0,IF(OR(A145="trial A",A145="trial B"),VLOOKUP(E145,'[1]Liste Zugehörigkeiten'!$A$2:$B$109,2,FALSE),IF(A145="trial C",VLOOKUP(E145,'[1]Liste Zugehörigkeiten'!$D$2:$E$25,2,FALSE),"")),"")</f>
        <v>5</v>
      </c>
      <c r="I145" t="s">
        <v>29</v>
      </c>
      <c r="J145">
        <v>100</v>
      </c>
      <c r="K145">
        <v>0</v>
      </c>
      <c r="L145">
        <v>0</v>
      </c>
      <c r="M145">
        <v>0</v>
      </c>
    </row>
    <row r="146" spans="1:13">
      <c r="A146" t="s">
        <v>25</v>
      </c>
      <c r="B146" s="1">
        <v>41766</v>
      </c>
      <c r="C146" s="1"/>
      <c r="D146">
        <v>5</v>
      </c>
      <c r="E146">
        <v>17</v>
      </c>
      <c r="G146">
        <f>IF(E146&lt;&gt;0,IF(OR(A146="trial A",A146="trial B"),VLOOKUP(E146,'[1]Liste Zugehörigkeiten'!$A$2:$B$109,2,FALSE),IF(A146="trial C",VLOOKUP(E146,'[1]Liste Zugehörigkeiten'!$D$2:$E$25,2,FALSE),"")),"")</f>
        <v>5</v>
      </c>
      <c r="I146" t="s">
        <v>29</v>
      </c>
      <c r="J146">
        <v>105</v>
      </c>
      <c r="K146">
        <v>0</v>
      </c>
      <c r="L146">
        <v>0</v>
      </c>
      <c r="M146">
        <v>0</v>
      </c>
    </row>
    <row r="147" spans="1:13">
      <c r="A147" t="s">
        <v>25</v>
      </c>
      <c r="B147" s="1">
        <v>41766</v>
      </c>
      <c r="C147" s="1"/>
      <c r="D147">
        <v>5</v>
      </c>
      <c r="E147">
        <v>17</v>
      </c>
      <c r="G147">
        <f>IF(E147&lt;&gt;0,IF(OR(A147="trial A",A147="trial B"),VLOOKUP(E147,'[1]Liste Zugehörigkeiten'!$A$2:$B$109,2,FALSE),IF(A147="trial C",VLOOKUP(E147,'[1]Liste Zugehörigkeiten'!$D$2:$E$25,2,FALSE),"")),"")</f>
        <v>5</v>
      </c>
      <c r="I147" t="s">
        <v>29</v>
      </c>
      <c r="J147">
        <v>110</v>
      </c>
      <c r="K147">
        <v>0</v>
      </c>
      <c r="L147">
        <v>0</v>
      </c>
      <c r="M147">
        <v>0</v>
      </c>
    </row>
    <row r="148" spans="1:13">
      <c r="A148" t="s">
        <v>25</v>
      </c>
      <c r="B148" s="1">
        <v>41766</v>
      </c>
      <c r="C148" s="1"/>
      <c r="D148">
        <v>5</v>
      </c>
      <c r="E148">
        <v>17</v>
      </c>
      <c r="G148">
        <f>IF(E148&lt;&gt;0,IF(OR(A148="trial A",A148="trial B"),VLOOKUP(E148,'[1]Liste Zugehörigkeiten'!$A$2:$B$109,2,FALSE),IF(A148="trial C",VLOOKUP(E148,'[1]Liste Zugehörigkeiten'!$D$2:$E$25,2,FALSE),"")),"")</f>
        <v>5</v>
      </c>
      <c r="I148" t="s">
        <v>29</v>
      </c>
      <c r="J148">
        <v>115</v>
      </c>
      <c r="K148">
        <v>0</v>
      </c>
      <c r="L148">
        <v>0</v>
      </c>
      <c r="M148">
        <v>0</v>
      </c>
    </row>
    <row r="149" spans="1:13">
      <c r="A149" t="s">
        <v>25</v>
      </c>
      <c r="B149" s="1">
        <v>41766</v>
      </c>
      <c r="C149" s="1"/>
      <c r="D149">
        <v>5</v>
      </c>
      <c r="E149">
        <v>17</v>
      </c>
      <c r="G149">
        <f>IF(E149&lt;&gt;0,IF(OR(A149="trial A",A149="trial B"),VLOOKUP(E149,'[1]Liste Zugehörigkeiten'!$A$2:$B$109,2,FALSE),IF(A149="trial C",VLOOKUP(E149,'[1]Liste Zugehörigkeiten'!$D$2:$E$25,2,FALSE),"")),"")</f>
        <v>5</v>
      </c>
      <c r="I149" t="s">
        <v>29</v>
      </c>
      <c r="J149">
        <v>120</v>
      </c>
      <c r="K149">
        <v>0</v>
      </c>
      <c r="L149">
        <v>0</v>
      </c>
      <c r="M149">
        <v>0</v>
      </c>
    </row>
    <row r="150" spans="1:13">
      <c r="A150" t="s">
        <v>25</v>
      </c>
      <c r="B150" s="1">
        <v>41766</v>
      </c>
      <c r="C150" s="1"/>
      <c r="D150">
        <v>5</v>
      </c>
      <c r="E150">
        <v>17</v>
      </c>
      <c r="G150">
        <f>IF(E150&lt;&gt;0,IF(OR(A150="trial A",A150="trial B"),VLOOKUP(E150,'[1]Liste Zugehörigkeiten'!$A$2:$B$109,2,FALSE),IF(A150="trial C",VLOOKUP(E150,'[1]Liste Zugehörigkeiten'!$D$2:$E$25,2,FALSE),"")),"")</f>
        <v>5</v>
      </c>
      <c r="I150" t="s">
        <v>29</v>
      </c>
      <c r="J150">
        <v>125</v>
      </c>
      <c r="K150">
        <v>0</v>
      </c>
      <c r="L150">
        <v>0</v>
      </c>
      <c r="M150">
        <v>0</v>
      </c>
    </row>
    <row r="151" spans="1:13">
      <c r="A151" t="s">
        <v>25</v>
      </c>
      <c r="B151" s="1">
        <v>41766</v>
      </c>
      <c r="C151" s="1"/>
      <c r="D151">
        <v>5</v>
      </c>
      <c r="E151">
        <v>17</v>
      </c>
      <c r="G151">
        <f>IF(E151&lt;&gt;0,IF(OR(A151="trial A",A151="trial B"),VLOOKUP(E151,'[1]Liste Zugehörigkeiten'!$A$2:$B$109,2,FALSE),IF(A151="trial C",VLOOKUP(E151,'[1]Liste Zugehörigkeiten'!$D$2:$E$25,2,FALSE),"")),"")</f>
        <v>5</v>
      </c>
      <c r="I151" t="s">
        <v>29</v>
      </c>
      <c r="J151">
        <v>130</v>
      </c>
      <c r="K151">
        <v>0</v>
      </c>
      <c r="L151">
        <v>0</v>
      </c>
      <c r="M151">
        <v>0</v>
      </c>
    </row>
    <row r="152" spans="1:13">
      <c r="A152" t="s">
        <v>25</v>
      </c>
      <c r="B152" s="1">
        <v>41766</v>
      </c>
      <c r="C152" s="1"/>
      <c r="D152">
        <v>5</v>
      </c>
      <c r="E152">
        <v>17</v>
      </c>
      <c r="G152">
        <f>IF(E152&lt;&gt;0,IF(OR(A152="trial A",A152="trial B"),VLOOKUP(E152,'[1]Liste Zugehörigkeiten'!$A$2:$B$109,2,FALSE),IF(A152="trial C",VLOOKUP(E152,'[1]Liste Zugehörigkeiten'!$D$2:$E$25,2,FALSE),"")),"")</f>
        <v>5</v>
      </c>
      <c r="I152" t="s">
        <v>29</v>
      </c>
      <c r="J152">
        <v>135</v>
      </c>
      <c r="K152">
        <v>0</v>
      </c>
      <c r="L152">
        <v>0</v>
      </c>
      <c r="M152">
        <v>0</v>
      </c>
    </row>
    <row r="153" spans="1:13">
      <c r="A153" t="s">
        <v>25</v>
      </c>
      <c r="B153" s="1">
        <v>41766</v>
      </c>
      <c r="C153" s="1"/>
      <c r="D153">
        <v>5</v>
      </c>
      <c r="E153">
        <v>17</v>
      </c>
      <c r="G153">
        <f>IF(E153&lt;&gt;0,IF(OR(A153="trial A",A153="trial B"),VLOOKUP(E153,'[1]Liste Zugehörigkeiten'!$A$2:$B$109,2,FALSE),IF(A153="trial C",VLOOKUP(E153,'[1]Liste Zugehörigkeiten'!$D$2:$E$25,2,FALSE),"")),"")</f>
        <v>5</v>
      </c>
      <c r="I153" t="s">
        <v>29</v>
      </c>
      <c r="J153">
        <v>140</v>
      </c>
      <c r="K153">
        <v>0</v>
      </c>
      <c r="L153">
        <v>0</v>
      </c>
      <c r="M153">
        <v>0</v>
      </c>
    </row>
    <row r="154" spans="1:13">
      <c r="A154" t="s">
        <v>25</v>
      </c>
      <c r="B154" s="1">
        <v>41766</v>
      </c>
      <c r="C154" s="1"/>
      <c r="D154">
        <v>5</v>
      </c>
      <c r="E154">
        <v>17</v>
      </c>
      <c r="G154">
        <f>IF(E154&lt;&gt;0,IF(OR(A154="trial A",A154="trial B"),VLOOKUP(E154,'[1]Liste Zugehörigkeiten'!$A$2:$B$109,2,FALSE),IF(A154="trial C",VLOOKUP(E154,'[1]Liste Zugehörigkeiten'!$D$2:$E$25,2,FALSE),"")),"")</f>
        <v>5</v>
      </c>
      <c r="I154" t="s">
        <v>29</v>
      </c>
      <c r="J154">
        <v>145</v>
      </c>
      <c r="K154">
        <v>0</v>
      </c>
      <c r="L154">
        <v>0</v>
      </c>
      <c r="M154">
        <v>0</v>
      </c>
    </row>
    <row r="155" spans="1:13">
      <c r="A155" t="s">
        <v>25</v>
      </c>
      <c r="B155" s="1">
        <v>41766</v>
      </c>
      <c r="C155" s="1"/>
      <c r="D155">
        <v>5</v>
      </c>
      <c r="E155">
        <v>17</v>
      </c>
      <c r="G155">
        <f>IF(E155&lt;&gt;0,IF(OR(A155="trial A",A155="trial B"),VLOOKUP(E155,'[1]Liste Zugehörigkeiten'!$A$2:$B$109,2,FALSE),IF(A155="trial C",VLOOKUP(E155,'[1]Liste Zugehörigkeiten'!$D$2:$E$25,2,FALSE),"")),"")</f>
        <v>5</v>
      </c>
      <c r="I155" t="s">
        <v>29</v>
      </c>
      <c r="J155">
        <v>150</v>
      </c>
      <c r="K155">
        <v>0</v>
      </c>
      <c r="L155">
        <v>0</v>
      </c>
      <c r="M155">
        <v>0</v>
      </c>
    </row>
    <row r="156" spans="1:13">
      <c r="A156" t="s">
        <v>25</v>
      </c>
      <c r="B156" s="1">
        <v>41766</v>
      </c>
      <c r="C156" s="1"/>
      <c r="D156">
        <v>5</v>
      </c>
      <c r="E156">
        <v>17</v>
      </c>
      <c r="G156">
        <f>IF(E156&lt;&gt;0,IF(OR(A156="trial A",A156="trial B"),VLOOKUP(E156,'[1]Liste Zugehörigkeiten'!$A$2:$B$109,2,FALSE),IF(A156="trial C",VLOOKUP(E156,'[1]Liste Zugehörigkeiten'!$D$2:$E$25,2,FALSE),"")),"")</f>
        <v>5</v>
      </c>
      <c r="I156" t="s">
        <v>29</v>
      </c>
      <c r="J156">
        <v>155</v>
      </c>
      <c r="K156">
        <v>0</v>
      </c>
      <c r="L156">
        <v>0</v>
      </c>
      <c r="M156">
        <v>0</v>
      </c>
    </row>
    <row r="157" spans="1:13">
      <c r="A157" t="s">
        <v>25</v>
      </c>
      <c r="B157" s="1">
        <v>41766</v>
      </c>
      <c r="C157" s="1"/>
      <c r="D157">
        <v>5</v>
      </c>
      <c r="E157">
        <v>17</v>
      </c>
      <c r="G157">
        <f>IF(E157&lt;&gt;0,IF(OR(A157="trial A",A157="trial B"),VLOOKUP(E157,'[1]Liste Zugehörigkeiten'!$A$2:$B$109,2,FALSE),IF(A157="trial C",VLOOKUP(E157,'[1]Liste Zugehörigkeiten'!$D$2:$E$25,2,FALSE),"")),"")</f>
        <v>5</v>
      </c>
      <c r="I157" t="s">
        <v>29</v>
      </c>
      <c r="J157">
        <v>160</v>
      </c>
      <c r="K157">
        <v>0</v>
      </c>
      <c r="L157">
        <v>0</v>
      </c>
      <c r="M157">
        <v>0</v>
      </c>
    </row>
    <row r="158" spans="1:13">
      <c r="A158" t="s">
        <v>25</v>
      </c>
      <c r="B158" s="1">
        <v>41766</v>
      </c>
      <c r="C158" s="1"/>
      <c r="D158">
        <v>5</v>
      </c>
      <c r="E158">
        <v>17</v>
      </c>
      <c r="G158">
        <f>IF(E158&lt;&gt;0,IF(OR(A158="trial A",A158="trial B"),VLOOKUP(E158,'[1]Liste Zugehörigkeiten'!$A$2:$B$109,2,FALSE),IF(A158="trial C",VLOOKUP(E158,'[1]Liste Zugehörigkeiten'!$D$2:$E$25,2,FALSE),"")),"")</f>
        <v>5</v>
      </c>
      <c r="I158" t="s">
        <v>29</v>
      </c>
      <c r="J158">
        <v>165</v>
      </c>
      <c r="K158">
        <v>0</v>
      </c>
      <c r="L158">
        <v>0</v>
      </c>
      <c r="M158">
        <v>0</v>
      </c>
    </row>
    <row r="159" spans="1:13">
      <c r="A159" t="s">
        <v>25</v>
      </c>
      <c r="B159" s="1">
        <v>41766</v>
      </c>
      <c r="C159" s="1"/>
      <c r="D159">
        <v>5</v>
      </c>
      <c r="E159">
        <v>17</v>
      </c>
      <c r="G159">
        <f>IF(E159&lt;&gt;0,IF(OR(A159="trial A",A159="trial B"),VLOOKUP(E159,'[1]Liste Zugehörigkeiten'!$A$2:$B$109,2,FALSE),IF(A159="trial C",VLOOKUP(E159,'[1]Liste Zugehörigkeiten'!$D$2:$E$25,2,FALSE),"")),"")</f>
        <v>5</v>
      </c>
      <c r="I159" t="s">
        <v>29</v>
      </c>
      <c r="J159">
        <v>170</v>
      </c>
      <c r="K159">
        <v>0</v>
      </c>
      <c r="L159">
        <v>0</v>
      </c>
      <c r="M159">
        <v>0</v>
      </c>
    </row>
    <row r="160" spans="1:13">
      <c r="A160" t="s">
        <v>25</v>
      </c>
      <c r="B160" s="1">
        <v>41766</v>
      </c>
      <c r="C160" s="1"/>
      <c r="D160">
        <v>5</v>
      </c>
      <c r="E160">
        <v>17</v>
      </c>
      <c r="G160">
        <f>IF(E160&lt;&gt;0,IF(OR(A160="trial A",A160="trial B"),VLOOKUP(E160,'[1]Liste Zugehörigkeiten'!$A$2:$B$109,2,FALSE),IF(A160="trial C",VLOOKUP(E160,'[1]Liste Zugehörigkeiten'!$D$2:$E$25,2,FALSE),"")),"")</f>
        <v>5</v>
      </c>
      <c r="I160" t="s">
        <v>29</v>
      </c>
      <c r="J160">
        <v>175</v>
      </c>
      <c r="K160">
        <v>0</v>
      </c>
      <c r="L160">
        <v>0</v>
      </c>
      <c r="M160">
        <v>0</v>
      </c>
    </row>
    <row r="161" spans="1:13">
      <c r="A161" t="s">
        <v>25</v>
      </c>
      <c r="B161" s="1">
        <v>41766</v>
      </c>
      <c r="C161" s="1"/>
      <c r="D161">
        <v>5</v>
      </c>
      <c r="E161">
        <v>17</v>
      </c>
      <c r="G161">
        <f>IF(E161&lt;&gt;0,IF(OR(A161="trial A",A161="trial B"),VLOOKUP(E161,'[1]Liste Zugehörigkeiten'!$A$2:$B$109,2,FALSE),IF(A161="trial C",VLOOKUP(E161,'[1]Liste Zugehörigkeiten'!$D$2:$E$25,2,FALSE),"")),"")</f>
        <v>5</v>
      </c>
      <c r="I161" t="s">
        <v>29</v>
      </c>
      <c r="J161">
        <v>180</v>
      </c>
      <c r="K161">
        <v>0</v>
      </c>
      <c r="L161">
        <v>0</v>
      </c>
      <c r="M161">
        <v>0</v>
      </c>
    </row>
    <row r="162" spans="1:13">
      <c r="A162" t="s">
        <v>25</v>
      </c>
      <c r="B162" s="1">
        <v>41766</v>
      </c>
      <c r="C162" s="1"/>
      <c r="D162">
        <v>5</v>
      </c>
      <c r="E162">
        <v>17</v>
      </c>
      <c r="G162">
        <f>IF(E162&lt;&gt;0,IF(OR(A162="trial A",A162="trial B"),VLOOKUP(E162,'[1]Liste Zugehörigkeiten'!$A$2:$B$109,2,FALSE),IF(A162="trial C",VLOOKUP(E162,'[1]Liste Zugehörigkeiten'!$D$2:$E$25,2,FALSE),"")),"")</f>
        <v>5</v>
      </c>
      <c r="I162" t="s">
        <v>29</v>
      </c>
      <c r="J162">
        <v>185</v>
      </c>
      <c r="K162">
        <v>0</v>
      </c>
      <c r="L162">
        <v>0</v>
      </c>
      <c r="M162">
        <v>0</v>
      </c>
    </row>
    <row r="163" spans="1:13">
      <c r="A163" t="s">
        <v>25</v>
      </c>
      <c r="B163" s="1">
        <v>41766</v>
      </c>
      <c r="C163" s="1"/>
      <c r="D163">
        <v>5</v>
      </c>
      <c r="E163">
        <v>17</v>
      </c>
      <c r="G163">
        <f>IF(E163&lt;&gt;0,IF(OR(A163="trial A",A163="trial B"),VLOOKUP(E163,'[1]Liste Zugehörigkeiten'!$A$2:$B$109,2,FALSE),IF(A163="trial C",VLOOKUP(E163,'[1]Liste Zugehörigkeiten'!$D$2:$E$25,2,FALSE),"")),"")</f>
        <v>5</v>
      </c>
      <c r="I163" t="s">
        <v>29</v>
      </c>
      <c r="J163">
        <v>190</v>
      </c>
      <c r="K163">
        <v>0</v>
      </c>
      <c r="L163">
        <v>0</v>
      </c>
      <c r="M163">
        <v>0</v>
      </c>
    </row>
    <row r="164" spans="1:13">
      <c r="A164" t="s">
        <v>25</v>
      </c>
      <c r="B164" s="1">
        <v>41766</v>
      </c>
      <c r="C164" s="1"/>
      <c r="D164">
        <v>5</v>
      </c>
      <c r="E164">
        <v>17</v>
      </c>
      <c r="G164">
        <f>IF(E164&lt;&gt;0,IF(OR(A164="trial A",A164="trial B"),VLOOKUP(E164,'[1]Liste Zugehörigkeiten'!$A$2:$B$109,2,FALSE),IF(A164="trial C",VLOOKUP(E164,'[1]Liste Zugehörigkeiten'!$D$2:$E$25,2,FALSE),"")),"")</f>
        <v>5</v>
      </c>
      <c r="I164" t="s">
        <v>29</v>
      </c>
      <c r="J164">
        <v>195</v>
      </c>
      <c r="K164">
        <v>0</v>
      </c>
      <c r="L164">
        <v>0</v>
      </c>
      <c r="M164">
        <v>0</v>
      </c>
    </row>
    <row r="165" spans="1:13">
      <c r="A165" t="s">
        <v>25</v>
      </c>
      <c r="B165" s="1">
        <v>41766</v>
      </c>
      <c r="C165" s="1"/>
      <c r="D165">
        <v>5</v>
      </c>
      <c r="E165">
        <v>17</v>
      </c>
      <c r="G165">
        <f>IF(E165&lt;&gt;0,IF(OR(A165="trial A",A165="trial B"),VLOOKUP(E165,'[1]Liste Zugehörigkeiten'!$A$2:$B$109,2,FALSE),IF(A165="trial C",VLOOKUP(E165,'[1]Liste Zugehörigkeiten'!$D$2:$E$25,2,FALSE),"")),"")</f>
        <v>5</v>
      </c>
      <c r="I165" t="s">
        <v>29</v>
      </c>
      <c r="J165">
        <v>200</v>
      </c>
      <c r="K165">
        <v>0</v>
      </c>
      <c r="L165">
        <v>0</v>
      </c>
      <c r="M165">
        <v>0</v>
      </c>
    </row>
    <row r="166" spans="1:13">
      <c r="A166" t="s">
        <v>25</v>
      </c>
      <c r="B166" s="1">
        <v>41766</v>
      </c>
      <c r="C166" s="1"/>
      <c r="D166">
        <v>5</v>
      </c>
      <c r="E166">
        <v>19</v>
      </c>
      <c r="G166">
        <f>IF(E166&lt;&gt;0,IF(OR(A166="trial A",A166="trial B"),VLOOKUP(E166,'[1]Liste Zugehörigkeiten'!$A$2:$B$109,2,FALSE),IF(A166="trial C",VLOOKUP(E166,'[1]Liste Zugehörigkeiten'!$D$2:$E$25,2,FALSE),"")),"")</f>
        <v>5</v>
      </c>
      <c r="I166" t="s">
        <v>29</v>
      </c>
      <c r="J166">
        <v>5</v>
      </c>
      <c r="K166">
        <v>0.39</v>
      </c>
      <c r="L166">
        <v>0.39</v>
      </c>
      <c r="M166">
        <v>0</v>
      </c>
    </row>
    <row r="167" spans="1:13">
      <c r="A167" t="s">
        <v>25</v>
      </c>
      <c r="B167" s="1">
        <v>41766</v>
      </c>
      <c r="C167" s="1"/>
      <c r="D167">
        <v>5</v>
      </c>
      <c r="E167">
        <v>19</v>
      </c>
      <c r="G167">
        <f>IF(E167&lt;&gt;0,IF(OR(A167="trial A",A167="trial B"),VLOOKUP(E167,'[1]Liste Zugehörigkeiten'!$A$2:$B$109,2,FALSE),IF(A167="trial C",VLOOKUP(E167,'[1]Liste Zugehörigkeiten'!$D$2:$E$25,2,FALSE),"")),"")</f>
        <v>5</v>
      </c>
      <c r="I167" t="s">
        <v>29</v>
      </c>
      <c r="J167">
        <v>10</v>
      </c>
      <c r="K167">
        <v>0.48</v>
      </c>
      <c r="L167">
        <v>0.48</v>
      </c>
      <c r="M167">
        <v>0</v>
      </c>
    </row>
    <row r="168" spans="1:13">
      <c r="A168" t="s">
        <v>25</v>
      </c>
      <c r="B168" s="1">
        <v>41766</v>
      </c>
      <c r="C168" s="1"/>
      <c r="D168">
        <v>5</v>
      </c>
      <c r="E168">
        <v>19</v>
      </c>
      <c r="G168">
        <f>IF(E168&lt;&gt;0,IF(OR(A168="trial A",A168="trial B"),VLOOKUP(E168,'[1]Liste Zugehörigkeiten'!$A$2:$B$109,2,FALSE),IF(A168="trial C",VLOOKUP(E168,'[1]Liste Zugehörigkeiten'!$D$2:$E$25,2,FALSE),"")),"")</f>
        <v>5</v>
      </c>
      <c r="I168" t="s">
        <v>29</v>
      </c>
      <c r="J168">
        <v>15</v>
      </c>
      <c r="K168">
        <v>0.54200000000000004</v>
      </c>
      <c r="L168">
        <v>0.54200000000000004</v>
      </c>
      <c r="M168">
        <v>0</v>
      </c>
    </row>
    <row r="169" spans="1:13">
      <c r="A169" t="s">
        <v>25</v>
      </c>
      <c r="B169" s="1">
        <v>41766</v>
      </c>
      <c r="C169" s="1"/>
      <c r="D169">
        <v>5</v>
      </c>
      <c r="E169">
        <v>19</v>
      </c>
      <c r="G169">
        <f>IF(E169&lt;&gt;0,IF(OR(A169="trial A",A169="trial B"),VLOOKUP(E169,'[1]Liste Zugehörigkeiten'!$A$2:$B$109,2,FALSE),IF(A169="trial C",VLOOKUP(E169,'[1]Liste Zugehörigkeiten'!$D$2:$E$25,2,FALSE),"")),"")</f>
        <v>5</v>
      </c>
      <c r="I169" t="s">
        <v>29</v>
      </c>
      <c r="J169">
        <v>20</v>
      </c>
      <c r="K169">
        <v>0.32</v>
      </c>
      <c r="L169">
        <v>0.32</v>
      </c>
      <c r="M169">
        <v>0</v>
      </c>
    </row>
    <row r="170" spans="1:13">
      <c r="A170" t="s">
        <v>25</v>
      </c>
      <c r="B170" s="1">
        <v>41766</v>
      </c>
      <c r="C170" s="1"/>
      <c r="D170">
        <v>5</v>
      </c>
      <c r="E170">
        <v>19</v>
      </c>
      <c r="G170">
        <f>IF(E170&lt;&gt;0,IF(OR(A170="trial A",A170="trial B"),VLOOKUP(E170,'[1]Liste Zugehörigkeiten'!$A$2:$B$109,2,FALSE),IF(A170="trial C",VLOOKUP(E170,'[1]Liste Zugehörigkeiten'!$D$2:$E$25,2,FALSE),"")),"")</f>
        <v>5</v>
      </c>
      <c r="I170" t="s">
        <v>29</v>
      </c>
      <c r="J170">
        <v>25</v>
      </c>
      <c r="K170">
        <v>0.36799999999999999</v>
      </c>
      <c r="L170">
        <v>0.36799999999999999</v>
      </c>
      <c r="M170">
        <v>0</v>
      </c>
    </row>
    <row r="171" spans="1:13">
      <c r="A171" t="s">
        <v>25</v>
      </c>
      <c r="B171" s="1">
        <v>41766</v>
      </c>
      <c r="C171" s="1"/>
      <c r="D171">
        <v>5</v>
      </c>
      <c r="E171">
        <v>19</v>
      </c>
      <c r="G171">
        <f>IF(E171&lt;&gt;0,IF(OR(A171="trial A",A171="trial B"),VLOOKUP(E171,'[1]Liste Zugehörigkeiten'!$A$2:$B$109,2,FALSE),IF(A171="trial C",VLOOKUP(E171,'[1]Liste Zugehörigkeiten'!$D$2:$E$25,2,FALSE),"")),"")</f>
        <v>5</v>
      </c>
      <c r="I171" t="s">
        <v>29</v>
      </c>
      <c r="J171">
        <v>30</v>
      </c>
      <c r="K171">
        <v>0.34600000000000003</v>
      </c>
      <c r="L171">
        <v>0.34600000000000003</v>
      </c>
      <c r="M171">
        <v>0</v>
      </c>
    </row>
    <row r="172" spans="1:13">
      <c r="A172" t="s">
        <v>25</v>
      </c>
      <c r="B172" s="1">
        <v>41766</v>
      </c>
      <c r="C172" s="1"/>
      <c r="D172">
        <v>5</v>
      </c>
      <c r="E172">
        <v>19</v>
      </c>
      <c r="G172">
        <f>IF(E172&lt;&gt;0,IF(OR(A172="trial A",A172="trial B"),VLOOKUP(E172,'[1]Liste Zugehörigkeiten'!$A$2:$B$109,2,FALSE),IF(A172="trial C",VLOOKUP(E172,'[1]Liste Zugehörigkeiten'!$D$2:$E$25,2,FALSE),"")),"")</f>
        <v>5</v>
      </c>
      <c r="I172" t="s">
        <v>29</v>
      </c>
      <c r="J172">
        <v>35</v>
      </c>
      <c r="K172">
        <v>0.34</v>
      </c>
      <c r="L172">
        <v>0.34</v>
      </c>
      <c r="M172">
        <v>0</v>
      </c>
    </row>
    <row r="173" spans="1:13">
      <c r="A173" t="s">
        <v>25</v>
      </c>
      <c r="B173" s="1">
        <v>41766</v>
      </c>
      <c r="C173" s="1"/>
      <c r="D173">
        <v>5</v>
      </c>
      <c r="E173">
        <v>19</v>
      </c>
      <c r="G173">
        <f>IF(E173&lt;&gt;0,IF(OR(A173="trial A",A173="trial B"),VLOOKUP(E173,'[1]Liste Zugehörigkeiten'!$A$2:$B$109,2,FALSE),IF(A173="trial C",VLOOKUP(E173,'[1]Liste Zugehörigkeiten'!$D$2:$E$25,2,FALSE),"")),"")</f>
        <v>5</v>
      </c>
      <c r="I173" t="s">
        <v>29</v>
      </c>
      <c r="J173">
        <v>40</v>
      </c>
      <c r="K173">
        <v>0.308</v>
      </c>
      <c r="L173">
        <v>0.27800000000000002</v>
      </c>
      <c r="M173">
        <v>0.03</v>
      </c>
    </row>
    <row r="174" spans="1:13">
      <c r="A174" t="s">
        <v>25</v>
      </c>
      <c r="B174" s="1">
        <v>41766</v>
      </c>
      <c r="C174" s="1"/>
      <c r="D174">
        <v>5</v>
      </c>
      <c r="E174">
        <v>19</v>
      </c>
      <c r="G174">
        <f>IF(E174&lt;&gt;0,IF(OR(A174="trial A",A174="trial B"),VLOOKUP(E174,'[1]Liste Zugehörigkeiten'!$A$2:$B$109,2,FALSE),IF(A174="trial C",VLOOKUP(E174,'[1]Liste Zugehörigkeiten'!$D$2:$E$25,2,FALSE),"")),"")</f>
        <v>5</v>
      </c>
      <c r="I174" t="s">
        <v>29</v>
      </c>
      <c r="J174">
        <v>45</v>
      </c>
      <c r="K174">
        <v>0.20800000000000002</v>
      </c>
      <c r="L174">
        <v>0.16399999999999998</v>
      </c>
      <c r="M174">
        <v>4.4000000000000004E-2</v>
      </c>
    </row>
    <row r="175" spans="1:13">
      <c r="A175" t="s">
        <v>25</v>
      </c>
      <c r="B175" s="1">
        <v>41766</v>
      </c>
      <c r="C175" s="1"/>
      <c r="D175">
        <v>5</v>
      </c>
      <c r="E175">
        <v>19</v>
      </c>
      <c r="G175">
        <f>IF(E175&lt;&gt;0,IF(OR(A175="trial A",A175="trial B"),VLOOKUP(E175,'[1]Liste Zugehörigkeiten'!$A$2:$B$109,2,FALSE),IF(A175="trial C",VLOOKUP(E175,'[1]Liste Zugehörigkeiten'!$D$2:$E$25,2,FALSE),"")),"")</f>
        <v>5</v>
      </c>
      <c r="I175" t="s">
        <v>29</v>
      </c>
      <c r="J175">
        <v>50</v>
      </c>
      <c r="K175">
        <v>0.06</v>
      </c>
      <c r="L175">
        <v>4.5999999999999999E-2</v>
      </c>
      <c r="M175">
        <v>1.3999999999999999E-2</v>
      </c>
    </row>
    <row r="176" spans="1:13">
      <c r="A176" t="s">
        <v>25</v>
      </c>
      <c r="B176" s="1">
        <v>41766</v>
      </c>
      <c r="C176" s="1"/>
      <c r="D176">
        <v>5</v>
      </c>
      <c r="E176">
        <v>19</v>
      </c>
      <c r="G176">
        <f>IF(E176&lt;&gt;0,IF(OR(A176="trial A",A176="trial B"),VLOOKUP(E176,'[1]Liste Zugehörigkeiten'!$A$2:$B$109,2,FALSE),IF(A176="trial C",VLOOKUP(E176,'[1]Liste Zugehörigkeiten'!$D$2:$E$25,2,FALSE),"")),"")</f>
        <v>5</v>
      </c>
      <c r="I176" t="s">
        <v>29</v>
      </c>
      <c r="J176">
        <v>55</v>
      </c>
      <c r="K176">
        <v>6.2E-2</v>
      </c>
      <c r="L176">
        <v>2.6000000000000002E-2</v>
      </c>
      <c r="M176">
        <v>3.6000000000000004E-2</v>
      </c>
    </row>
    <row r="177" spans="1:13">
      <c r="A177" t="s">
        <v>25</v>
      </c>
      <c r="B177" s="1">
        <v>41766</v>
      </c>
      <c r="C177" s="1"/>
      <c r="D177">
        <v>5</v>
      </c>
      <c r="E177">
        <v>19</v>
      </c>
      <c r="G177">
        <f>IF(E177&lt;&gt;0,IF(OR(A177="trial A",A177="trial B"),VLOOKUP(E177,'[1]Liste Zugehörigkeiten'!$A$2:$B$109,2,FALSE),IF(A177="trial C",VLOOKUP(E177,'[1]Liste Zugehörigkeiten'!$D$2:$E$25,2,FALSE),"")),"")</f>
        <v>5</v>
      </c>
      <c r="I177" t="s">
        <v>29</v>
      </c>
      <c r="J177">
        <v>60</v>
      </c>
      <c r="K177">
        <v>3.4000000000000002E-2</v>
      </c>
      <c r="L177">
        <v>4.0000000000000001E-3</v>
      </c>
      <c r="M177">
        <v>0.03</v>
      </c>
    </row>
    <row r="178" spans="1:13">
      <c r="A178" t="s">
        <v>25</v>
      </c>
      <c r="B178" s="1">
        <v>41766</v>
      </c>
      <c r="C178" s="1"/>
      <c r="D178">
        <v>5</v>
      </c>
      <c r="E178">
        <v>19</v>
      </c>
      <c r="G178">
        <f>IF(E178&lt;&gt;0,IF(OR(A178="trial A",A178="trial B"),VLOOKUP(E178,'[1]Liste Zugehörigkeiten'!$A$2:$B$109,2,FALSE),IF(A178="trial C",VLOOKUP(E178,'[1]Liste Zugehörigkeiten'!$D$2:$E$25,2,FALSE),"")),"")</f>
        <v>5</v>
      </c>
      <c r="I178" t="s">
        <v>29</v>
      </c>
      <c r="J178">
        <v>65</v>
      </c>
      <c r="K178">
        <v>2E-3</v>
      </c>
      <c r="L178">
        <v>2E-3</v>
      </c>
      <c r="M178">
        <v>0</v>
      </c>
    </row>
    <row r="179" spans="1:13">
      <c r="A179" t="s">
        <v>25</v>
      </c>
      <c r="B179" s="1">
        <v>41766</v>
      </c>
      <c r="C179" s="1"/>
      <c r="D179">
        <v>5</v>
      </c>
      <c r="E179">
        <v>19</v>
      </c>
      <c r="G179">
        <f>IF(E179&lt;&gt;0,IF(OR(A179="trial A",A179="trial B"),VLOOKUP(E179,'[1]Liste Zugehörigkeiten'!$A$2:$B$109,2,FALSE),IF(A179="trial C",VLOOKUP(E179,'[1]Liste Zugehörigkeiten'!$D$2:$E$25,2,FALSE),"")),"")</f>
        <v>5</v>
      </c>
      <c r="I179" t="s">
        <v>29</v>
      </c>
      <c r="J179">
        <v>70</v>
      </c>
      <c r="K179">
        <v>2E-3</v>
      </c>
      <c r="L179">
        <v>2E-3</v>
      </c>
      <c r="M179">
        <v>0</v>
      </c>
    </row>
    <row r="180" spans="1:13">
      <c r="A180" t="s">
        <v>25</v>
      </c>
      <c r="B180" s="1">
        <v>41766</v>
      </c>
      <c r="C180" s="1"/>
      <c r="D180">
        <v>5</v>
      </c>
      <c r="E180">
        <v>19</v>
      </c>
      <c r="G180">
        <f>IF(E180&lt;&gt;0,IF(OR(A180="trial A",A180="trial B"),VLOOKUP(E180,'[1]Liste Zugehörigkeiten'!$A$2:$B$109,2,FALSE),IF(A180="trial C",VLOOKUP(E180,'[1]Liste Zugehörigkeiten'!$D$2:$E$25,2,FALSE),"")),"")</f>
        <v>5</v>
      </c>
      <c r="I180" t="s">
        <v>29</v>
      </c>
      <c r="J180">
        <v>75</v>
      </c>
      <c r="K180">
        <v>4.0000000000000001E-3</v>
      </c>
      <c r="L180">
        <v>4.0000000000000001E-3</v>
      </c>
      <c r="M180">
        <v>0</v>
      </c>
    </row>
    <row r="181" spans="1:13">
      <c r="A181" t="s">
        <v>25</v>
      </c>
      <c r="B181" s="1">
        <v>41766</v>
      </c>
      <c r="C181" s="1"/>
      <c r="D181">
        <v>5</v>
      </c>
      <c r="E181">
        <v>19</v>
      </c>
      <c r="G181">
        <f>IF(E181&lt;&gt;0,IF(OR(A181="trial A",A181="trial B"),VLOOKUP(E181,'[1]Liste Zugehörigkeiten'!$A$2:$B$109,2,FALSE),IF(A181="trial C",VLOOKUP(E181,'[1]Liste Zugehörigkeiten'!$D$2:$E$25,2,FALSE),"")),"")</f>
        <v>5</v>
      </c>
      <c r="I181" t="s">
        <v>29</v>
      </c>
      <c r="J181">
        <v>80</v>
      </c>
      <c r="K181">
        <v>0</v>
      </c>
      <c r="L181">
        <v>0</v>
      </c>
      <c r="M181">
        <v>0</v>
      </c>
    </row>
    <row r="182" spans="1:13">
      <c r="A182" t="s">
        <v>25</v>
      </c>
      <c r="B182" s="1">
        <v>41766</v>
      </c>
      <c r="C182" s="1"/>
      <c r="D182">
        <v>5</v>
      </c>
      <c r="E182">
        <v>19</v>
      </c>
      <c r="G182">
        <f>IF(E182&lt;&gt;0,IF(OR(A182="trial A",A182="trial B"),VLOOKUP(E182,'[1]Liste Zugehörigkeiten'!$A$2:$B$109,2,FALSE),IF(A182="trial C",VLOOKUP(E182,'[1]Liste Zugehörigkeiten'!$D$2:$E$25,2,FALSE),"")),"")</f>
        <v>5</v>
      </c>
      <c r="I182" t="s">
        <v>29</v>
      </c>
      <c r="J182">
        <v>85</v>
      </c>
      <c r="K182">
        <v>0</v>
      </c>
      <c r="L182">
        <v>0</v>
      </c>
      <c r="M182">
        <v>0</v>
      </c>
    </row>
    <row r="183" spans="1:13">
      <c r="A183" t="s">
        <v>25</v>
      </c>
      <c r="B183" s="1">
        <v>41766</v>
      </c>
      <c r="C183" s="1"/>
      <c r="D183">
        <v>5</v>
      </c>
      <c r="E183">
        <v>19</v>
      </c>
      <c r="G183">
        <f>IF(E183&lt;&gt;0,IF(OR(A183="trial A",A183="trial B"),VLOOKUP(E183,'[1]Liste Zugehörigkeiten'!$A$2:$B$109,2,FALSE),IF(A183="trial C",VLOOKUP(E183,'[1]Liste Zugehörigkeiten'!$D$2:$E$25,2,FALSE),"")),"")</f>
        <v>5</v>
      </c>
      <c r="I183" t="s">
        <v>29</v>
      </c>
      <c r="J183">
        <v>90</v>
      </c>
      <c r="K183">
        <v>0</v>
      </c>
      <c r="L183">
        <v>0</v>
      </c>
      <c r="M183">
        <v>0</v>
      </c>
    </row>
    <row r="184" spans="1:13">
      <c r="A184" t="s">
        <v>25</v>
      </c>
      <c r="B184" s="1">
        <v>41766</v>
      </c>
      <c r="C184" s="1"/>
      <c r="D184">
        <v>5</v>
      </c>
      <c r="E184">
        <v>19</v>
      </c>
      <c r="G184">
        <f>IF(E184&lt;&gt;0,IF(OR(A184="trial A",A184="trial B"),VLOOKUP(E184,'[1]Liste Zugehörigkeiten'!$A$2:$B$109,2,FALSE),IF(A184="trial C",VLOOKUP(E184,'[1]Liste Zugehörigkeiten'!$D$2:$E$25,2,FALSE),"")),"")</f>
        <v>5</v>
      </c>
      <c r="I184" t="s">
        <v>29</v>
      </c>
      <c r="J184">
        <v>95</v>
      </c>
      <c r="K184">
        <v>0</v>
      </c>
      <c r="L184">
        <v>0</v>
      </c>
      <c r="M184">
        <v>0</v>
      </c>
    </row>
    <row r="185" spans="1:13">
      <c r="A185" t="s">
        <v>25</v>
      </c>
      <c r="B185" s="1">
        <v>41766</v>
      </c>
      <c r="C185" s="1"/>
      <c r="D185">
        <v>5</v>
      </c>
      <c r="E185">
        <v>19</v>
      </c>
      <c r="G185">
        <f>IF(E185&lt;&gt;0,IF(OR(A185="trial A",A185="trial B"),VLOOKUP(E185,'[1]Liste Zugehörigkeiten'!$A$2:$B$109,2,FALSE),IF(A185="trial C",VLOOKUP(E185,'[1]Liste Zugehörigkeiten'!$D$2:$E$25,2,FALSE),"")),"")</f>
        <v>5</v>
      </c>
      <c r="I185" t="s">
        <v>29</v>
      </c>
      <c r="J185">
        <v>100</v>
      </c>
      <c r="K185">
        <v>0</v>
      </c>
      <c r="L185">
        <v>0</v>
      </c>
      <c r="M185">
        <v>0</v>
      </c>
    </row>
    <row r="186" spans="1:13">
      <c r="A186" t="s">
        <v>25</v>
      </c>
      <c r="B186" s="1">
        <v>41766</v>
      </c>
      <c r="C186" s="1"/>
      <c r="D186">
        <v>5</v>
      </c>
      <c r="E186">
        <v>19</v>
      </c>
      <c r="G186">
        <f>IF(E186&lt;&gt;0,IF(OR(A186="trial A",A186="trial B"),VLOOKUP(E186,'[1]Liste Zugehörigkeiten'!$A$2:$B$109,2,FALSE),IF(A186="trial C",VLOOKUP(E186,'[1]Liste Zugehörigkeiten'!$D$2:$E$25,2,FALSE),"")),"")</f>
        <v>5</v>
      </c>
      <c r="I186" t="s">
        <v>29</v>
      </c>
      <c r="J186">
        <v>105</v>
      </c>
      <c r="K186">
        <v>0</v>
      </c>
      <c r="L186">
        <v>0</v>
      </c>
      <c r="M186">
        <v>0</v>
      </c>
    </row>
    <row r="187" spans="1:13">
      <c r="A187" t="s">
        <v>25</v>
      </c>
      <c r="B187" s="1">
        <v>41766</v>
      </c>
      <c r="C187" s="1"/>
      <c r="D187">
        <v>5</v>
      </c>
      <c r="E187">
        <v>19</v>
      </c>
      <c r="G187">
        <f>IF(E187&lt;&gt;0,IF(OR(A187="trial A",A187="trial B"),VLOOKUP(E187,'[1]Liste Zugehörigkeiten'!$A$2:$B$109,2,FALSE),IF(A187="trial C",VLOOKUP(E187,'[1]Liste Zugehörigkeiten'!$D$2:$E$25,2,FALSE),"")),"")</f>
        <v>5</v>
      </c>
      <c r="I187" t="s">
        <v>29</v>
      </c>
      <c r="J187">
        <v>110</v>
      </c>
      <c r="K187">
        <v>0</v>
      </c>
      <c r="L187">
        <v>0</v>
      </c>
      <c r="M187">
        <v>0</v>
      </c>
    </row>
    <row r="188" spans="1:13">
      <c r="A188" t="s">
        <v>25</v>
      </c>
      <c r="B188" s="1">
        <v>41766</v>
      </c>
      <c r="C188" s="1"/>
      <c r="D188">
        <v>5</v>
      </c>
      <c r="E188">
        <v>19</v>
      </c>
      <c r="G188">
        <f>IF(E188&lt;&gt;0,IF(OR(A188="trial A",A188="trial B"),VLOOKUP(E188,'[1]Liste Zugehörigkeiten'!$A$2:$B$109,2,FALSE),IF(A188="trial C",VLOOKUP(E188,'[1]Liste Zugehörigkeiten'!$D$2:$E$25,2,FALSE),"")),"")</f>
        <v>5</v>
      </c>
      <c r="I188" t="s">
        <v>29</v>
      </c>
      <c r="J188">
        <v>115</v>
      </c>
      <c r="K188">
        <v>0</v>
      </c>
      <c r="L188">
        <v>0</v>
      </c>
      <c r="M188">
        <v>0</v>
      </c>
    </row>
    <row r="189" spans="1:13">
      <c r="A189" t="s">
        <v>25</v>
      </c>
      <c r="B189" s="1">
        <v>41766</v>
      </c>
      <c r="C189" s="1"/>
      <c r="D189">
        <v>5</v>
      </c>
      <c r="E189">
        <v>19</v>
      </c>
      <c r="G189">
        <f>IF(E189&lt;&gt;0,IF(OR(A189="trial A",A189="trial B"),VLOOKUP(E189,'[1]Liste Zugehörigkeiten'!$A$2:$B$109,2,FALSE),IF(A189="trial C",VLOOKUP(E189,'[1]Liste Zugehörigkeiten'!$D$2:$E$25,2,FALSE),"")),"")</f>
        <v>5</v>
      </c>
      <c r="I189" t="s">
        <v>29</v>
      </c>
      <c r="J189">
        <v>120</v>
      </c>
      <c r="K189">
        <v>0</v>
      </c>
      <c r="L189">
        <v>0</v>
      </c>
      <c r="M189">
        <v>0</v>
      </c>
    </row>
    <row r="190" spans="1:13">
      <c r="A190" t="s">
        <v>25</v>
      </c>
      <c r="B190" s="1">
        <v>41766</v>
      </c>
      <c r="C190" s="1"/>
      <c r="D190">
        <v>5</v>
      </c>
      <c r="E190">
        <v>19</v>
      </c>
      <c r="G190">
        <f>IF(E190&lt;&gt;0,IF(OR(A190="trial A",A190="trial B"),VLOOKUP(E190,'[1]Liste Zugehörigkeiten'!$A$2:$B$109,2,FALSE),IF(A190="trial C",VLOOKUP(E190,'[1]Liste Zugehörigkeiten'!$D$2:$E$25,2,FALSE),"")),"")</f>
        <v>5</v>
      </c>
      <c r="I190" t="s">
        <v>29</v>
      </c>
      <c r="J190">
        <v>125</v>
      </c>
      <c r="K190">
        <v>0</v>
      </c>
      <c r="L190">
        <v>0</v>
      </c>
      <c r="M190">
        <v>0</v>
      </c>
    </row>
    <row r="191" spans="1:13">
      <c r="A191" t="s">
        <v>25</v>
      </c>
      <c r="B191" s="1">
        <v>41766</v>
      </c>
      <c r="C191" s="1"/>
      <c r="D191">
        <v>5</v>
      </c>
      <c r="E191">
        <v>19</v>
      </c>
      <c r="G191">
        <f>IF(E191&lt;&gt;0,IF(OR(A191="trial A",A191="trial B"),VLOOKUP(E191,'[1]Liste Zugehörigkeiten'!$A$2:$B$109,2,FALSE),IF(A191="trial C",VLOOKUP(E191,'[1]Liste Zugehörigkeiten'!$D$2:$E$25,2,FALSE),"")),"")</f>
        <v>5</v>
      </c>
      <c r="I191" t="s">
        <v>29</v>
      </c>
      <c r="J191">
        <v>130</v>
      </c>
      <c r="K191">
        <v>0</v>
      </c>
      <c r="L191">
        <v>0</v>
      </c>
      <c r="M191">
        <v>0</v>
      </c>
    </row>
    <row r="192" spans="1:13">
      <c r="A192" t="s">
        <v>25</v>
      </c>
      <c r="B192" s="1">
        <v>41766</v>
      </c>
      <c r="C192" s="1"/>
      <c r="D192">
        <v>5</v>
      </c>
      <c r="E192">
        <v>19</v>
      </c>
      <c r="G192">
        <f>IF(E192&lt;&gt;0,IF(OR(A192="trial A",A192="trial B"),VLOOKUP(E192,'[1]Liste Zugehörigkeiten'!$A$2:$B$109,2,FALSE),IF(A192="trial C",VLOOKUP(E192,'[1]Liste Zugehörigkeiten'!$D$2:$E$25,2,FALSE),"")),"")</f>
        <v>5</v>
      </c>
      <c r="I192" t="s">
        <v>29</v>
      </c>
      <c r="J192">
        <v>135</v>
      </c>
      <c r="K192">
        <v>0</v>
      </c>
      <c r="L192">
        <v>0</v>
      </c>
      <c r="M192">
        <v>0</v>
      </c>
    </row>
    <row r="193" spans="1:13">
      <c r="A193" t="s">
        <v>25</v>
      </c>
      <c r="B193" s="1">
        <v>41766</v>
      </c>
      <c r="C193" s="1"/>
      <c r="D193">
        <v>5</v>
      </c>
      <c r="E193">
        <v>19</v>
      </c>
      <c r="G193">
        <f>IF(E193&lt;&gt;0,IF(OR(A193="trial A",A193="trial B"),VLOOKUP(E193,'[1]Liste Zugehörigkeiten'!$A$2:$B$109,2,FALSE),IF(A193="trial C",VLOOKUP(E193,'[1]Liste Zugehörigkeiten'!$D$2:$E$25,2,FALSE),"")),"")</f>
        <v>5</v>
      </c>
      <c r="I193" t="s">
        <v>29</v>
      </c>
      <c r="J193">
        <v>140</v>
      </c>
      <c r="K193">
        <v>0</v>
      </c>
      <c r="L193">
        <v>0</v>
      </c>
      <c r="M193">
        <v>0</v>
      </c>
    </row>
    <row r="194" spans="1:13">
      <c r="A194" t="s">
        <v>25</v>
      </c>
      <c r="B194" s="1">
        <v>41766</v>
      </c>
      <c r="C194" s="1"/>
      <c r="D194">
        <v>5</v>
      </c>
      <c r="E194">
        <v>19</v>
      </c>
      <c r="G194">
        <f>IF(E194&lt;&gt;0,IF(OR(A194="trial A",A194="trial B"),VLOOKUP(E194,'[1]Liste Zugehörigkeiten'!$A$2:$B$109,2,FALSE),IF(A194="trial C",VLOOKUP(E194,'[1]Liste Zugehörigkeiten'!$D$2:$E$25,2,FALSE),"")),"")</f>
        <v>5</v>
      </c>
      <c r="I194" t="s">
        <v>29</v>
      </c>
      <c r="J194">
        <v>145</v>
      </c>
      <c r="K194">
        <v>0</v>
      </c>
      <c r="L194">
        <v>0</v>
      </c>
      <c r="M194">
        <v>0</v>
      </c>
    </row>
    <row r="195" spans="1:13">
      <c r="A195" t="s">
        <v>25</v>
      </c>
      <c r="B195" s="1">
        <v>41766</v>
      </c>
      <c r="C195" s="1"/>
      <c r="D195">
        <v>5</v>
      </c>
      <c r="E195">
        <v>19</v>
      </c>
      <c r="G195">
        <f>IF(E195&lt;&gt;0,IF(OR(A195="trial A",A195="trial B"),VLOOKUP(E195,'[1]Liste Zugehörigkeiten'!$A$2:$B$109,2,FALSE),IF(A195="trial C",VLOOKUP(E195,'[1]Liste Zugehörigkeiten'!$D$2:$E$25,2,FALSE),"")),"")</f>
        <v>5</v>
      </c>
      <c r="I195" t="s">
        <v>29</v>
      </c>
      <c r="J195">
        <v>150</v>
      </c>
      <c r="K195">
        <v>0</v>
      </c>
      <c r="L195">
        <v>0</v>
      </c>
      <c r="M195">
        <v>0</v>
      </c>
    </row>
    <row r="196" spans="1:13">
      <c r="A196" t="s">
        <v>25</v>
      </c>
      <c r="B196" s="1">
        <v>41766</v>
      </c>
      <c r="C196" s="1"/>
      <c r="D196">
        <v>5</v>
      </c>
      <c r="E196">
        <v>19</v>
      </c>
      <c r="G196">
        <f>IF(E196&lt;&gt;0,IF(OR(A196="trial A",A196="trial B"),VLOOKUP(E196,'[1]Liste Zugehörigkeiten'!$A$2:$B$109,2,FALSE),IF(A196="trial C",VLOOKUP(E196,'[1]Liste Zugehörigkeiten'!$D$2:$E$25,2,FALSE),"")),"")</f>
        <v>5</v>
      </c>
      <c r="I196" t="s">
        <v>29</v>
      </c>
      <c r="J196">
        <v>155</v>
      </c>
      <c r="K196">
        <v>0</v>
      </c>
      <c r="L196">
        <v>0</v>
      </c>
      <c r="M196">
        <v>0</v>
      </c>
    </row>
    <row r="197" spans="1:13">
      <c r="A197" t="s">
        <v>25</v>
      </c>
      <c r="B197" s="1">
        <v>41766</v>
      </c>
      <c r="C197" s="1"/>
      <c r="D197">
        <v>5</v>
      </c>
      <c r="E197">
        <v>19</v>
      </c>
      <c r="G197">
        <f>IF(E197&lt;&gt;0,IF(OR(A197="trial A",A197="trial B"),VLOOKUP(E197,'[1]Liste Zugehörigkeiten'!$A$2:$B$109,2,FALSE),IF(A197="trial C",VLOOKUP(E197,'[1]Liste Zugehörigkeiten'!$D$2:$E$25,2,FALSE),"")),"")</f>
        <v>5</v>
      </c>
      <c r="I197" t="s">
        <v>29</v>
      </c>
      <c r="J197">
        <v>160</v>
      </c>
      <c r="K197">
        <v>0</v>
      </c>
      <c r="L197">
        <v>0</v>
      </c>
      <c r="M197">
        <v>0</v>
      </c>
    </row>
    <row r="198" spans="1:13">
      <c r="A198" t="s">
        <v>25</v>
      </c>
      <c r="B198" s="1">
        <v>41766</v>
      </c>
      <c r="C198" s="1"/>
      <c r="D198">
        <v>5</v>
      </c>
      <c r="E198">
        <v>19</v>
      </c>
      <c r="G198">
        <f>IF(E198&lt;&gt;0,IF(OR(A198="trial A",A198="trial B"),VLOOKUP(E198,'[1]Liste Zugehörigkeiten'!$A$2:$B$109,2,FALSE),IF(A198="trial C",VLOOKUP(E198,'[1]Liste Zugehörigkeiten'!$D$2:$E$25,2,FALSE),"")),"")</f>
        <v>5</v>
      </c>
      <c r="I198" t="s">
        <v>29</v>
      </c>
      <c r="J198">
        <v>165</v>
      </c>
      <c r="K198">
        <v>0</v>
      </c>
      <c r="L198">
        <v>0</v>
      </c>
      <c r="M198">
        <v>0</v>
      </c>
    </row>
    <row r="199" spans="1:13">
      <c r="A199" t="s">
        <v>25</v>
      </c>
      <c r="B199" s="1">
        <v>41766</v>
      </c>
      <c r="C199" s="1"/>
      <c r="D199">
        <v>5</v>
      </c>
      <c r="E199">
        <v>19</v>
      </c>
      <c r="G199">
        <f>IF(E199&lt;&gt;0,IF(OR(A199="trial A",A199="trial B"),VLOOKUP(E199,'[1]Liste Zugehörigkeiten'!$A$2:$B$109,2,FALSE),IF(A199="trial C",VLOOKUP(E199,'[1]Liste Zugehörigkeiten'!$D$2:$E$25,2,FALSE),"")),"")</f>
        <v>5</v>
      </c>
      <c r="I199" t="s">
        <v>29</v>
      </c>
      <c r="J199">
        <v>170</v>
      </c>
      <c r="K199">
        <v>0</v>
      </c>
      <c r="L199">
        <v>0</v>
      </c>
      <c r="M199">
        <v>0</v>
      </c>
    </row>
    <row r="200" spans="1:13">
      <c r="A200" t="s">
        <v>25</v>
      </c>
      <c r="B200" s="1">
        <v>41766</v>
      </c>
      <c r="C200" s="1"/>
      <c r="D200">
        <v>5</v>
      </c>
      <c r="E200">
        <v>19</v>
      </c>
      <c r="G200">
        <f>IF(E200&lt;&gt;0,IF(OR(A200="trial A",A200="trial B"),VLOOKUP(E200,'[1]Liste Zugehörigkeiten'!$A$2:$B$109,2,FALSE),IF(A200="trial C",VLOOKUP(E200,'[1]Liste Zugehörigkeiten'!$D$2:$E$25,2,FALSE),"")),"")</f>
        <v>5</v>
      </c>
      <c r="I200" t="s">
        <v>29</v>
      </c>
      <c r="J200">
        <v>175</v>
      </c>
      <c r="K200">
        <v>0</v>
      </c>
      <c r="L200">
        <v>0</v>
      </c>
      <c r="M200">
        <v>0</v>
      </c>
    </row>
    <row r="201" spans="1:13">
      <c r="A201" t="s">
        <v>25</v>
      </c>
      <c r="B201" s="1">
        <v>41766</v>
      </c>
      <c r="C201" s="1"/>
      <c r="D201">
        <v>5</v>
      </c>
      <c r="E201">
        <v>19</v>
      </c>
      <c r="G201">
        <f>IF(E201&lt;&gt;0,IF(OR(A201="trial A",A201="trial B"),VLOOKUP(E201,'[1]Liste Zugehörigkeiten'!$A$2:$B$109,2,FALSE),IF(A201="trial C",VLOOKUP(E201,'[1]Liste Zugehörigkeiten'!$D$2:$E$25,2,FALSE),"")),"")</f>
        <v>5</v>
      </c>
      <c r="I201" t="s">
        <v>29</v>
      </c>
      <c r="J201">
        <v>180</v>
      </c>
      <c r="K201">
        <v>0</v>
      </c>
      <c r="L201">
        <v>0</v>
      </c>
      <c r="M201">
        <v>0</v>
      </c>
    </row>
    <row r="202" spans="1:13">
      <c r="A202" t="s">
        <v>25</v>
      </c>
      <c r="B202" s="1">
        <v>41766</v>
      </c>
      <c r="C202" s="1"/>
      <c r="D202">
        <v>5</v>
      </c>
      <c r="E202">
        <v>19</v>
      </c>
      <c r="G202">
        <f>IF(E202&lt;&gt;0,IF(OR(A202="trial A",A202="trial B"),VLOOKUP(E202,'[1]Liste Zugehörigkeiten'!$A$2:$B$109,2,FALSE),IF(A202="trial C",VLOOKUP(E202,'[1]Liste Zugehörigkeiten'!$D$2:$E$25,2,FALSE),"")),"")</f>
        <v>5</v>
      </c>
      <c r="I202" t="s">
        <v>29</v>
      </c>
      <c r="J202">
        <v>185</v>
      </c>
      <c r="K202">
        <v>0</v>
      </c>
      <c r="L202">
        <v>0</v>
      </c>
      <c r="M202">
        <v>0</v>
      </c>
    </row>
    <row r="203" spans="1:13">
      <c r="A203" t="s">
        <v>25</v>
      </c>
      <c r="B203" s="1">
        <v>41766</v>
      </c>
      <c r="C203" s="1"/>
      <c r="D203">
        <v>5</v>
      </c>
      <c r="E203">
        <v>19</v>
      </c>
      <c r="G203">
        <f>IF(E203&lt;&gt;0,IF(OR(A203="trial A",A203="trial B"),VLOOKUP(E203,'[1]Liste Zugehörigkeiten'!$A$2:$B$109,2,FALSE),IF(A203="trial C",VLOOKUP(E203,'[1]Liste Zugehörigkeiten'!$D$2:$E$25,2,FALSE),"")),"")</f>
        <v>5</v>
      </c>
      <c r="I203" t="s">
        <v>29</v>
      </c>
      <c r="J203">
        <v>190</v>
      </c>
      <c r="K203">
        <v>0</v>
      </c>
      <c r="L203">
        <v>0</v>
      </c>
      <c r="M203">
        <v>0</v>
      </c>
    </row>
    <row r="204" spans="1:13">
      <c r="A204" t="s">
        <v>25</v>
      </c>
      <c r="B204" s="1">
        <v>41766</v>
      </c>
      <c r="C204" s="1"/>
      <c r="D204">
        <v>5</v>
      </c>
      <c r="E204">
        <v>19</v>
      </c>
      <c r="G204">
        <f>IF(E204&lt;&gt;0,IF(OR(A204="trial A",A204="trial B"),VLOOKUP(E204,'[1]Liste Zugehörigkeiten'!$A$2:$B$109,2,FALSE),IF(A204="trial C",VLOOKUP(E204,'[1]Liste Zugehörigkeiten'!$D$2:$E$25,2,FALSE),"")),"")</f>
        <v>5</v>
      </c>
      <c r="I204" t="s">
        <v>29</v>
      </c>
      <c r="J204">
        <v>195</v>
      </c>
      <c r="K204">
        <v>0</v>
      </c>
      <c r="L204">
        <v>0</v>
      </c>
      <c r="M204">
        <v>0</v>
      </c>
    </row>
    <row r="205" spans="1:13">
      <c r="A205" t="s">
        <v>25</v>
      </c>
      <c r="B205" s="1">
        <v>41766</v>
      </c>
      <c r="C205" s="1"/>
      <c r="D205">
        <v>5</v>
      </c>
      <c r="E205">
        <v>19</v>
      </c>
      <c r="G205">
        <f>IF(E205&lt;&gt;0,IF(OR(A205="trial A",A205="trial B"),VLOOKUP(E205,'[1]Liste Zugehörigkeiten'!$A$2:$B$109,2,FALSE),IF(A205="trial C",VLOOKUP(E205,'[1]Liste Zugehörigkeiten'!$D$2:$E$25,2,FALSE),"")),"")</f>
        <v>5</v>
      </c>
      <c r="I205" t="s">
        <v>29</v>
      </c>
      <c r="J205">
        <v>200</v>
      </c>
      <c r="K205">
        <v>0</v>
      </c>
      <c r="L205">
        <v>0</v>
      </c>
      <c r="M205">
        <v>0</v>
      </c>
    </row>
    <row r="206" spans="1:13">
      <c r="A206" t="s">
        <v>25</v>
      </c>
      <c r="B206" s="1">
        <v>41766</v>
      </c>
      <c r="C206" s="1"/>
      <c r="D206">
        <v>6</v>
      </c>
      <c r="E206">
        <v>21</v>
      </c>
      <c r="G206">
        <f>IF(E206&lt;&gt;0,IF(OR(A206="trial A",A206="trial B"),VLOOKUP(E206,'[1]Liste Zugehörigkeiten'!$A$2:$B$109,2,FALSE),IF(A206="trial C",VLOOKUP(E206,'[1]Liste Zugehörigkeiten'!$D$2:$E$25,2,FALSE),"")),"")</f>
        <v>6</v>
      </c>
      <c r="I206" t="s">
        <v>29</v>
      </c>
      <c r="J206">
        <v>5</v>
      </c>
      <c r="K206">
        <v>0.44</v>
      </c>
      <c r="L206">
        <v>0.44</v>
      </c>
      <c r="M206">
        <v>0</v>
      </c>
    </row>
    <row r="207" spans="1:13">
      <c r="A207" t="s">
        <v>25</v>
      </c>
      <c r="B207" s="1">
        <v>41766</v>
      </c>
      <c r="C207" s="1"/>
      <c r="D207">
        <v>6</v>
      </c>
      <c r="E207">
        <v>21</v>
      </c>
      <c r="G207">
        <f>IF(E207&lt;&gt;0,IF(OR(A207="trial A",A207="trial B"),VLOOKUP(E207,'[1]Liste Zugehörigkeiten'!$A$2:$B$109,2,FALSE),IF(A207="trial C",VLOOKUP(E207,'[1]Liste Zugehörigkeiten'!$D$2:$E$25,2,FALSE),"")),"")</f>
        <v>6</v>
      </c>
      <c r="I207" t="s">
        <v>29</v>
      </c>
      <c r="J207">
        <v>10</v>
      </c>
      <c r="K207">
        <v>0.35600000000000004</v>
      </c>
      <c r="L207">
        <v>0.35600000000000004</v>
      </c>
      <c r="M207">
        <v>0</v>
      </c>
    </row>
    <row r="208" spans="1:13">
      <c r="A208" t="s">
        <v>25</v>
      </c>
      <c r="B208" s="1">
        <v>41766</v>
      </c>
      <c r="C208" s="1"/>
      <c r="D208">
        <v>6</v>
      </c>
      <c r="E208">
        <v>21</v>
      </c>
      <c r="G208">
        <f>IF(E208&lt;&gt;0,IF(OR(A208="trial A",A208="trial B"),VLOOKUP(E208,'[1]Liste Zugehörigkeiten'!$A$2:$B$109,2,FALSE),IF(A208="trial C",VLOOKUP(E208,'[1]Liste Zugehörigkeiten'!$D$2:$E$25,2,FALSE),"")),"")</f>
        <v>6</v>
      </c>
      <c r="I208" t="s">
        <v>29</v>
      </c>
      <c r="J208">
        <v>15</v>
      </c>
      <c r="K208">
        <v>0.40600000000000003</v>
      </c>
      <c r="L208">
        <v>0.40600000000000003</v>
      </c>
      <c r="M208">
        <v>0</v>
      </c>
    </row>
    <row r="209" spans="1:13">
      <c r="A209" t="s">
        <v>25</v>
      </c>
      <c r="B209" s="1">
        <v>41766</v>
      </c>
      <c r="C209" s="1"/>
      <c r="D209">
        <v>6</v>
      </c>
      <c r="E209">
        <v>21</v>
      </c>
      <c r="G209">
        <f>IF(E209&lt;&gt;0,IF(OR(A209="trial A",A209="trial B"),VLOOKUP(E209,'[1]Liste Zugehörigkeiten'!$A$2:$B$109,2,FALSE),IF(A209="trial C",VLOOKUP(E209,'[1]Liste Zugehörigkeiten'!$D$2:$E$25,2,FALSE),"")),"")</f>
        <v>6</v>
      </c>
      <c r="I209" t="s">
        <v>29</v>
      </c>
      <c r="J209">
        <v>20</v>
      </c>
      <c r="K209">
        <v>0.61199999999999999</v>
      </c>
      <c r="L209">
        <v>0.61199999999999999</v>
      </c>
      <c r="M209">
        <v>0</v>
      </c>
    </row>
    <row r="210" spans="1:13">
      <c r="A210" t="s">
        <v>25</v>
      </c>
      <c r="B210" s="1">
        <v>41766</v>
      </c>
      <c r="C210" s="1"/>
      <c r="D210">
        <v>6</v>
      </c>
      <c r="E210">
        <v>21</v>
      </c>
      <c r="G210">
        <f>IF(E210&lt;&gt;0,IF(OR(A210="trial A",A210="trial B"),VLOOKUP(E210,'[1]Liste Zugehörigkeiten'!$A$2:$B$109,2,FALSE),IF(A210="trial C",VLOOKUP(E210,'[1]Liste Zugehörigkeiten'!$D$2:$E$25,2,FALSE),"")),"")</f>
        <v>6</v>
      </c>
      <c r="I210" t="s">
        <v>29</v>
      </c>
      <c r="J210">
        <v>25</v>
      </c>
      <c r="K210">
        <v>0.48200000000000004</v>
      </c>
      <c r="L210">
        <v>0.48200000000000004</v>
      </c>
      <c r="M210">
        <v>0</v>
      </c>
    </row>
    <row r="211" spans="1:13">
      <c r="A211" t="s">
        <v>25</v>
      </c>
      <c r="B211" s="1">
        <v>41766</v>
      </c>
      <c r="C211" s="1"/>
      <c r="D211">
        <v>6</v>
      </c>
      <c r="E211">
        <v>21</v>
      </c>
      <c r="G211">
        <f>IF(E211&lt;&gt;0,IF(OR(A211="trial A",A211="trial B"),VLOOKUP(E211,'[1]Liste Zugehörigkeiten'!$A$2:$B$109,2,FALSE),IF(A211="trial C",VLOOKUP(E211,'[1]Liste Zugehörigkeiten'!$D$2:$E$25,2,FALSE),"")),"")</f>
        <v>6</v>
      </c>
      <c r="I211" t="s">
        <v>29</v>
      </c>
      <c r="J211">
        <v>30</v>
      </c>
      <c r="K211">
        <v>0.33399999999999996</v>
      </c>
      <c r="L211">
        <v>0.32600000000000001</v>
      </c>
      <c r="M211">
        <v>8.0000000000000002E-3</v>
      </c>
    </row>
    <row r="212" spans="1:13">
      <c r="A212" t="s">
        <v>25</v>
      </c>
      <c r="B212" s="1">
        <v>41766</v>
      </c>
      <c r="C212" s="1"/>
      <c r="D212">
        <v>6</v>
      </c>
      <c r="E212">
        <v>21</v>
      </c>
      <c r="G212">
        <f>IF(E212&lt;&gt;0,IF(OR(A212="trial A",A212="trial B"),VLOOKUP(E212,'[1]Liste Zugehörigkeiten'!$A$2:$B$109,2,FALSE),IF(A212="trial C",VLOOKUP(E212,'[1]Liste Zugehörigkeiten'!$D$2:$E$25,2,FALSE),"")),"")</f>
        <v>6</v>
      </c>
      <c r="I212" t="s">
        <v>29</v>
      </c>
      <c r="J212">
        <v>35</v>
      </c>
      <c r="K212">
        <v>0.35200000000000004</v>
      </c>
      <c r="L212">
        <v>0.33</v>
      </c>
      <c r="M212">
        <v>2.2000000000000002E-2</v>
      </c>
    </row>
    <row r="213" spans="1:13">
      <c r="A213" t="s">
        <v>25</v>
      </c>
      <c r="B213" s="1">
        <v>41766</v>
      </c>
      <c r="C213" s="1"/>
      <c r="D213">
        <v>6</v>
      </c>
      <c r="E213">
        <v>21</v>
      </c>
      <c r="G213">
        <f>IF(E213&lt;&gt;0,IF(OR(A213="trial A",A213="trial B"),VLOOKUP(E213,'[1]Liste Zugehörigkeiten'!$A$2:$B$109,2,FALSE),IF(A213="trial C",VLOOKUP(E213,'[1]Liste Zugehörigkeiten'!$D$2:$E$25,2,FALSE),"")),"")</f>
        <v>6</v>
      </c>
      <c r="I213" t="s">
        <v>29</v>
      </c>
      <c r="J213">
        <v>40</v>
      </c>
      <c r="K213">
        <v>0.17399999999999999</v>
      </c>
      <c r="L213">
        <v>0.14599999999999999</v>
      </c>
      <c r="M213">
        <v>2.7999999999999997E-2</v>
      </c>
    </row>
    <row r="214" spans="1:13">
      <c r="A214" t="s">
        <v>25</v>
      </c>
      <c r="B214" s="1">
        <v>41766</v>
      </c>
      <c r="C214" s="1"/>
      <c r="D214">
        <v>6</v>
      </c>
      <c r="E214">
        <v>21</v>
      </c>
      <c r="G214">
        <f>IF(E214&lt;&gt;0,IF(OR(A214="trial A",A214="trial B"),VLOOKUP(E214,'[1]Liste Zugehörigkeiten'!$A$2:$B$109,2,FALSE),IF(A214="trial C",VLOOKUP(E214,'[1]Liste Zugehörigkeiten'!$D$2:$E$25,2,FALSE),"")),"")</f>
        <v>6</v>
      </c>
      <c r="I214" t="s">
        <v>29</v>
      </c>
      <c r="J214">
        <v>45</v>
      </c>
      <c r="K214">
        <v>0.09</v>
      </c>
      <c r="L214">
        <v>0.04</v>
      </c>
      <c r="M214">
        <v>0.05</v>
      </c>
    </row>
    <row r="215" spans="1:13">
      <c r="A215" t="s">
        <v>25</v>
      </c>
      <c r="B215" s="1">
        <v>41766</v>
      </c>
      <c r="C215" s="1"/>
      <c r="D215">
        <v>6</v>
      </c>
      <c r="E215">
        <v>21</v>
      </c>
      <c r="G215">
        <f>IF(E215&lt;&gt;0,IF(OR(A215="trial A",A215="trial B"),VLOOKUP(E215,'[1]Liste Zugehörigkeiten'!$A$2:$B$109,2,FALSE),IF(A215="trial C",VLOOKUP(E215,'[1]Liste Zugehörigkeiten'!$D$2:$E$25,2,FALSE),"")),"")</f>
        <v>6</v>
      </c>
      <c r="I215" t="s">
        <v>29</v>
      </c>
      <c r="J215">
        <v>50</v>
      </c>
      <c r="K215">
        <v>6.2E-2</v>
      </c>
      <c r="L215">
        <v>1.6E-2</v>
      </c>
      <c r="M215">
        <v>4.5999999999999999E-2</v>
      </c>
    </row>
    <row r="216" spans="1:13">
      <c r="A216" t="s">
        <v>25</v>
      </c>
      <c r="B216" s="1">
        <v>41766</v>
      </c>
      <c r="C216" s="1"/>
      <c r="D216">
        <v>6</v>
      </c>
      <c r="E216">
        <v>21</v>
      </c>
      <c r="G216">
        <f>IF(E216&lt;&gt;0,IF(OR(A216="trial A",A216="trial B"),VLOOKUP(E216,'[1]Liste Zugehörigkeiten'!$A$2:$B$109,2,FALSE),IF(A216="trial C",VLOOKUP(E216,'[1]Liste Zugehörigkeiten'!$D$2:$E$25,2,FALSE),"")),"")</f>
        <v>6</v>
      </c>
      <c r="I216" t="s">
        <v>29</v>
      </c>
      <c r="J216">
        <v>55</v>
      </c>
      <c r="K216">
        <v>0.01</v>
      </c>
      <c r="L216">
        <v>2E-3</v>
      </c>
      <c r="M216">
        <v>8.0000000000000002E-3</v>
      </c>
    </row>
    <row r="217" spans="1:13">
      <c r="A217" t="s">
        <v>25</v>
      </c>
      <c r="B217" s="1">
        <v>41766</v>
      </c>
      <c r="C217" s="1"/>
      <c r="D217">
        <v>6</v>
      </c>
      <c r="E217">
        <v>21</v>
      </c>
      <c r="G217">
        <f>IF(E217&lt;&gt;0,IF(OR(A217="trial A",A217="trial B"),VLOOKUP(E217,'[1]Liste Zugehörigkeiten'!$A$2:$B$109,2,FALSE),IF(A217="trial C",VLOOKUP(E217,'[1]Liste Zugehörigkeiten'!$D$2:$E$25,2,FALSE),"")),"")</f>
        <v>6</v>
      </c>
      <c r="I217" t="s">
        <v>29</v>
      </c>
      <c r="J217">
        <v>60</v>
      </c>
      <c r="K217">
        <v>0.01</v>
      </c>
      <c r="L217">
        <v>4.0000000000000001E-3</v>
      </c>
      <c r="M217">
        <v>6.0000000000000001E-3</v>
      </c>
    </row>
    <row r="218" spans="1:13">
      <c r="A218" t="s">
        <v>25</v>
      </c>
      <c r="B218" s="1">
        <v>41766</v>
      </c>
      <c r="C218" s="1"/>
      <c r="D218">
        <v>6</v>
      </c>
      <c r="E218">
        <v>21</v>
      </c>
      <c r="G218">
        <f>IF(E218&lt;&gt;0,IF(OR(A218="trial A",A218="trial B"),VLOOKUP(E218,'[1]Liste Zugehörigkeiten'!$A$2:$B$109,2,FALSE),IF(A218="trial C",VLOOKUP(E218,'[1]Liste Zugehörigkeiten'!$D$2:$E$25,2,FALSE),"")),"")</f>
        <v>6</v>
      </c>
      <c r="I218" t="s">
        <v>29</v>
      </c>
      <c r="J218">
        <v>65</v>
      </c>
      <c r="K218">
        <v>2E-3</v>
      </c>
      <c r="L218">
        <v>0</v>
      </c>
      <c r="M218">
        <v>2E-3</v>
      </c>
    </row>
    <row r="219" spans="1:13">
      <c r="A219" t="s">
        <v>25</v>
      </c>
      <c r="B219" s="1">
        <v>41766</v>
      </c>
      <c r="C219" s="1"/>
      <c r="D219">
        <v>6</v>
      </c>
      <c r="E219">
        <v>21</v>
      </c>
      <c r="G219">
        <f>IF(E219&lt;&gt;0,IF(OR(A219="trial A",A219="trial B"),VLOOKUP(E219,'[1]Liste Zugehörigkeiten'!$A$2:$B$109,2,FALSE),IF(A219="trial C",VLOOKUP(E219,'[1]Liste Zugehörigkeiten'!$D$2:$E$25,2,FALSE),"")),"")</f>
        <v>6</v>
      </c>
      <c r="I219" t="s">
        <v>29</v>
      </c>
      <c r="J219">
        <v>70</v>
      </c>
      <c r="K219">
        <v>0</v>
      </c>
      <c r="L219">
        <v>0</v>
      </c>
      <c r="M219">
        <v>0</v>
      </c>
    </row>
    <row r="220" spans="1:13">
      <c r="A220" t="s">
        <v>25</v>
      </c>
      <c r="B220" s="1">
        <v>41766</v>
      </c>
      <c r="C220" s="1"/>
      <c r="D220">
        <v>6</v>
      </c>
      <c r="E220">
        <v>21</v>
      </c>
      <c r="G220">
        <f>IF(E220&lt;&gt;0,IF(OR(A220="trial A",A220="trial B"),VLOOKUP(E220,'[1]Liste Zugehörigkeiten'!$A$2:$B$109,2,FALSE),IF(A220="trial C",VLOOKUP(E220,'[1]Liste Zugehörigkeiten'!$D$2:$E$25,2,FALSE),"")),"")</f>
        <v>6</v>
      </c>
      <c r="I220" t="s">
        <v>29</v>
      </c>
      <c r="J220">
        <v>75</v>
      </c>
      <c r="K220">
        <v>0</v>
      </c>
      <c r="L220">
        <v>0</v>
      </c>
      <c r="M220">
        <v>0</v>
      </c>
    </row>
    <row r="221" spans="1:13">
      <c r="A221" t="s">
        <v>25</v>
      </c>
      <c r="B221" s="1">
        <v>41766</v>
      </c>
      <c r="C221" s="1"/>
      <c r="D221">
        <v>6</v>
      </c>
      <c r="E221">
        <v>21</v>
      </c>
      <c r="G221">
        <f>IF(E221&lt;&gt;0,IF(OR(A221="trial A",A221="trial B"),VLOOKUP(E221,'[1]Liste Zugehörigkeiten'!$A$2:$B$109,2,FALSE),IF(A221="trial C",VLOOKUP(E221,'[1]Liste Zugehörigkeiten'!$D$2:$E$25,2,FALSE),"")),"")</f>
        <v>6</v>
      </c>
      <c r="I221" t="s">
        <v>29</v>
      </c>
      <c r="J221">
        <v>80</v>
      </c>
      <c r="K221">
        <v>0</v>
      </c>
      <c r="L221">
        <v>0</v>
      </c>
      <c r="M221">
        <v>0</v>
      </c>
    </row>
    <row r="222" spans="1:13">
      <c r="A222" t="s">
        <v>25</v>
      </c>
      <c r="B222" s="1">
        <v>41766</v>
      </c>
      <c r="C222" s="1"/>
      <c r="D222">
        <v>6</v>
      </c>
      <c r="E222">
        <v>21</v>
      </c>
      <c r="G222">
        <f>IF(E222&lt;&gt;0,IF(OR(A222="trial A",A222="trial B"),VLOOKUP(E222,'[1]Liste Zugehörigkeiten'!$A$2:$B$109,2,FALSE),IF(A222="trial C",VLOOKUP(E222,'[1]Liste Zugehörigkeiten'!$D$2:$E$25,2,FALSE),"")),"")</f>
        <v>6</v>
      </c>
      <c r="I222" t="s">
        <v>29</v>
      </c>
      <c r="J222">
        <v>85</v>
      </c>
      <c r="K222">
        <v>0</v>
      </c>
      <c r="L222">
        <v>0</v>
      </c>
      <c r="M222">
        <v>0</v>
      </c>
    </row>
    <row r="223" spans="1:13">
      <c r="A223" t="s">
        <v>25</v>
      </c>
      <c r="B223" s="1">
        <v>41766</v>
      </c>
      <c r="C223" s="1"/>
      <c r="D223">
        <v>6</v>
      </c>
      <c r="E223">
        <v>21</v>
      </c>
      <c r="G223">
        <f>IF(E223&lt;&gt;0,IF(OR(A223="trial A",A223="trial B"),VLOOKUP(E223,'[1]Liste Zugehörigkeiten'!$A$2:$B$109,2,FALSE),IF(A223="trial C",VLOOKUP(E223,'[1]Liste Zugehörigkeiten'!$D$2:$E$25,2,FALSE),"")),"")</f>
        <v>6</v>
      </c>
      <c r="I223" t="s">
        <v>29</v>
      </c>
      <c r="J223">
        <v>90</v>
      </c>
      <c r="K223">
        <v>0</v>
      </c>
      <c r="L223">
        <v>0</v>
      </c>
      <c r="M223">
        <v>0</v>
      </c>
    </row>
    <row r="224" spans="1:13">
      <c r="A224" t="s">
        <v>25</v>
      </c>
      <c r="B224" s="1">
        <v>41766</v>
      </c>
      <c r="C224" s="1"/>
      <c r="D224">
        <v>6</v>
      </c>
      <c r="E224">
        <v>21</v>
      </c>
      <c r="G224">
        <f>IF(E224&lt;&gt;0,IF(OR(A224="trial A",A224="trial B"),VLOOKUP(E224,'[1]Liste Zugehörigkeiten'!$A$2:$B$109,2,FALSE),IF(A224="trial C",VLOOKUP(E224,'[1]Liste Zugehörigkeiten'!$D$2:$E$25,2,FALSE),"")),"")</f>
        <v>6</v>
      </c>
      <c r="I224" t="s">
        <v>29</v>
      </c>
      <c r="J224">
        <v>95</v>
      </c>
      <c r="K224">
        <v>0</v>
      </c>
      <c r="L224">
        <v>0</v>
      </c>
      <c r="M224">
        <v>0</v>
      </c>
    </row>
    <row r="225" spans="1:13">
      <c r="A225" t="s">
        <v>25</v>
      </c>
      <c r="B225" s="1">
        <v>41766</v>
      </c>
      <c r="C225" s="1"/>
      <c r="D225">
        <v>6</v>
      </c>
      <c r="E225">
        <v>21</v>
      </c>
      <c r="G225">
        <f>IF(E225&lt;&gt;0,IF(OR(A225="trial A",A225="trial B"),VLOOKUP(E225,'[1]Liste Zugehörigkeiten'!$A$2:$B$109,2,FALSE),IF(A225="trial C",VLOOKUP(E225,'[1]Liste Zugehörigkeiten'!$D$2:$E$25,2,FALSE),"")),"")</f>
        <v>6</v>
      </c>
      <c r="I225" t="s">
        <v>29</v>
      </c>
      <c r="J225">
        <v>100</v>
      </c>
      <c r="K225">
        <v>0</v>
      </c>
      <c r="L225">
        <v>0</v>
      </c>
      <c r="M225">
        <v>0</v>
      </c>
    </row>
    <row r="226" spans="1:13">
      <c r="A226" t="s">
        <v>25</v>
      </c>
      <c r="B226" s="1">
        <v>41766</v>
      </c>
      <c r="C226" s="1"/>
      <c r="D226">
        <v>6</v>
      </c>
      <c r="E226">
        <v>21</v>
      </c>
      <c r="G226">
        <f>IF(E226&lt;&gt;0,IF(OR(A226="trial A",A226="trial B"),VLOOKUP(E226,'[1]Liste Zugehörigkeiten'!$A$2:$B$109,2,FALSE),IF(A226="trial C",VLOOKUP(E226,'[1]Liste Zugehörigkeiten'!$D$2:$E$25,2,FALSE),"")),"")</f>
        <v>6</v>
      </c>
      <c r="I226" t="s">
        <v>29</v>
      </c>
      <c r="J226">
        <v>105</v>
      </c>
      <c r="K226">
        <v>0</v>
      </c>
      <c r="L226">
        <v>0</v>
      </c>
      <c r="M226">
        <v>0</v>
      </c>
    </row>
    <row r="227" spans="1:13">
      <c r="A227" t="s">
        <v>25</v>
      </c>
      <c r="B227" s="1">
        <v>41766</v>
      </c>
      <c r="C227" s="1"/>
      <c r="D227">
        <v>6</v>
      </c>
      <c r="E227">
        <v>21</v>
      </c>
      <c r="G227">
        <f>IF(E227&lt;&gt;0,IF(OR(A227="trial A",A227="trial B"),VLOOKUP(E227,'[1]Liste Zugehörigkeiten'!$A$2:$B$109,2,FALSE),IF(A227="trial C",VLOOKUP(E227,'[1]Liste Zugehörigkeiten'!$D$2:$E$25,2,FALSE),"")),"")</f>
        <v>6</v>
      </c>
      <c r="I227" t="s">
        <v>29</v>
      </c>
      <c r="J227">
        <v>110</v>
      </c>
      <c r="K227">
        <v>0</v>
      </c>
      <c r="L227">
        <v>0</v>
      </c>
      <c r="M227">
        <v>0</v>
      </c>
    </row>
    <row r="228" spans="1:13">
      <c r="A228" t="s">
        <v>25</v>
      </c>
      <c r="B228" s="1">
        <v>41766</v>
      </c>
      <c r="C228" s="1"/>
      <c r="D228">
        <v>6</v>
      </c>
      <c r="E228">
        <v>21</v>
      </c>
      <c r="G228">
        <f>IF(E228&lt;&gt;0,IF(OR(A228="trial A",A228="trial B"),VLOOKUP(E228,'[1]Liste Zugehörigkeiten'!$A$2:$B$109,2,FALSE),IF(A228="trial C",VLOOKUP(E228,'[1]Liste Zugehörigkeiten'!$D$2:$E$25,2,FALSE),"")),"")</f>
        <v>6</v>
      </c>
      <c r="I228" t="s">
        <v>29</v>
      </c>
      <c r="J228">
        <v>115</v>
      </c>
      <c r="K228">
        <v>0</v>
      </c>
      <c r="L228">
        <v>0</v>
      </c>
      <c r="M228">
        <v>0</v>
      </c>
    </row>
    <row r="229" spans="1:13">
      <c r="A229" t="s">
        <v>25</v>
      </c>
      <c r="B229" s="1">
        <v>41766</v>
      </c>
      <c r="C229" s="1"/>
      <c r="D229">
        <v>6</v>
      </c>
      <c r="E229">
        <v>21</v>
      </c>
      <c r="G229">
        <f>IF(E229&lt;&gt;0,IF(OR(A229="trial A",A229="trial B"),VLOOKUP(E229,'[1]Liste Zugehörigkeiten'!$A$2:$B$109,2,FALSE),IF(A229="trial C",VLOOKUP(E229,'[1]Liste Zugehörigkeiten'!$D$2:$E$25,2,FALSE),"")),"")</f>
        <v>6</v>
      </c>
      <c r="I229" t="s">
        <v>29</v>
      </c>
      <c r="J229">
        <v>120</v>
      </c>
      <c r="K229">
        <v>0</v>
      </c>
      <c r="L229">
        <v>0</v>
      </c>
      <c r="M229">
        <v>0</v>
      </c>
    </row>
    <row r="230" spans="1:13">
      <c r="A230" t="s">
        <v>25</v>
      </c>
      <c r="B230" s="1">
        <v>41766</v>
      </c>
      <c r="C230" s="1"/>
      <c r="D230">
        <v>6</v>
      </c>
      <c r="E230">
        <v>21</v>
      </c>
      <c r="G230">
        <f>IF(E230&lt;&gt;0,IF(OR(A230="trial A",A230="trial B"),VLOOKUP(E230,'[1]Liste Zugehörigkeiten'!$A$2:$B$109,2,FALSE),IF(A230="trial C",VLOOKUP(E230,'[1]Liste Zugehörigkeiten'!$D$2:$E$25,2,FALSE),"")),"")</f>
        <v>6</v>
      </c>
      <c r="I230" t="s">
        <v>29</v>
      </c>
      <c r="J230">
        <v>125</v>
      </c>
      <c r="K230">
        <v>0</v>
      </c>
      <c r="L230">
        <v>0</v>
      </c>
      <c r="M230">
        <v>0</v>
      </c>
    </row>
    <row r="231" spans="1:13">
      <c r="A231" t="s">
        <v>25</v>
      </c>
      <c r="B231" s="1">
        <v>41766</v>
      </c>
      <c r="C231" s="1"/>
      <c r="D231">
        <v>6</v>
      </c>
      <c r="E231">
        <v>21</v>
      </c>
      <c r="G231">
        <f>IF(E231&lt;&gt;0,IF(OR(A231="trial A",A231="trial B"),VLOOKUP(E231,'[1]Liste Zugehörigkeiten'!$A$2:$B$109,2,FALSE),IF(A231="trial C",VLOOKUP(E231,'[1]Liste Zugehörigkeiten'!$D$2:$E$25,2,FALSE),"")),"")</f>
        <v>6</v>
      </c>
      <c r="I231" t="s">
        <v>29</v>
      </c>
      <c r="J231">
        <v>130</v>
      </c>
      <c r="K231">
        <v>0</v>
      </c>
      <c r="L231">
        <v>0</v>
      </c>
      <c r="M231">
        <v>0</v>
      </c>
    </row>
    <row r="232" spans="1:13">
      <c r="A232" t="s">
        <v>25</v>
      </c>
      <c r="B232" s="1">
        <v>41766</v>
      </c>
      <c r="C232" s="1"/>
      <c r="D232">
        <v>6</v>
      </c>
      <c r="E232">
        <v>21</v>
      </c>
      <c r="G232">
        <f>IF(E232&lt;&gt;0,IF(OR(A232="trial A",A232="trial B"),VLOOKUP(E232,'[1]Liste Zugehörigkeiten'!$A$2:$B$109,2,FALSE),IF(A232="trial C",VLOOKUP(E232,'[1]Liste Zugehörigkeiten'!$D$2:$E$25,2,FALSE),"")),"")</f>
        <v>6</v>
      </c>
      <c r="I232" t="s">
        <v>29</v>
      </c>
      <c r="J232">
        <v>135</v>
      </c>
      <c r="K232">
        <v>0</v>
      </c>
      <c r="L232">
        <v>0</v>
      </c>
      <c r="M232">
        <v>0</v>
      </c>
    </row>
    <row r="233" spans="1:13">
      <c r="A233" t="s">
        <v>25</v>
      </c>
      <c r="B233" s="1">
        <v>41766</v>
      </c>
      <c r="C233" s="1"/>
      <c r="D233">
        <v>6</v>
      </c>
      <c r="E233">
        <v>21</v>
      </c>
      <c r="G233">
        <f>IF(E233&lt;&gt;0,IF(OR(A233="trial A",A233="trial B"),VLOOKUP(E233,'[1]Liste Zugehörigkeiten'!$A$2:$B$109,2,FALSE),IF(A233="trial C",VLOOKUP(E233,'[1]Liste Zugehörigkeiten'!$D$2:$E$25,2,FALSE),"")),"")</f>
        <v>6</v>
      </c>
      <c r="I233" t="s">
        <v>29</v>
      </c>
      <c r="J233">
        <v>140</v>
      </c>
      <c r="K233">
        <v>0</v>
      </c>
      <c r="L233">
        <v>0</v>
      </c>
      <c r="M233">
        <v>0</v>
      </c>
    </row>
    <row r="234" spans="1:13">
      <c r="A234" t="s">
        <v>25</v>
      </c>
      <c r="B234" s="1">
        <v>41766</v>
      </c>
      <c r="C234" s="1"/>
      <c r="D234">
        <v>6</v>
      </c>
      <c r="E234">
        <v>21</v>
      </c>
      <c r="G234">
        <f>IF(E234&lt;&gt;0,IF(OR(A234="trial A",A234="trial B"),VLOOKUP(E234,'[1]Liste Zugehörigkeiten'!$A$2:$B$109,2,FALSE),IF(A234="trial C",VLOOKUP(E234,'[1]Liste Zugehörigkeiten'!$D$2:$E$25,2,FALSE),"")),"")</f>
        <v>6</v>
      </c>
      <c r="I234" t="s">
        <v>29</v>
      </c>
      <c r="J234">
        <v>145</v>
      </c>
      <c r="K234">
        <v>0</v>
      </c>
      <c r="L234">
        <v>0</v>
      </c>
      <c r="M234">
        <v>0</v>
      </c>
    </row>
    <row r="235" spans="1:13">
      <c r="A235" t="s">
        <v>25</v>
      </c>
      <c r="B235" s="1">
        <v>41766</v>
      </c>
      <c r="C235" s="1"/>
      <c r="D235">
        <v>6</v>
      </c>
      <c r="E235">
        <v>21</v>
      </c>
      <c r="G235">
        <f>IF(E235&lt;&gt;0,IF(OR(A235="trial A",A235="trial B"),VLOOKUP(E235,'[1]Liste Zugehörigkeiten'!$A$2:$B$109,2,FALSE),IF(A235="trial C",VLOOKUP(E235,'[1]Liste Zugehörigkeiten'!$D$2:$E$25,2,FALSE),"")),"")</f>
        <v>6</v>
      </c>
      <c r="I235" t="s">
        <v>29</v>
      </c>
      <c r="J235">
        <v>150</v>
      </c>
      <c r="K235">
        <v>0</v>
      </c>
      <c r="L235">
        <v>0</v>
      </c>
      <c r="M235">
        <v>0</v>
      </c>
    </row>
    <row r="236" spans="1:13">
      <c r="A236" t="s">
        <v>25</v>
      </c>
      <c r="B236" s="1">
        <v>41766</v>
      </c>
      <c r="C236" s="1"/>
      <c r="D236">
        <v>6</v>
      </c>
      <c r="E236">
        <v>21</v>
      </c>
      <c r="G236">
        <f>IF(E236&lt;&gt;0,IF(OR(A236="trial A",A236="trial B"),VLOOKUP(E236,'[1]Liste Zugehörigkeiten'!$A$2:$B$109,2,FALSE),IF(A236="trial C",VLOOKUP(E236,'[1]Liste Zugehörigkeiten'!$D$2:$E$25,2,FALSE),"")),"")</f>
        <v>6</v>
      </c>
      <c r="I236" t="s">
        <v>29</v>
      </c>
      <c r="J236">
        <v>155</v>
      </c>
      <c r="K236">
        <v>0</v>
      </c>
      <c r="L236">
        <v>0</v>
      </c>
      <c r="M236">
        <v>0</v>
      </c>
    </row>
    <row r="237" spans="1:13">
      <c r="A237" t="s">
        <v>25</v>
      </c>
      <c r="B237" s="1">
        <v>41766</v>
      </c>
      <c r="C237" s="1"/>
      <c r="D237">
        <v>6</v>
      </c>
      <c r="E237">
        <v>21</v>
      </c>
      <c r="G237">
        <f>IF(E237&lt;&gt;0,IF(OR(A237="trial A",A237="trial B"),VLOOKUP(E237,'[1]Liste Zugehörigkeiten'!$A$2:$B$109,2,FALSE),IF(A237="trial C",VLOOKUP(E237,'[1]Liste Zugehörigkeiten'!$D$2:$E$25,2,FALSE),"")),"")</f>
        <v>6</v>
      </c>
      <c r="I237" t="s">
        <v>29</v>
      </c>
      <c r="J237">
        <v>160</v>
      </c>
      <c r="K237">
        <v>0</v>
      </c>
      <c r="L237">
        <v>0</v>
      </c>
      <c r="M237">
        <v>0</v>
      </c>
    </row>
    <row r="238" spans="1:13">
      <c r="A238" t="s">
        <v>25</v>
      </c>
      <c r="B238" s="1">
        <v>41766</v>
      </c>
      <c r="C238" s="1"/>
      <c r="D238">
        <v>6</v>
      </c>
      <c r="E238">
        <v>21</v>
      </c>
      <c r="G238">
        <f>IF(E238&lt;&gt;0,IF(OR(A238="trial A",A238="trial B"),VLOOKUP(E238,'[1]Liste Zugehörigkeiten'!$A$2:$B$109,2,FALSE),IF(A238="trial C",VLOOKUP(E238,'[1]Liste Zugehörigkeiten'!$D$2:$E$25,2,FALSE),"")),"")</f>
        <v>6</v>
      </c>
      <c r="I238" t="s">
        <v>29</v>
      </c>
      <c r="J238">
        <v>165</v>
      </c>
      <c r="K238">
        <v>0</v>
      </c>
      <c r="L238">
        <v>0</v>
      </c>
      <c r="M238">
        <v>0</v>
      </c>
    </row>
    <row r="239" spans="1:13">
      <c r="A239" t="s">
        <v>25</v>
      </c>
      <c r="B239" s="1">
        <v>41766</v>
      </c>
      <c r="C239" s="1"/>
      <c r="D239">
        <v>6</v>
      </c>
      <c r="E239">
        <v>21</v>
      </c>
      <c r="G239">
        <f>IF(E239&lt;&gt;0,IF(OR(A239="trial A",A239="trial B"),VLOOKUP(E239,'[1]Liste Zugehörigkeiten'!$A$2:$B$109,2,FALSE),IF(A239="trial C",VLOOKUP(E239,'[1]Liste Zugehörigkeiten'!$D$2:$E$25,2,FALSE),"")),"")</f>
        <v>6</v>
      </c>
      <c r="I239" t="s">
        <v>29</v>
      </c>
      <c r="J239">
        <v>170</v>
      </c>
      <c r="K239">
        <v>0</v>
      </c>
      <c r="L239">
        <v>0</v>
      </c>
      <c r="M239">
        <v>0</v>
      </c>
    </row>
    <row r="240" spans="1:13">
      <c r="A240" t="s">
        <v>25</v>
      </c>
      <c r="B240" s="1">
        <v>41766</v>
      </c>
      <c r="C240" s="1"/>
      <c r="D240">
        <v>6</v>
      </c>
      <c r="E240">
        <v>21</v>
      </c>
      <c r="G240">
        <f>IF(E240&lt;&gt;0,IF(OR(A240="trial A",A240="trial B"),VLOOKUP(E240,'[1]Liste Zugehörigkeiten'!$A$2:$B$109,2,FALSE),IF(A240="trial C",VLOOKUP(E240,'[1]Liste Zugehörigkeiten'!$D$2:$E$25,2,FALSE),"")),"")</f>
        <v>6</v>
      </c>
      <c r="I240" t="s">
        <v>29</v>
      </c>
      <c r="J240">
        <v>175</v>
      </c>
      <c r="K240">
        <v>0</v>
      </c>
      <c r="L240">
        <v>0</v>
      </c>
      <c r="M240">
        <v>0</v>
      </c>
    </row>
    <row r="241" spans="1:13">
      <c r="A241" t="s">
        <v>25</v>
      </c>
      <c r="B241" s="1">
        <v>41766</v>
      </c>
      <c r="C241" s="1"/>
      <c r="D241">
        <v>6</v>
      </c>
      <c r="E241">
        <v>21</v>
      </c>
      <c r="G241">
        <f>IF(E241&lt;&gt;0,IF(OR(A241="trial A",A241="trial B"),VLOOKUP(E241,'[1]Liste Zugehörigkeiten'!$A$2:$B$109,2,FALSE),IF(A241="trial C",VLOOKUP(E241,'[1]Liste Zugehörigkeiten'!$D$2:$E$25,2,FALSE),"")),"")</f>
        <v>6</v>
      </c>
      <c r="I241" t="s">
        <v>29</v>
      </c>
      <c r="J241">
        <v>180</v>
      </c>
      <c r="K241">
        <v>0</v>
      </c>
      <c r="L241">
        <v>0</v>
      </c>
      <c r="M241">
        <v>0</v>
      </c>
    </row>
    <row r="242" spans="1:13">
      <c r="A242" t="s">
        <v>25</v>
      </c>
      <c r="B242" s="1">
        <v>41766</v>
      </c>
      <c r="C242" s="1"/>
      <c r="D242">
        <v>6</v>
      </c>
      <c r="E242">
        <v>21</v>
      </c>
      <c r="G242">
        <f>IF(E242&lt;&gt;0,IF(OR(A242="trial A",A242="trial B"),VLOOKUP(E242,'[1]Liste Zugehörigkeiten'!$A$2:$B$109,2,FALSE),IF(A242="trial C",VLOOKUP(E242,'[1]Liste Zugehörigkeiten'!$D$2:$E$25,2,FALSE),"")),"")</f>
        <v>6</v>
      </c>
      <c r="I242" t="s">
        <v>29</v>
      </c>
      <c r="J242">
        <v>185</v>
      </c>
      <c r="K242">
        <v>0</v>
      </c>
      <c r="L242">
        <v>0</v>
      </c>
      <c r="M242">
        <v>0</v>
      </c>
    </row>
    <row r="243" spans="1:13">
      <c r="A243" t="s">
        <v>25</v>
      </c>
      <c r="B243" s="1">
        <v>41766</v>
      </c>
      <c r="C243" s="1"/>
      <c r="D243">
        <v>6</v>
      </c>
      <c r="E243">
        <v>21</v>
      </c>
      <c r="G243">
        <f>IF(E243&lt;&gt;0,IF(OR(A243="trial A",A243="trial B"),VLOOKUP(E243,'[1]Liste Zugehörigkeiten'!$A$2:$B$109,2,FALSE),IF(A243="trial C",VLOOKUP(E243,'[1]Liste Zugehörigkeiten'!$D$2:$E$25,2,FALSE),"")),"")</f>
        <v>6</v>
      </c>
      <c r="I243" t="s">
        <v>29</v>
      </c>
      <c r="J243">
        <v>190</v>
      </c>
      <c r="K243">
        <v>0</v>
      </c>
      <c r="L243">
        <v>0</v>
      </c>
      <c r="M243">
        <v>0</v>
      </c>
    </row>
    <row r="244" spans="1:13">
      <c r="A244" t="s">
        <v>25</v>
      </c>
      <c r="B244" s="1">
        <v>41766</v>
      </c>
      <c r="C244" s="1"/>
      <c r="D244">
        <v>6</v>
      </c>
      <c r="E244">
        <v>21</v>
      </c>
      <c r="G244">
        <f>IF(E244&lt;&gt;0,IF(OR(A244="trial A",A244="trial B"),VLOOKUP(E244,'[1]Liste Zugehörigkeiten'!$A$2:$B$109,2,FALSE),IF(A244="trial C",VLOOKUP(E244,'[1]Liste Zugehörigkeiten'!$D$2:$E$25,2,FALSE),"")),"")</f>
        <v>6</v>
      </c>
      <c r="I244" t="s">
        <v>29</v>
      </c>
      <c r="J244">
        <v>195</v>
      </c>
      <c r="K244">
        <v>0</v>
      </c>
      <c r="L244">
        <v>0</v>
      </c>
      <c r="M244">
        <v>0</v>
      </c>
    </row>
    <row r="245" spans="1:13">
      <c r="A245" t="s">
        <v>25</v>
      </c>
      <c r="B245" s="1">
        <v>41766</v>
      </c>
      <c r="C245" s="1"/>
      <c r="D245">
        <v>6</v>
      </c>
      <c r="E245">
        <v>21</v>
      </c>
      <c r="G245">
        <f>IF(E245&lt;&gt;0,IF(OR(A245="trial A",A245="trial B"),VLOOKUP(E245,'[1]Liste Zugehörigkeiten'!$A$2:$B$109,2,FALSE),IF(A245="trial C",VLOOKUP(E245,'[1]Liste Zugehörigkeiten'!$D$2:$E$25,2,FALSE),"")),"")</f>
        <v>6</v>
      </c>
      <c r="I245" t="s">
        <v>29</v>
      </c>
      <c r="J245">
        <v>200</v>
      </c>
      <c r="K245">
        <v>0</v>
      </c>
      <c r="L245">
        <v>0</v>
      </c>
      <c r="M245">
        <v>0</v>
      </c>
    </row>
    <row r="246" spans="1:13">
      <c r="A246" t="s">
        <v>25</v>
      </c>
      <c r="B246" s="1">
        <v>41780</v>
      </c>
      <c r="C246" s="1"/>
      <c r="D246">
        <v>5</v>
      </c>
      <c r="E246">
        <v>7</v>
      </c>
      <c r="G246">
        <f>IF(E246&lt;&gt;0,IF(OR(A246="trial A",A246="trial B"),VLOOKUP(E246,'[1]Liste Zugehörigkeiten'!$A$2:$B$109,2,FALSE),IF(A246="trial C",VLOOKUP(E246,'[1]Liste Zugehörigkeiten'!$D$2:$E$25,2,FALSE),"")),"")</f>
        <v>5</v>
      </c>
      <c r="I246" t="s">
        <v>29</v>
      </c>
      <c r="J246">
        <v>5</v>
      </c>
      <c r="K246">
        <v>0.62</v>
      </c>
      <c r="L246">
        <v>0.62</v>
      </c>
      <c r="M246">
        <v>0</v>
      </c>
    </row>
    <row r="247" spans="1:13">
      <c r="A247" t="s">
        <v>25</v>
      </c>
      <c r="B247" s="1">
        <v>41780</v>
      </c>
      <c r="C247" s="1"/>
      <c r="D247">
        <v>5</v>
      </c>
      <c r="E247">
        <v>7</v>
      </c>
      <c r="G247">
        <f>IF(E247&lt;&gt;0,IF(OR(A247="trial A",A247="trial B"),VLOOKUP(E247,'[1]Liste Zugehörigkeiten'!$A$2:$B$109,2,FALSE),IF(A247="trial C",VLOOKUP(E247,'[1]Liste Zugehörigkeiten'!$D$2:$E$25,2,FALSE),"")),"")</f>
        <v>5</v>
      </c>
      <c r="I247" t="s">
        <v>29</v>
      </c>
      <c r="J247">
        <v>10</v>
      </c>
      <c r="K247">
        <v>0.52600000000000002</v>
      </c>
      <c r="L247">
        <v>0.52600000000000002</v>
      </c>
      <c r="M247">
        <v>0</v>
      </c>
    </row>
    <row r="248" spans="1:13">
      <c r="A248" t="s">
        <v>25</v>
      </c>
      <c r="B248" s="1">
        <v>41780</v>
      </c>
      <c r="C248" s="1"/>
      <c r="D248">
        <v>5</v>
      </c>
      <c r="E248">
        <v>7</v>
      </c>
      <c r="G248">
        <f>IF(E248&lt;&gt;0,IF(OR(A248="trial A",A248="trial B"),VLOOKUP(E248,'[1]Liste Zugehörigkeiten'!$A$2:$B$109,2,FALSE),IF(A248="trial C",VLOOKUP(E248,'[1]Liste Zugehörigkeiten'!$D$2:$E$25,2,FALSE),"")),"")</f>
        <v>5</v>
      </c>
      <c r="I248" t="s">
        <v>29</v>
      </c>
      <c r="J248">
        <v>15</v>
      </c>
      <c r="K248">
        <v>0.72</v>
      </c>
      <c r="L248">
        <v>0.72</v>
      </c>
      <c r="M248">
        <v>0</v>
      </c>
    </row>
    <row r="249" spans="1:13">
      <c r="A249" t="s">
        <v>25</v>
      </c>
      <c r="B249" s="1">
        <v>41780</v>
      </c>
      <c r="C249" s="1"/>
      <c r="D249">
        <v>5</v>
      </c>
      <c r="E249">
        <v>7</v>
      </c>
      <c r="G249">
        <f>IF(E249&lt;&gt;0,IF(OR(A249="trial A",A249="trial B"),VLOOKUP(E249,'[1]Liste Zugehörigkeiten'!$A$2:$B$109,2,FALSE),IF(A249="trial C",VLOOKUP(E249,'[1]Liste Zugehörigkeiten'!$D$2:$E$25,2,FALSE),"")),"")</f>
        <v>5</v>
      </c>
      <c r="I249" t="s">
        <v>29</v>
      </c>
      <c r="J249">
        <v>20</v>
      </c>
      <c r="K249">
        <v>0.66200000000000003</v>
      </c>
      <c r="L249">
        <v>0.66200000000000003</v>
      </c>
      <c r="M249">
        <v>0</v>
      </c>
    </row>
    <row r="250" spans="1:13">
      <c r="A250" t="s">
        <v>25</v>
      </c>
      <c r="B250" s="1">
        <v>41780</v>
      </c>
      <c r="C250" s="1"/>
      <c r="D250">
        <v>5</v>
      </c>
      <c r="E250">
        <v>7</v>
      </c>
      <c r="G250">
        <f>IF(E250&lt;&gt;0,IF(OR(A250="trial A",A250="trial B"),VLOOKUP(E250,'[1]Liste Zugehörigkeiten'!$A$2:$B$109,2,FALSE),IF(A250="trial C",VLOOKUP(E250,'[1]Liste Zugehörigkeiten'!$D$2:$E$25,2,FALSE),"")),"")</f>
        <v>5</v>
      </c>
      <c r="I250" t="s">
        <v>29</v>
      </c>
      <c r="J250">
        <v>25</v>
      </c>
      <c r="K250">
        <v>0.68799999999999994</v>
      </c>
      <c r="L250">
        <v>0.61199999999999999</v>
      </c>
      <c r="M250">
        <v>7.5999999999999998E-2</v>
      </c>
    </row>
    <row r="251" spans="1:13">
      <c r="A251" t="s">
        <v>25</v>
      </c>
      <c r="B251" s="1">
        <v>41780</v>
      </c>
      <c r="C251" s="1"/>
      <c r="D251">
        <v>5</v>
      </c>
      <c r="E251">
        <v>7</v>
      </c>
      <c r="G251">
        <f>IF(E251&lt;&gt;0,IF(OR(A251="trial A",A251="trial B"),VLOOKUP(E251,'[1]Liste Zugehörigkeiten'!$A$2:$B$109,2,FALSE),IF(A251="trial C",VLOOKUP(E251,'[1]Liste Zugehörigkeiten'!$D$2:$E$25,2,FALSE),"")),"")</f>
        <v>5</v>
      </c>
      <c r="I251" t="s">
        <v>29</v>
      </c>
      <c r="J251">
        <v>30</v>
      </c>
      <c r="K251">
        <v>0.59</v>
      </c>
      <c r="L251">
        <v>0.56999999999999995</v>
      </c>
      <c r="M251">
        <v>0.02</v>
      </c>
    </row>
    <row r="252" spans="1:13">
      <c r="A252" t="s">
        <v>25</v>
      </c>
      <c r="B252" s="1">
        <v>41780</v>
      </c>
      <c r="C252" s="1"/>
      <c r="D252">
        <v>5</v>
      </c>
      <c r="E252">
        <v>7</v>
      </c>
      <c r="G252">
        <f>IF(E252&lt;&gt;0,IF(OR(A252="trial A",A252="trial B"),VLOOKUP(E252,'[1]Liste Zugehörigkeiten'!$A$2:$B$109,2,FALSE),IF(A252="trial C",VLOOKUP(E252,'[1]Liste Zugehörigkeiten'!$D$2:$E$25,2,FALSE),"")),"")</f>
        <v>5</v>
      </c>
      <c r="I252" t="s">
        <v>29</v>
      </c>
      <c r="J252">
        <v>35</v>
      </c>
      <c r="K252">
        <v>0.51800000000000002</v>
      </c>
      <c r="L252">
        <v>0.496</v>
      </c>
      <c r="M252">
        <v>2.2000000000000002E-2</v>
      </c>
    </row>
    <row r="253" spans="1:13">
      <c r="A253" t="s">
        <v>25</v>
      </c>
      <c r="B253" s="1">
        <v>41780</v>
      </c>
      <c r="C253" s="1"/>
      <c r="D253">
        <v>5</v>
      </c>
      <c r="E253">
        <v>7</v>
      </c>
      <c r="G253">
        <f>IF(E253&lt;&gt;0,IF(OR(A253="trial A",A253="trial B"),VLOOKUP(E253,'[1]Liste Zugehörigkeiten'!$A$2:$B$109,2,FALSE),IF(A253="trial C",VLOOKUP(E253,'[1]Liste Zugehörigkeiten'!$D$2:$E$25,2,FALSE),"")),"")</f>
        <v>5</v>
      </c>
      <c r="I253" t="s">
        <v>29</v>
      </c>
      <c r="J253">
        <v>40</v>
      </c>
      <c r="K253">
        <v>0.47</v>
      </c>
      <c r="L253">
        <v>0.42799999999999999</v>
      </c>
      <c r="M253">
        <v>4.2000000000000003E-2</v>
      </c>
    </row>
    <row r="254" spans="1:13">
      <c r="A254" t="s">
        <v>25</v>
      </c>
      <c r="B254" s="1">
        <v>41780</v>
      </c>
      <c r="C254" s="1"/>
      <c r="D254">
        <v>5</v>
      </c>
      <c r="E254">
        <v>7</v>
      </c>
      <c r="G254">
        <f>IF(E254&lt;&gt;0,IF(OR(A254="trial A",A254="trial B"),VLOOKUP(E254,'[1]Liste Zugehörigkeiten'!$A$2:$B$109,2,FALSE),IF(A254="trial C",VLOOKUP(E254,'[1]Liste Zugehörigkeiten'!$D$2:$E$25,2,FALSE),"")),"")</f>
        <v>5</v>
      </c>
      <c r="I254" t="s">
        <v>29</v>
      </c>
      <c r="J254">
        <v>45</v>
      </c>
      <c r="K254">
        <v>0.26200000000000001</v>
      </c>
      <c r="L254">
        <v>0.18600000000000003</v>
      </c>
      <c r="M254">
        <v>7.5999999999999998E-2</v>
      </c>
    </row>
    <row r="255" spans="1:13">
      <c r="A255" t="s">
        <v>25</v>
      </c>
      <c r="B255" s="1">
        <v>41780</v>
      </c>
      <c r="C255" s="1"/>
      <c r="D255">
        <v>5</v>
      </c>
      <c r="E255">
        <v>7</v>
      </c>
      <c r="G255">
        <f>IF(E255&lt;&gt;0,IF(OR(A255="trial A",A255="trial B"),VLOOKUP(E255,'[1]Liste Zugehörigkeiten'!$A$2:$B$109,2,FALSE),IF(A255="trial C",VLOOKUP(E255,'[1]Liste Zugehörigkeiten'!$D$2:$E$25,2,FALSE),"")),"")</f>
        <v>5</v>
      </c>
      <c r="I255" t="s">
        <v>29</v>
      </c>
      <c r="J255">
        <v>50</v>
      </c>
      <c r="K255">
        <v>0.14599999999999999</v>
      </c>
      <c r="L255">
        <v>7.8E-2</v>
      </c>
      <c r="M255">
        <v>6.8000000000000005E-2</v>
      </c>
    </row>
    <row r="256" spans="1:13">
      <c r="A256" t="s">
        <v>25</v>
      </c>
      <c r="B256" s="1">
        <v>41780</v>
      </c>
      <c r="C256" s="1"/>
      <c r="D256">
        <v>5</v>
      </c>
      <c r="E256">
        <v>7</v>
      </c>
      <c r="G256">
        <f>IF(E256&lt;&gt;0,IF(OR(A256="trial A",A256="trial B"),VLOOKUP(E256,'[1]Liste Zugehörigkeiten'!$A$2:$B$109,2,FALSE),IF(A256="trial C",VLOOKUP(E256,'[1]Liste Zugehörigkeiten'!$D$2:$E$25,2,FALSE),"")),"")</f>
        <v>5</v>
      </c>
      <c r="I256" t="s">
        <v>29</v>
      </c>
      <c r="J256">
        <v>55</v>
      </c>
      <c r="K256">
        <v>0.156</v>
      </c>
      <c r="L256">
        <v>4.4000000000000004E-2</v>
      </c>
      <c r="M256">
        <v>0.11199999999999999</v>
      </c>
    </row>
    <row r="257" spans="1:13">
      <c r="A257" t="s">
        <v>25</v>
      </c>
      <c r="B257" s="1">
        <v>41780</v>
      </c>
      <c r="C257" s="1"/>
      <c r="D257">
        <v>5</v>
      </c>
      <c r="E257">
        <v>7</v>
      </c>
      <c r="G257">
        <f>IF(E257&lt;&gt;0,IF(OR(A257="trial A",A257="trial B"),VLOOKUP(E257,'[1]Liste Zugehörigkeiten'!$A$2:$B$109,2,FALSE),IF(A257="trial C",VLOOKUP(E257,'[1]Liste Zugehörigkeiten'!$D$2:$E$25,2,FALSE),"")),"")</f>
        <v>5</v>
      </c>
      <c r="I257" t="s">
        <v>29</v>
      </c>
      <c r="J257">
        <v>60</v>
      </c>
      <c r="K257">
        <v>7.8E-2</v>
      </c>
      <c r="L257">
        <v>0.03</v>
      </c>
      <c r="M257">
        <v>4.8000000000000001E-2</v>
      </c>
    </row>
    <row r="258" spans="1:13">
      <c r="A258" t="s">
        <v>25</v>
      </c>
      <c r="B258" s="1">
        <v>41780</v>
      </c>
      <c r="C258" s="1"/>
      <c r="D258">
        <v>5</v>
      </c>
      <c r="E258">
        <v>7</v>
      </c>
      <c r="G258">
        <f>IF(E258&lt;&gt;0,IF(OR(A258="trial A",A258="trial B"),VLOOKUP(E258,'[1]Liste Zugehörigkeiten'!$A$2:$B$109,2,FALSE),IF(A258="trial C",VLOOKUP(E258,'[1]Liste Zugehörigkeiten'!$D$2:$E$25,2,FALSE),"")),"")</f>
        <v>5</v>
      </c>
      <c r="I258" t="s">
        <v>29</v>
      </c>
      <c r="J258">
        <v>65</v>
      </c>
      <c r="K258">
        <v>5.2000000000000005E-2</v>
      </c>
      <c r="L258">
        <v>1.2E-2</v>
      </c>
      <c r="M258">
        <v>0.04</v>
      </c>
    </row>
    <row r="259" spans="1:13">
      <c r="A259" t="s">
        <v>25</v>
      </c>
      <c r="B259" s="1">
        <v>41780</v>
      </c>
      <c r="C259" s="1"/>
      <c r="D259">
        <v>5</v>
      </c>
      <c r="E259">
        <v>7</v>
      </c>
      <c r="G259">
        <f>IF(E259&lt;&gt;0,IF(OR(A259="trial A",A259="trial B"),VLOOKUP(E259,'[1]Liste Zugehörigkeiten'!$A$2:$B$109,2,FALSE),IF(A259="trial C",VLOOKUP(E259,'[1]Liste Zugehörigkeiten'!$D$2:$E$25,2,FALSE),"")),"")</f>
        <v>5</v>
      </c>
      <c r="I259" t="s">
        <v>29</v>
      </c>
      <c r="J259">
        <v>70</v>
      </c>
      <c r="K259">
        <v>2.2000000000000002E-2</v>
      </c>
      <c r="L259">
        <v>8.0000000000000002E-3</v>
      </c>
      <c r="M259">
        <v>1.3999999999999999E-2</v>
      </c>
    </row>
    <row r="260" spans="1:13">
      <c r="A260" t="s">
        <v>25</v>
      </c>
      <c r="B260" s="1">
        <v>41780</v>
      </c>
      <c r="C260" s="1"/>
      <c r="D260">
        <v>5</v>
      </c>
      <c r="E260">
        <v>7</v>
      </c>
      <c r="G260">
        <f>IF(E260&lt;&gt;0,IF(OR(A260="trial A",A260="trial B"),VLOOKUP(E260,'[1]Liste Zugehörigkeiten'!$A$2:$B$109,2,FALSE),IF(A260="trial C",VLOOKUP(E260,'[1]Liste Zugehörigkeiten'!$D$2:$E$25,2,FALSE),"")),"")</f>
        <v>5</v>
      </c>
      <c r="I260" t="s">
        <v>29</v>
      </c>
      <c r="J260">
        <v>75</v>
      </c>
      <c r="K260">
        <v>3.7999999999999999E-2</v>
      </c>
      <c r="L260">
        <v>4.0000000000000001E-3</v>
      </c>
      <c r="M260">
        <v>3.4000000000000002E-2</v>
      </c>
    </row>
    <row r="261" spans="1:13">
      <c r="A261" t="s">
        <v>25</v>
      </c>
      <c r="B261" s="1">
        <v>41780</v>
      </c>
      <c r="C261" s="1"/>
      <c r="D261">
        <v>5</v>
      </c>
      <c r="E261">
        <v>7</v>
      </c>
      <c r="G261">
        <f>IF(E261&lt;&gt;0,IF(OR(A261="trial A",A261="trial B"),VLOOKUP(E261,'[1]Liste Zugehörigkeiten'!$A$2:$B$109,2,FALSE),IF(A261="trial C",VLOOKUP(E261,'[1]Liste Zugehörigkeiten'!$D$2:$E$25,2,FALSE),"")),"")</f>
        <v>5</v>
      </c>
      <c r="I261" t="s">
        <v>29</v>
      </c>
      <c r="J261">
        <v>80</v>
      </c>
      <c r="K261">
        <v>4.0000000000000001E-3</v>
      </c>
      <c r="L261">
        <v>0</v>
      </c>
      <c r="M261">
        <v>4.0000000000000001E-3</v>
      </c>
    </row>
    <row r="262" spans="1:13">
      <c r="A262" t="s">
        <v>25</v>
      </c>
      <c r="B262" s="1">
        <v>41780</v>
      </c>
      <c r="C262" s="1"/>
      <c r="D262">
        <v>5</v>
      </c>
      <c r="E262">
        <v>7</v>
      </c>
      <c r="G262">
        <f>IF(E262&lt;&gt;0,IF(OR(A262="trial A",A262="trial B"),VLOOKUP(E262,'[1]Liste Zugehörigkeiten'!$A$2:$B$109,2,FALSE),IF(A262="trial C",VLOOKUP(E262,'[1]Liste Zugehörigkeiten'!$D$2:$E$25,2,FALSE),"")),"")</f>
        <v>5</v>
      </c>
      <c r="I262" t="s">
        <v>29</v>
      </c>
      <c r="J262">
        <v>85</v>
      </c>
      <c r="K262">
        <v>0</v>
      </c>
      <c r="L262">
        <v>0</v>
      </c>
      <c r="M262">
        <v>0</v>
      </c>
    </row>
    <row r="263" spans="1:13">
      <c r="A263" t="s">
        <v>25</v>
      </c>
      <c r="B263" s="1">
        <v>41780</v>
      </c>
      <c r="C263" s="1"/>
      <c r="D263">
        <v>5</v>
      </c>
      <c r="E263">
        <v>7</v>
      </c>
      <c r="G263">
        <f>IF(E263&lt;&gt;0,IF(OR(A263="trial A",A263="trial B"),VLOOKUP(E263,'[1]Liste Zugehörigkeiten'!$A$2:$B$109,2,FALSE),IF(A263="trial C",VLOOKUP(E263,'[1]Liste Zugehörigkeiten'!$D$2:$E$25,2,FALSE),"")),"")</f>
        <v>5</v>
      </c>
      <c r="I263" t="s">
        <v>29</v>
      </c>
      <c r="J263">
        <v>90</v>
      </c>
      <c r="K263">
        <v>0</v>
      </c>
      <c r="L263">
        <v>0</v>
      </c>
      <c r="M263">
        <v>0</v>
      </c>
    </row>
    <row r="264" spans="1:13">
      <c r="A264" t="s">
        <v>25</v>
      </c>
      <c r="B264" s="1">
        <v>41780</v>
      </c>
      <c r="C264" s="1"/>
      <c r="D264">
        <v>5</v>
      </c>
      <c r="E264">
        <v>7</v>
      </c>
      <c r="G264">
        <f>IF(E264&lt;&gt;0,IF(OR(A264="trial A",A264="trial B"),VLOOKUP(E264,'[1]Liste Zugehörigkeiten'!$A$2:$B$109,2,FALSE),IF(A264="trial C",VLOOKUP(E264,'[1]Liste Zugehörigkeiten'!$D$2:$E$25,2,FALSE),"")),"")</f>
        <v>5</v>
      </c>
      <c r="I264" t="s">
        <v>29</v>
      </c>
      <c r="J264">
        <v>95</v>
      </c>
      <c r="K264">
        <v>0</v>
      </c>
      <c r="L264">
        <v>0</v>
      </c>
      <c r="M264">
        <v>0</v>
      </c>
    </row>
    <row r="265" spans="1:13">
      <c r="A265" t="s">
        <v>25</v>
      </c>
      <c r="B265" s="1">
        <v>41780</v>
      </c>
      <c r="C265" s="1"/>
      <c r="D265">
        <v>5</v>
      </c>
      <c r="E265">
        <v>7</v>
      </c>
      <c r="G265">
        <f>IF(E265&lt;&gt;0,IF(OR(A265="trial A",A265="trial B"),VLOOKUP(E265,'[1]Liste Zugehörigkeiten'!$A$2:$B$109,2,FALSE),IF(A265="trial C",VLOOKUP(E265,'[1]Liste Zugehörigkeiten'!$D$2:$E$25,2,FALSE),"")),"")</f>
        <v>5</v>
      </c>
      <c r="I265" t="s">
        <v>29</v>
      </c>
      <c r="J265">
        <v>100</v>
      </c>
      <c r="K265">
        <v>0</v>
      </c>
      <c r="L265">
        <v>0</v>
      </c>
      <c r="M265">
        <v>0</v>
      </c>
    </row>
    <row r="266" spans="1:13">
      <c r="A266" t="s">
        <v>25</v>
      </c>
      <c r="B266" s="1">
        <v>41780</v>
      </c>
      <c r="C266" s="1"/>
      <c r="D266">
        <v>5</v>
      </c>
      <c r="E266">
        <v>7</v>
      </c>
      <c r="G266">
        <f>IF(E266&lt;&gt;0,IF(OR(A266="trial A",A266="trial B"),VLOOKUP(E266,'[1]Liste Zugehörigkeiten'!$A$2:$B$109,2,FALSE),IF(A266="trial C",VLOOKUP(E266,'[1]Liste Zugehörigkeiten'!$D$2:$E$25,2,FALSE),"")),"")</f>
        <v>5</v>
      </c>
      <c r="I266" t="s">
        <v>29</v>
      </c>
      <c r="J266">
        <v>105</v>
      </c>
      <c r="K266">
        <v>0</v>
      </c>
      <c r="L266">
        <v>0</v>
      </c>
      <c r="M266">
        <v>0</v>
      </c>
    </row>
    <row r="267" spans="1:13">
      <c r="A267" t="s">
        <v>25</v>
      </c>
      <c r="B267" s="1">
        <v>41780</v>
      </c>
      <c r="C267" s="1"/>
      <c r="D267">
        <v>5</v>
      </c>
      <c r="E267">
        <v>7</v>
      </c>
      <c r="G267">
        <f>IF(E267&lt;&gt;0,IF(OR(A267="trial A",A267="trial B"),VLOOKUP(E267,'[1]Liste Zugehörigkeiten'!$A$2:$B$109,2,FALSE),IF(A267="trial C",VLOOKUP(E267,'[1]Liste Zugehörigkeiten'!$D$2:$E$25,2,FALSE),"")),"")</f>
        <v>5</v>
      </c>
      <c r="I267" t="s">
        <v>29</v>
      </c>
      <c r="J267">
        <v>110</v>
      </c>
      <c r="K267">
        <v>0</v>
      </c>
      <c r="L267">
        <v>0</v>
      </c>
      <c r="M267">
        <v>0</v>
      </c>
    </row>
    <row r="268" spans="1:13">
      <c r="A268" t="s">
        <v>25</v>
      </c>
      <c r="B268" s="1">
        <v>41780</v>
      </c>
      <c r="C268" s="1"/>
      <c r="D268">
        <v>5</v>
      </c>
      <c r="E268">
        <v>7</v>
      </c>
      <c r="G268">
        <f>IF(E268&lt;&gt;0,IF(OR(A268="trial A",A268="trial B"),VLOOKUP(E268,'[1]Liste Zugehörigkeiten'!$A$2:$B$109,2,FALSE),IF(A268="trial C",VLOOKUP(E268,'[1]Liste Zugehörigkeiten'!$D$2:$E$25,2,FALSE),"")),"")</f>
        <v>5</v>
      </c>
      <c r="I268" t="s">
        <v>29</v>
      </c>
      <c r="J268">
        <v>115</v>
      </c>
      <c r="K268">
        <v>0</v>
      </c>
      <c r="L268">
        <v>0</v>
      </c>
      <c r="M268">
        <v>0</v>
      </c>
    </row>
    <row r="269" spans="1:13">
      <c r="A269" t="s">
        <v>25</v>
      </c>
      <c r="B269" s="1">
        <v>41780</v>
      </c>
      <c r="C269" s="1"/>
      <c r="D269">
        <v>5</v>
      </c>
      <c r="E269">
        <v>7</v>
      </c>
      <c r="G269">
        <f>IF(E269&lt;&gt;0,IF(OR(A269="trial A",A269="trial B"),VLOOKUP(E269,'[1]Liste Zugehörigkeiten'!$A$2:$B$109,2,FALSE),IF(A269="trial C",VLOOKUP(E269,'[1]Liste Zugehörigkeiten'!$D$2:$E$25,2,FALSE),"")),"")</f>
        <v>5</v>
      </c>
      <c r="I269" t="s">
        <v>29</v>
      </c>
      <c r="J269">
        <v>120</v>
      </c>
      <c r="K269">
        <v>0</v>
      </c>
      <c r="L269">
        <v>0</v>
      </c>
      <c r="M269">
        <v>0</v>
      </c>
    </row>
    <row r="270" spans="1:13">
      <c r="A270" t="s">
        <v>25</v>
      </c>
      <c r="B270" s="1">
        <v>41780</v>
      </c>
      <c r="C270" s="1"/>
      <c r="D270">
        <v>5</v>
      </c>
      <c r="E270">
        <v>7</v>
      </c>
      <c r="G270">
        <f>IF(E270&lt;&gt;0,IF(OR(A270="trial A",A270="trial B"),VLOOKUP(E270,'[1]Liste Zugehörigkeiten'!$A$2:$B$109,2,FALSE),IF(A270="trial C",VLOOKUP(E270,'[1]Liste Zugehörigkeiten'!$D$2:$E$25,2,FALSE),"")),"")</f>
        <v>5</v>
      </c>
      <c r="I270" t="s">
        <v>29</v>
      </c>
      <c r="J270">
        <v>125</v>
      </c>
      <c r="K270">
        <v>0</v>
      </c>
      <c r="L270">
        <v>0</v>
      </c>
      <c r="M270">
        <v>0</v>
      </c>
    </row>
    <row r="271" spans="1:13">
      <c r="A271" t="s">
        <v>25</v>
      </c>
      <c r="B271" s="1">
        <v>41780</v>
      </c>
      <c r="C271" s="1"/>
      <c r="D271">
        <v>5</v>
      </c>
      <c r="E271">
        <v>7</v>
      </c>
      <c r="G271">
        <f>IF(E271&lt;&gt;0,IF(OR(A271="trial A",A271="trial B"),VLOOKUP(E271,'[1]Liste Zugehörigkeiten'!$A$2:$B$109,2,FALSE),IF(A271="trial C",VLOOKUP(E271,'[1]Liste Zugehörigkeiten'!$D$2:$E$25,2,FALSE),"")),"")</f>
        <v>5</v>
      </c>
      <c r="I271" t="s">
        <v>29</v>
      </c>
      <c r="J271">
        <v>130</v>
      </c>
      <c r="K271">
        <v>0</v>
      </c>
      <c r="L271">
        <v>0</v>
      </c>
      <c r="M271">
        <v>0</v>
      </c>
    </row>
    <row r="272" spans="1:13">
      <c r="A272" t="s">
        <v>25</v>
      </c>
      <c r="B272" s="1">
        <v>41780</v>
      </c>
      <c r="C272" s="1"/>
      <c r="D272">
        <v>5</v>
      </c>
      <c r="E272">
        <v>7</v>
      </c>
      <c r="G272">
        <f>IF(E272&lt;&gt;0,IF(OR(A272="trial A",A272="trial B"),VLOOKUP(E272,'[1]Liste Zugehörigkeiten'!$A$2:$B$109,2,FALSE),IF(A272="trial C",VLOOKUP(E272,'[1]Liste Zugehörigkeiten'!$D$2:$E$25,2,FALSE),"")),"")</f>
        <v>5</v>
      </c>
      <c r="I272" t="s">
        <v>29</v>
      </c>
      <c r="J272">
        <v>135</v>
      </c>
      <c r="K272">
        <v>0</v>
      </c>
      <c r="L272">
        <v>0</v>
      </c>
      <c r="M272">
        <v>0</v>
      </c>
    </row>
    <row r="273" spans="1:13">
      <c r="A273" t="s">
        <v>25</v>
      </c>
      <c r="B273" s="1">
        <v>41780</v>
      </c>
      <c r="C273" s="1"/>
      <c r="D273">
        <v>5</v>
      </c>
      <c r="E273">
        <v>7</v>
      </c>
      <c r="G273">
        <f>IF(E273&lt;&gt;0,IF(OR(A273="trial A",A273="trial B"),VLOOKUP(E273,'[1]Liste Zugehörigkeiten'!$A$2:$B$109,2,FALSE),IF(A273="trial C",VLOOKUP(E273,'[1]Liste Zugehörigkeiten'!$D$2:$E$25,2,FALSE),"")),"")</f>
        <v>5</v>
      </c>
      <c r="I273" t="s">
        <v>29</v>
      </c>
      <c r="J273">
        <v>140</v>
      </c>
      <c r="K273">
        <v>0</v>
      </c>
      <c r="L273">
        <v>0</v>
      </c>
      <c r="M273">
        <v>0</v>
      </c>
    </row>
    <row r="274" spans="1:13">
      <c r="A274" t="s">
        <v>25</v>
      </c>
      <c r="B274" s="1">
        <v>41780</v>
      </c>
      <c r="C274" s="1"/>
      <c r="D274">
        <v>5</v>
      </c>
      <c r="E274">
        <v>7</v>
      </c>
      <c r="G274">
        <f>IF(E274&lt;&gt;0,IF(OR(A274="trial A",A274="trial B"),VLOOKUP(E274,'[1]Liste Zugehörigkeiten'!$A$2:$B$109,2,FALSE),IF(A274="trial C",VLOOKUP(E274,'[1]Liste Zugehörigkeiten'!$D$2:$E$25,2,FALSE),"")),"")</f>
        <v>5</v>
      </c>
      <c r="I274" t="s">
        <v>29</v>
      </c>
      <c r="J274">
        <v>145</v>
      </c>
      <c r="K274">
        <v>0</v>
      </c>
      <c r="L274">
        <v>0</v>
      </c>
      <c r="M274">
        <v>0</v>
      </c>
    </row>
    <row r="275" spans="1:13">
      <c r="A275" t="s">
        <v>25</v>
      </c>
      <c r="B275" s="1">
        <v>41780</v>
      </c>
      <c r="C275" s="1"/>
      <c r="D275">
        <v>5</v>
      </c>
      <c r="E275">
        <v>7</v>
      </c>
      <c r="G275">
        <f>IF(E275&lt;&gt;0,IF(OR(A275="trial A",A275="trial B"),VLOOKUP(E275,'[1]Liste Zugehörigkeiten'!$A$2:$B$109,2,FALSE),IF(A275="trial C",VLOOKUP(E275,'[1]Liste Zugehörigkeiten'!$D$2:$E$25,2,FALSE),"")),"")</f>
        <v>5</v>
      </c>
      <c r="I275" t="s">
        <v>29</v>
      </c>
      <c r="J275">
        <v>150</v>
      </c>
      <c r="K275">
        <v>0</v>
      </c>
      <c r="L275">
        <v>0</v>
      </c>
      <c r="M275">
        <v>0</v>
      </c>
    </row>
    <row r="276" spans="1:13">
      <c r="A276" t="s">
        <v>25</v>
      </c>
      <c r="B276" s="1">
        <v>41780</v>
      </c>
      <c r="C276" s="1"/>
      <c r="D276">
        <v>5</v>
      </c>
      <c r="E276">
        <v>7</v>
      </c>
      <c r="G276">
        <f>IF(E276&lt;&gt;0,IF(OR(A276="trial A",A276="trial B"),VLOOKUP(E276,'[1]Liste Zugehörigkeiten'!$A$2:$B$109,2,FALSE),IF(A276="trial C",VLOOKUP(E276,'[1]Liste Zugehörigkeiten'!$D$2:$E$25,2,FALSE),"")),"")</f>
        <v>5</v>
      </c>
      <c r="I276" t="s">
        <v>29</v>
      </c>
      <c r="J276">
        <v>155</v>
      </c>
      <c r="K276">
        <v>0</v>
      </c>
      <c r="L276">
        <v>0</v>
      </c>
      <c r="M276">
        <v>0</v>
      </c>
    </row>
    <row r="277" spans="1:13">
      <c r="A277" t="s">
        <v>25</v>
      </c>
      <c r="B277" s="1">
        <v>41780</v>
      </c>
      <c r="C277" s="1"/>
      <c r="D277">
        <v>5</v>
      </c>
      <c r="E277">
        <v>7</v>
      </c>
      <c r="G277">
        <f>IF(E277&lt;&gt;0,IF(OR(A277="trial A",A277="trial B"),VLOOKUP(E277,'[1]Liste Zugehörigkeiten'!$A$2:$B$109,2,FALSE),IF(A277="trial C",VLOOKUP(E277,'[1]Liste Zugehörigkeiten'!$D$2:$E$25,2,FALSE),"")),"")</f>
        <v>5</v>
      </c>
      <c r="I277" t="s">
        <v>29</v>
      </c>
      <c r="J277">
        <v>160</v>
      </c>
      <c r="K277">
        <v>0</v>
      </c>
      <c r="L277">
        <v>0</v>
      </c>
      <c r="M277">
        <v>0</v>
      </c>
    </row>
    <row r="278" spans="1:13">
      <c r="A278" t="s">
        <v>25</v>
      </c>
      <c r="B278" s="1">
        <v>41780</v>
      </c>
      <c r="C278" s="1"/>
      <c r="D278">
        <v>5</v>
      </c>
      <c r="E278">
        <v>7</v>
      </c>
      <c r="G278">
        <f>IF(E278&lt;&gt;0,IF(OR(A278="trial A",A278="trial B"),VLOOKUP(E278,'[1]Liste Zugehörigkeiten'!$A$2:$B$109,2,FALSE),IF(A278="trial C",VLOOKUP(E278,'[1]Liste Zugehörigkeiten'!$D$2:$E$25,2,FALSE),"")),"")</f>
        <v>5</v>
      </c>
      <c r="I278" t="s">
        <v>29</v>
      </c>
      <c r="J278">
        <v>165</v>
      </c>
      <c r="K278">
        <v>0</v>
      </c>
      <c r="L278">
        <v>0</v>
      </c>
      <c r="M278">
        <v>0</v>
      </c>
    </row>
    <row r="279" spans="1:13">
      <c r="A279" t="s">
        <v>25</v>
      </c>
      <c r="B279" s="1">
        <v>41780</v>
      </c>
      <c r="C279" s="1"/>
      <c r="D279">
        <v>5</v>
      </c>
      <c r="E279">
        <v>7</v>
      </c>
      <c r="G279">
        <f>IF(E279&lt;&gt;0,IF(OR(A279="trial A",A279="trial B"),VLOOKUP(E279,'[1]Liste Zugehörigkeiten'!$A$2:$B$109,2,FALSE),IF(A279="trial C",VLOOKUP(E279,'[1]Liste Zugehörigkeiten'!$D$2:$E$25,2,FALSE),"")),"")</f>
        <v>5</v>
      </c>
      <c r="I279" t="s">
        <v>29</v>
      </c>
      <c r="J279">
        <v>170</v>
      </c>
      <c r="K279">
        <v>0</v>
      </c>
      <c r="L279">
        <v>0</v>
      </c>
      <c r="M279">
        <v>0</v>
      </c>
    </row>
    <row r="280" spans="1:13">
      <c r="A280" t="s">
        <v>25</v>
      </c>
      <c r="B280" s="1">
        <v>41780</v>
      </c>
      <c r="C280" s="1"/>
      <c r="D280">
        <v>5</v>
      </c>
      <c r="E280">
        <v>7</v>
      </c>
      <c r="G280">
        <f>IF(E280&lt;&gt;0,IF(OR(A280="trial A",A280="trial B"),VLOOKUP(E280,'[1]Liste Zugehörigkeiten'!$A$2:$B$109,2,FALSE),IF(A280="trial C",VLOOKUP(E280,'[1]Liste Zugehörigkeiten'!$D$2:$E$25,2,FALSE),"")),"")</f>
        <v>5</v>
      </c>
      <c r="I280" t="s">
        <v>29</v>
      </c>
      <c r="J280">
        <v>175</v>
      </c>
      <c r="K280">
        <v>0</v>
      </c>
      <c r="L280">
        <v>0</v>
      </c>
      <c r="M280">
        <v>0</v>
      </c>
    </row>
    <row r="281" spans="1:13">
      <c r="A281" t="s">
        <v>25</v>
      </c>
      <c r="B281" s="1">
        <v>41780</v>
      </c>
      <c r="C281" s="1"/>
      <c r="D281">
        <v>5</v>
      </c>
      <c r="E281">
        <v>7</v>
      </c>
      <c r="G281">
        <f>IF(E281&lt;&gt;0,IF(OR(A281="trial A",A281="trial B"),VLOOKUP(E281,'[1]Liste Zugehörigkeiten'!$A$2:$B$109,2,FALSE),IF(A281="trial C",VLOOKUP(E281,'[1]Liste Zugehörigkeiten'!$D$2:$E$25,2,FALSE),"")),"")</f>
        <v>5</v>
      </c>
      <c r="I281" t="s">
        <v>29</v>
      </c>
      <c r="J281">
        <v>180</v>
      </c>
      <c r="K281">
        <v>0</v>
      </c>
      <c r="L281">
        <v>0</v>
      </c>
      <c r="M281">
        <v>0</v>
      </c>
    </row>
    <row r="282" spans="1:13">
      <c r="A282" t="s">
        <v>25</v>
      </c>
      <c r="B282" s="1">
        <v>41780</v>
      </c>
      <c r="C282" s="1"/>
      <c r="D282">
        <v>5</v>
      </c>
      <c r="E282">
        <v>7</v>
      </c>
      <c r="G282">
        <f>IF(E282&lt;&gt;0,IF(OR(A282="trial A",A282="trial B"),VLOOKUP(E282,'[1]Liste Zugehörigkeiten'!$A$2:$B$109,2,FALSE),IF(A282="trial C",VLOOKUP(E282,'[1]Liste Zugehörigkeiten'!$D$2:$E$25,2,FALSE),"")),"")</f>
        <v>5</v>
      </c>
      <c r="I282" t="s">
        <v>29</v>
      </c>
      <c r="J282">
        <v>185</v>
      </c>
      <c r="K282">
        <v>0</v>
      </c>
      <c r="L282">
        <v>0</v>
      </c>
      <c r="M282">
        <v>0</v>
      </c>
    </row>
    <row r="283" spans="1:13">
      <c r="A283" t="s">
        <v>25</v>
      </c>
      <c r="B283" s="1">
        <v>41780</v>
      </c>
      <c r="C283" s="1"/>
      <c r="D283">
        <v>5</v>
      </c>
      <c r="E283">
        <v>7</v>
      </c>
      <c r="G283">
        <f>IF(E283&lt;&gt;0,IF(OR(A283="trial A",A283="trial B"),VLOOKUP(E283,'[1]Liste Zugehörigkeiten'!$A$2:$B$109,2,FALSE),IF(A283="trial C",VLOOKUP(E283,'[1]Liste Zugehörigkeiten'!$D$2:$E$25,2,FALSE),"")),"")</f>
        <v>5</v>
      </c>
      <c r="I283" t="s">
        <v>29</v>
      </c>
      <c r="J283">
        <v>190</v>
      </c>
      <c r="K283">
        <v>0</v>
      </c>
      <c r="L283">
        <v>0</v>
      </c>
      <c r="M283">
        <v>0</v>
      </c>
    </row>
    <row r="284" spans="1:13">
      <c r="A284" t="s">
        <v>25</v>
      </c>
      <c r="B284" s="1">
        <v>41780</v>
      </c>
      <c r="C284" s="1"/>
      <c r="D284">
        <v>5</v>
      </c>
      <c r="E284">
        <v>7</v>
      </c>
      <c r="G284">
        <f>IF(E284&lt;&gt;0,IF(OR(A284="trial A",A284="trial B"),VLOOKUP(E284,'[1]Liste Zugehörigkeiten'!$A$2:$B$109,2,FALSE),IF(A284="trial C",VLOOKUP(E284,'[1]Liste Zugehörigkeiten'!$D$2:$E$25,2,FALSE),"")),"")</f>
        <v>5</v>
      </c>
      <c r="I284" t="s">
        <v>29</v>
      </c>
      <c r="J284">
        <v>195</v>
      </c>
      <c r="K284">
        <v>0</v>
      </c>
      <c r="L284">
        <v>0</v>
      </c>
      <c r="M284">
        <v>0</v>
      </c>
    </row>
    <row r="285" spans="1:13">
      <c r="A285" t="s">
        <v>25</v>
      </c>
      <c r="B285" s="1">
        <v>41780</v>
      </c>
      <c r="C285" s="1"/>
      <c r="D285">
        <v>5</v>
      </c>
      <c r="E285">
        <v>7</v>
      </c>
      <c r="G285">
        <f>IF(E285&lt;&gt;0,IF(OR(A285="trial A",A285="trial B"),VLOOKUP(E285,'[1]Liste Zugehörigkeiten'!$A$2:$B$109,2,FALSE),IF(A285="trial C",VLOOKUP(E285,'[1]Liste Zugehörigkeiten'!$D$2:$E$25,2,FALSE),"")),"")</f>
        <v>5</v>
      </c>
      <c r="I285" t="s">
        <v>29</v>
      </c>
      <c r="J285">
        <v>200</v>
      </c>
      <c r="K285">
        <v>0</v>
      </c>
      <c r="L285">
        <v>0</v>
      </c>
      <c r="M285">
        <v>0</v>
      </c>
    </row>
    <row r="286" spans="1:13">
      <c r="A286" t="s">
        <v>25</v>
      </c>
      <c r="B286" s="1">
        <v>41780</v>
      </c>
      <c r="C286" s="1"/>
      <c r="D286">
        <v>6</v>
      </c>
      <c r="E286">
        <v>8</v>
      </c>
      <c r="G286">
        <f>IF(E286&lt;&gt;0,IF(OR(A286="trial A",A286="trial B"),VLOOKUP(E286,'[1]Liste Zugehörigkeiten'!$A$2:$B$109,2,FALSE),IF(A286="trial C",VLOOKUP(E286,'[1]Liste Zugehörigkeiten'!$D$2:$E$25,2,FALSE),"")),"")</f>
        <v>6</v>
      </c>
      <c r="I286" t="s">
        <v>29</v>
      </c>
      <c r="J286">
        <v>5</v>
      </c>
      <c r="K286">
        <v>0.63400000000000001</v>
      </c>
      <c r="L286">
        <v>0.63400000000000001</v>
      </c>
      <c r="M286">
        <v>0</v>
      </c>
    </row>
    <row r="287" spans="1:13">
      <c r="A287" t="s">
        <v>25</v>
      </c>
      <c r="B287" s="1">
        <v>41780</v>
      </c>
      <c r="C287" s="1"/>
      <c r="D287">
        <v>6</v>
      </c>
      <c r="E287">
        <v>8</v>
      </c>
      <c r="G287">
        <f>IF(E287&lt;&gt;0,IF(OR(A287="trial A",A287="trial B"),VLOOKUP(E287,'[1]Liste Zugehörigkeiten'!$A$2:$B$109,2,FALSE),IF(A287="trial C",VLOOKUP(E287,'[1]Liste Zugehörigkeiten'!$D$2:$E$25,2,FALSE),"")),"")</f>
        <v>6</v>
      </c>
      <c r="I287" t="s">
        <v>29</v>
      </c>
      <c r="J287">
        <v>10</v>
      </c>
      <c r="K287">
        <v>0.53799999999999992</v>
      </c>
      <c r="L287">
        <v>0.53799999999999992</v>
      </c>
      <c r="M287">
        <v>0</v>
      </c>
    </row>
    <row r="288" spans="1:13">
      <c r="A288" t="s">
        <v>25</v>
      </c>
      <c r="B288" s="1">
        <v>41780</v>
      </c>
      <c r="C288" s="1"/>
      <c r="D288">
        <v>6</v>
      </c>
      <c r="E288">
        <v>8</v>
      </c>
      <c r="G288">
        <f>IF(E288&lt;&gt;0,IF(OR(A288="trial A",A288="trial B"),VLOOKUP(E288,'[1]Liste Zugehörigkeiten'!$A$2:$B$109,2,FALSE),IF(A288="trial C",VLOOKUP(E288,'[1]Liste Zugehörigkeiten'!$D$2:$E$25,2,FALSE),"")),"")</f>
        <v>6</v>
      </c>
      <c r="I288" t="s">
        <v>29</v>
      </c>
      <c r="J288">
        <v>15</v>
      </c>
      <c r="K288">
        <v>0.61599999999999999</v>
      </c>
      <c r="L288">
        <v>0.61599999999999999</v>
      </c>
      <c r="M288">
        <v>0</v>
      </c>
    </row>
    <row r="289" spans="1:13">
      <c r="A289" t="s">
        <v>25</v>
      </c>
      <c r="B289" s="1">
        <v>41780</v>
      </c>
      <c r="C289" s="1"/>
      <c r="D289">
        <v>6</v>
      </c>
      <c r="E289">
        <v>8</v>
      </c>
      <c r="G289">
        <f>IF(E289&lt;&gt;0,IF(OR(A289="trial A",A289="trial B"),VLOOKUP(E289,'[1]Liste Zugehörigkeiten'!$A$2:$B$109,2,FALSE),IF(A289="trial C",VLOOKUP(E289,'[1]Liste Zugehörigkeiten'!$D$2:$E$25,2,FALSE),"")),"")</f>
        <v>6</v>
      </c>
      <c r="I289" t="s">
        <v>29</v>
      </c>
      <c r="J289">
        <v>20</v>
      </c>
      <c r="K289">
        <v>0.51200000000000001</v>
      </c>
      <c r="L289">
        <v>0.51200000000000001</v>
      </c>
      <c r="M289">
        <v>0</v>
      </c>
    </row>
    <row r="290" spans="1:13">
      <c r="A290" t="s">
        <v>25</v>
      </c>
      <c r="B290" s="1">
        <v>41780</v>
      </c>
      <c r="C290" s="1"/>
      <c r="D290">
        <v>6</v>
      </c>
      <c r="E290">
        <v>8</v>
      </c>
      <c r="G290">
        <f>IF(E290&lt;&gt;0,IF(OR(A290="trial A",A290="trial B"),VLOOKUP(E290,'[1]Liste Zugehörigkeiten'!$A$2:$B$109,2,FALSE),IF(A290="trial C",VLOOKUP(E290,'[1]Liste Zugehörigkeiten'!$D$2:$E$25,2,FALSE),"")),"")</f>
        <v>6</v>
      </c>
      <c r="I290" t="s">
        <v>29</v>
      </c>
      <c r="J290">
        <v>25</v>
      </c>
      <c r="K290">
        <v>0.60399999999999998</v>
      </c>
      <c r="L290">
        <v>0.59799999999999998</v>
      </c>
      <c r="M290">
        <v>6.0000000000000001E-3</v>
      </c>
    </row>
    <row r="291" spans="1:13">
      <c r="A291" t="s">
        <v>25</v>
      </c>
      <c r="B291" s="1">
        <v>41780</v>
      </c>
      <c r="C291" s="1"/>
      <c r="D291">
        <v>6</v>
      </c>
      <c r="E291">
        <v>8</v>
      </c>
      <c r="G291">
        <f>IF(E291&lt;&gt;0,IF(OR(A291="trial A",A291="trial B"),VLOOKUP(E291,'[1]Liste Zugehörigkeiten'!$A$2:$B$109,2,FALSE),IF(A291="trial C",VLOOKUP(E291,'[1]Liste Zugehörigkeiten'!$D$2:$E$25,2,FALSE),"")),"")</f>
        <v>6</v>
      </c>
      <c r="I291" t="s">
        <v>29</v>
      </c>
      <c r="J291">
        <v>30</v>
      </c>
      <c r="K291">
        <v>0.56799999999999995</v>
      </c>
      <c r="L291">
        <v>0.56799999999999995</v>
      </c>
      <c r="M291">
        <v>0</v>
      </c>
    </row>
    <row r="292" spans="1:13">
      <c r="A292" t="s">
        <v>25</v>
      </c>
      <c r="B292" s="1">
        <v>41780</v>
      </c>
      <c r="C292" s="1"/>
      <c r="D292">
        <v>6</v>
      </c>
      <c r="E292">
        <v>8</v>
      </c>
      <c r="G292">
        <f>IF(E292&lt;&gt;0,IF(OR(A292="trial A",A292="trial B"),VLOOKUP(E292,'[1]Liste Zugehörigkeiten'!$A$2:$B$109,2,FALSE),IF(A292="trial C",VLOOKUP(E292,'[1]Liste Zugehörigkeiten'!$D$2:$E$25,2,FALSE),"")),"")</f>
        <v>6</v>
      </c>
      <c r="I292" t="s">
        <v>29</v>
      </c>
      <c r="J292">
        <v>35</v>
      </c>
      <c r="K292">
        <v>0.59599999999999997</v>
      </c>
      <c r="L292">
        <v>0.58599999999999997</v>
      </c>
      <c r="M292">
        <v>0.01</v>
      </c>
    </row>
    <row r="293" spans="1:13">
      <c r="A293" t="s">
        <v>25</v>
      </c>
      <c r="B293" s="1">
        <v>41780</v>
      </c>
      <c r="C293" s="1"/>
      <c r="D293">
        <v>6</v>
      </c>
      <c r="E293">
        <v>8</v>
      </c>
      <c r="G293">
        <f>IF(E293&lt;&gt;0,IF(OR(A293="trial A",A293="trial B"),VLOOKUP(E293,'[1]Liste Zugehörigkeiten'!$A$2:$B$109,2,FALSE),IF(A293="trial C",VLOOKUP(E293,'[1]Liste Zugehörigkeiten'!$D$2:$E$25,2,FALSE),"")),"")</f>
        <v>6</v>
      </c>
      <c r="I293" t="s">
        <v>29</v>
      </c>
      <c r="J293">
        <v>40</v>
      </c>
      <c r="K293">
        <v>0.44</v>
      </c>
      <c r="L293">
        <v>0.38600000000000001</v>
      </c>
      <c r="M293">
        <v>5.4000000000000006E-2</v>
      </c>
    </row>
    <row r="294" spans="1:13">
      <c r="A294" t="s">
        <v>25</v>
      </c>
      <c r="B294" s="1">
        <v>41780</v>
      </c>
      <c r="C294" s="1"/>
      <c r="D294">
        <v>6</v>
      </c>
      <c r="E294">
        <v>8</v>
      </c>
      <c r="G294">
        <f>IF(E294&lt;&gt;0,IF(OR(A294="trial A",A294="trial B"),VLOOKUP(E294,'[1]Liste Zugehörigkeiten'!$A$2:$B$109,2,FALSE),IF(A294="trial C",VLOOKUP(E294,'[1]Liste Zugehörigkeiten'!$D$2:$E$25,2,FALSE),"")),"")</f>
        <v>6</v>
      </c>
      <c r="I294" t="s">
        <v>29</v>
      </c>
      <c r="J294">
        <v>45</v>
      </c>
      <c r="K294">
        <v>0.156</v>
      </c>
      <c r="L294">
        <v>9.6000000000000002E-2</v>
      </c>
      <c r="M294">
        <v>0.06</v>
      </c>
    </row>
    <row r="295" spans="1:13">
      <c r="A295" t="s">
        <v>25</v>
      </c>
      <c r="B295" s="1">
        <v>41780</v>
      </c>
      <c r="C295" s="1"/>
      <c r="D295">
        <v>6</v>
      </c>
      <c r="E295">
        <v>8</v>
      </c>
      <c r="G295">
        <f>IF(E295&lt;&gt;0,IF(OR(A295="trial A",A295="trial B"),VLOOKUP(E295,'[1]Liste Zugehörigkeiten'!$A$2:$B$109,2,FALSE),IF(A295="trial C",VLOOKUP(E295,'[1]Liste Zugehörigkeiten'!$D$2:$E$25,2,FALSE),"")),"")</f>
        <v>6</v>
      </c>
      <c r="I295" t="s">
        <v>29</v>
      </c>
      <c r="J295">
        <v>50</v>
      </c>
      <c r="K295">
        <v>0.12</v>
      </c>
      <c r="L295">
        <v>0.10400000000000001</v>
      </c>
      <c r="M295">
        <v>1.6E-2</v>
      </c>
    </row>
    <row r="296" spans="1:13">
      <c r="A296" t="s">
        <v>25</v>
      </c>
      <c r="B296" s="1">
        <v>41780</v>
      </c>
      <c r="C296" s="1"/>
      <c r="D296">
        <v>6</v>
      </c>
      <c r="E296">
        <v>8</v>
      </c>
      <c r="G296">
        <f>IF(E296&lt;&gt;0,IF(OR(A296="trial A",A296="trial B"),VLOOKUP(E296,'[1]Liste Zugehörigkeiten'!$A$2:$B$109,2,FALSE),IF(A296="trial C",VLOOKUP(E296,'[1]Liste Zugehörigkeiten'!$D$2:$E$25,2,FALSE),"")),"")</f>
        <v>6</v>
      </c>
      <c r="I296" t="s">
        <v>29</v>
      </c>
      <c r="J296">
        <v>55</v>
      </c>
      <c r="K296">
        <v>0.22600000000000001</v>
      </c>
      <c r="L296">
        <v>4.8000000000000001E-2</v>
      </c>
      <c r="M296">
        <v>0.17800000000000002</v>
      </c>
    </row>
    <row r="297" spans="1:13">
      <c r="A297" t="s">
        <v>25</v>
      </c>
      <c r="B297" s="1">
        <v>41780</v>
      </c>
      <c r="C297" s="1"/>
      <c r="D297">
        <v>6</v>
      </c>
      <c r="E297">
        <v>8</v>
      </c>
      <c r="G297">
        <f>IF(E297&lt;&gt;0,IF(OR(A297="trial A",A297="trial B"),VLOOKUP(E297,'[1]Liste Zugehörigkeiten'!$A$2:$B$109,2,FALSE),IF(A297="trial C",VLOOKUP(E297,'[1]Liste Zugehörigkeiten'!$D$2:$E$25,2,FALSE),"")),"")</f>
        <v>6</v>
      </c>
      <c r="I297" t="s">
        <v>29</v>
      </c>
      <c r="J297">
        <v>60</v>
      </c>
      <c r="K297">
        <v>8.8000000000000009E-2</v>
      </c>
      <c r="L297">
        <v>1.6E-2</v>
      </c>
      <c r="M297">
        <v>7.2000000000000008E-2</v>
      </c>
    </row>
    <row r="298" spans="1:13">
      <c r="A298" t="s">
        <v>25</v>
      </c>
      <c r="B298" s="1">
        <v>41780</v>
      </c>
      <c r="C298" s="1"/>
      <c r="D298">
        <v>6</v>
      </c>
      <c r="E298">
        <v>8</v>
      </c>
      <c r="G298">
        <f>IF(E298&lt;&gt;0,IF(OR(A298="trial A",A298="trial B"),VLOOKUP(E298,'[1]Liste Zugehörigkeiten'!$A$2:$B$109,2,FALSE),IF(A298="trial C",VLOOKUP(E298,'[1]Liste Zugehörigkeiten'!$D$2:$E$25,2,FALSE),"")),"")</f>
        <v>6</v>
      </c>
      <c r="I298" t="s">
        <v>29</v>
      </c>
      <c r="J298">
        <v>65</v>
      </c>
      <c r="K298">
        <v>9.6000000000000002E-2</v>
      </c>
      <c r="L298">
        <v>5.7999999999999996E-2</v>
      </c>
      <c r="M298">
        <v>3.7999999999999999E-2</v>
      </c>
    </row>
    <row r="299" spans="1:13">
      <c r="A299" t="s">
        <v>25</v>
      </c>
      <c r="B299" s="1">
        <v>41780</v>
      </c>
      <c r="C299" s="1"/>
      <c r="D299">
        <v>6</v>
      </c>
      <c r="E299">
        <v>8</v>
      </c>
      <c r="G299">
        <f>IF(E299&lt;&gt;0,IF(OR(A299="trial A",A299="trial B"),VLOOKUP(E299,'[1]Liste Zugehörigkeiten'!$A$2:$B$109,2,FALSE),IF(A299="trial C",VLOOKUP(E299,'[1]Liste Zugehörigkeiten'!$D$2:$E$25,2,FALSE),"")),"")</f>
        <v>6</v>
      </c>
      <c r="I299" t="s">
        <v>29</v>
      </c>
      <c r="J299">
        <v>70</v>
      </c>
      <c r="K299">
        <v>4.5999999999999999E-2</v>
      </c>
      <c r="L299">
        <v>4.0000000000000001E-3</v>
      </c>
      <c r="M299">
        <v>4.2000000000000003E-2</v>
      </c>
    </row>
    <row r="300" spans="1:13">
      <c r="A300" t="s">
        <v>25</v>
      </c>
      <c r="B300" s="1">
        <v>41780</v>
      </c>
      <c r="C300" s="1"/>
      <c r="D300">
        <v>6</v>
      </c>
      <c r="E300">
        <v>8</v>
      </c>
      <c r="G300">
        <f>IF(E300&lt;&gt;0,IF(OR(A300="trial A",A300="trial B"),VLOOKUP(E300,'[1]Liste Zugehörigkeiten'!$A$2:$B$109,2,FALSE),IF(A300="trial C",VLOOKUP(E300,'[1]Liste Zugehörigkeiten'!$D$2:$E$25,2,FALSE),"")),"")</f>
        <v>6</v>
      </c>
      <c r="I300" t="s">
        <v>29</v>
      </c>
      <c r="J300">
        <v>75</v>
      </c>
      <c r="K300">
        <v>2.2000000000000002E-2</v>
      </c>
      <c r="L300">
        <v>8.0000000000000002E-3</v>
      </c>
      <c r="M300">
        <v>1.3999999999999999E-2</v>
      </c>
    </row>
    <row r="301" spans="1:13">
      <c r="A301" t="s">
        <v>25</v>
      </c>
      <c r="B301" s="1">
        <v>41780</v>
      </c>
      <c r="C301" s="1"/>
      <c r="D301">
        <v>6</v>
      </c>
      <c r="E301">
        <v>8</v>
      </c>
      <c r="G301">
        <f>IF(E301&lt;&gt;0,IF(OR(A301="trial A",A301="trial B"),VLOOKUP(E301,'[1]Liste Zugehörigkeiten'!$A$2:$B$109,2,FALSE),IF(A301="trial C",VLOOKUP(E301,'[1]Liste Zugehörigkeiten'!$D$2:$E$25,2,FALSE),"")),"")</f>
        <v>6</v>
      </c>
      <c r="I301" t="s">
        <v>29</v>
      </c>
      <c r="J301">
        <v>80</v>
      </c>
      <c r="K301">
        <v>2E-3</v>
      </c>
      <c r="L301">
        <v>2E-3</v>
      </c>
      <c r="M301">
        <v>0</v>
      </c>
    </row>
    <row r="302" spans="1:13">
      <c r="A302" t="s">
        <v>25</v>
      </c>
      <c r="B302" s="1">
        <v>41780</v>
      </c>
      <c r="C302" s="1"/>
      <c r="D302">
        <v>6</v>
      </c>
      <c r="E302">
        <v>8</v>
      </c>
      <c r="G302">
        <f>IF(E302&lt;&gt;0,IF(OR(A302="trial A",A302="trial B"),VLOOKUP(E302,'[1]Liste Zugehörigkeiten'!$A$2:$B$109,2,FALSE),IF(A302="trial C",VLOOKUP(E302,'[1]Liste Zugehörigkeiten'!$D$2:$E$25,2,FALSE),"")),"")</f>
        <v>6</v>
      </c>
      <c r="I302" t="s">
        <v>29</v>
      </c>
      <c r="J302">
        <v>85</v>
      </c>
      <c r="K302">
        <v>6.0000000000000001E-3</v>
      </c>
      <c r="L302">
        <v>0</v>
      </c>
      <c r="M302">
        <v>6.0000000000000001E-3</v>
      </c>
    </row>
    <row r="303" spans="1:13">
      <c r="A303" t="s">
        <v>25</v>
      </c>
      <c r="B303" s="1">
        <v>41780</v>
      </c>
      <c r="C303" s="1"/>
      <c r="D303">
        <v>6</v>
      </c>
      <c r="E303">
        <v>8</v>
      </c>
      <c r="G303">
        <f>IF(E303&lt;&gt;0,IF(OR(A303="trial A",A303="trial B"),VLOOKUP(E303,'[1]Liste Zugehörigkeiten'!$A$2:$B$109,2,FALSE),IF(A303="trial C",VLOOKUP(E303,'[1]Liste Zugehörigkeiten'!$D$2:$E$25,2,FALSE),"")),"")</f>
        <v>6</v>
      </c>
      <c r="I303" t="s">
        <v>29</v>
      </c>
      <c r="J303">
        <v>90</v>
      </c>
      <c r="K303">
        <v>0</v>
      </c>
      <c r="L303">
        <v>0</v>
      </c>
      <c r="M303">
        <v>0</v>
      </c>
    </row>
    <row r="304" spans="1:13">
      <c r="A304" t="s">
        <v>25</v>
      </c>
      <c r="B304" s="1">
        <v>41780</v>
      </c>
      <c r="C304" s="1"/>
      <c r="D304">
        <v>6</v>
      </c>
      <c r="E304">
        <v>8</v>
      </c>
      <c r="G304">
        <f>IF(E304&lt;&gt;0,IF(OR(A304="trial A",A304="trial B"),VLOOKUP(E304,'[1]Liste Zugehörigkeiten'!$A$2:$B$109,2,FALSE),IF(A304="trial C",VLOOKUP(E304,'[1]Liste Zugehörigkeiten'!$D$2:$E$25,2,FALSE),"")),"")</f>
        <v>6</v>
      </c>
      <c r="I304" t="s">
        <v>29</v>
      </c>
      <c r="J304">
        <v>95</v>
      </c>
      <c r="K304">
        <v>0</v>
      </c>
      <c r="L304">
        <v>0</v>
      </c>
      <c r="M304">
        <v>0</v>
      </c>
    </row>
    <row r="305" spans="1:13">
      <c r="A305" t="s">
        <v>25</v>
      </c>
      <c r="B305" s="1">
        <v>41780</v>
      </c>
      <c r="C305" s="1"/>
      <c r="D305">
        <v>6</v>
      </c>
      <c r="E305">
        <v>8</v>
      </c>
      <c r="G305">
        <f>IF(E305&lt;&gt;0,IF(OR(A305="trial A",A305="trial B"),VLOOKUP(E305,'[1]Liste Zugehörigkeiten'!$A$2:$B$109,2,FALSE),IF(A305="trial C",VLOOKUP(E305,'[1]Liste Zugehörigkeiten'!$D$2:$E$25,2,FALSE),"")),"")</f>
        <v>6</v>
      </c>
      <c r="I305" t="s">
        <v>29</v>
      </c>
      <c r="J305">
        <v>100</v>
      </c>
      <c r="K305">
        <v>0</v>
      </c>
      <c r="L305">
        <v>0</v>
      </c>
      <c r="M305">
        <v>0</v>
      </c>
    </row>
    <row r="306" spans="1:13">
      <c r="A306" t="s">
        <v>25</v>
      </c>
      <c r="B306" s="1">
        <v>41780</v>
      </c>
      <c r="C306" s="1"/>
      <c r="D306">
        <v>6</v>
      </c>
      <c r="E306">
        <v>8</v>
      </c>
      <c r="G306">
        <f>IF(E306&lt;&gt;0,IF(OR(A306="trial A",A306="trial B"),VLOOKUP(E306,'[1]Liste Zugehörigkeiten'!$A$2:$B$109,2,FALSE),IF(A306="trial C",VLOOKUP(E306,'[1]Liste Zugehörigkeiten'!$D$2:$E$25,2,FALSE),"")),"")</f>
        <v>6</v>
      </c>
      <c r="I306" t="s">
        <v>29</v>
      </c>
      <c r="J306">
        <v>105</v>
      </c>
      <c r="K306">
        <v>0</v>
      </c>
      <c r="L306">
        <v>0</v>
      </c>
      <c r="M306">
        <v>0</v>
      </c>
    </row>
    <row r="307" spans="1:13">
      <c r="A307" t="s">
        <v>25</v>
      </c>
      <c r="B307" s="1">
        <v>41780</v>
      </c>
      <c r="C307" s="1"/>
      <c r="D307">
        <v>6</v>
      </c>
      <c r="E307">
        <v>8</v>
      </c>
      <c r="G307">
        <f>IF(E307&lt;&gt;0,IF(OR(A307="trial A",A307="trial B"),VLOOKUP(E307,'[1]Liste Zugehörigkeiten'!$A$2:$B$109,2,FALSE),IF(A307="trial C",VLOOKUP(E307,'[1]Liste Zugehörigkeiten'!$D$2:$E$25,2,FALSE),"")),"")</f>
        <v>6</v>
      </c>
      <c r="I307" t="s">
        <v>29</v>
      </c>
      <c r="J307">
        <v>110</v>
      </c>
      <c r="K307">
        <v>0</v>
      </c>
      <c r="L307">
        <v>0</v>
      </c>
      <c r="M307">
        <v>0</v>
      </c>
    </row>
    <row r="308" spans="1:13">
      <c r="A308" t="s">
        <v>25</v>
      </c>
      <c r="B308" s="1">
        <v>41780</v>
      </c>
      <c r="C308" s="1"/>
      <c r="D308">
        <v>6</v>
      </c>
      <c r="E308">
        <v>8</v>
      </c>
      <c r="G308">
        <f>IF(E308&lt;&gt;0,IF(OR(A308="trial A",A308="trial B"),VLOOKUP(E308,'[1]Liste Zugehörigkeiten'!$A$2:$B$109,2,FALSE),IF(A308="trial C",VLOOKUP(E308,'[1]Liste Zugehörigkeiten'!$D$2:$E$25,2,FALSE),"")),"")</f>
        <v>6</v>
      </c>
      <c r="I308" t="s">
        <v>29</v>
      </c>
      <c r="J308">
        <v>115</v>
      </c>
      <c r="K308">
        <v>0</v>
      </c>
      <c r="L308">
        <v>0</v>
      </c>
      <c r="M308">
        <v>0</v>
      </c>
    </row>
    <row r="309" spans="1:13">
      <c r="A309" t="s">
        <v>25</v>
      </c>
      <c r="B309" s="1">
        <v>41780</v>
      </c>
      <c r="C309" s="1"/>
      <c r="D309">
        <v>6</v>
      </c>
      <c r="E309">
        <v>8</v>
      </c>
      <c r="G309">
        <f>IF(E309&lt;&gt;0,IF(OR(A309="trial A",A309="trial B"),VLOOKUP(E309,'[1]Liste Zugehörigkeiten'!$A$2:$B$109,2,FALSE),IF(A309="trial C",VLOOKUP(E309,'[1]Liste Zugehörigkeiten'!$D$2:$E$25,2,FALSE),"")),"")</f>
        <v>6</v>
      </c>
      <c r="I309" t="s">
        <v>29</v>
      </c>
      <c r="J309">
        <v>120</v>
      </c>
      <c r="K309">
        <v>0</v>
      </c>
      <c r="L309">
        <v>0</v>
      </c>
      <c r="M309">
        <v>0</v>
      </c>
    </row>
    <row r="310" spans="1:13">
      <c r="A310" t="s">
        <v>25</v>
      </c>
      <c r="B310" s="1">
        <v>41780</v>
      </c>
      <c r="C310" s="1"/>
      <c r="D310">
        <v>6</v>
      </c>
      <c r="E310">
        <v>8</v>
      </c>
      <c r="G310">
        <f>IF(E310&lt;&gt;0,IF(OR(A310="trial A",A310="trial B"),VLOOKUP(E310,'[1]Liste Zugehörigkeiten'!$A$2:$B$109,2,FALSE),IF(A310="trial C",VLOOKUP(E310,'[1]Liste Zugehörigkeiten'!$D$2:$E$25,2,FALSE),"")),"")</f>
        <v>6</v>
      </c>
      <c r="I310" t="s">
        <v>29</v>
      </c>
      <c r="J310">
        <v>125</v>
      </c>
      <c r="K310">
        <v>0</v>
      </c>
      <c r="L310">
        <v>0</v>
      </c>
      <c r="M310">
        <v>0</v>
      </c>
    </row>
    <row r="311" spans="1:13">
      <c r="A311" t="s">
        <v>25</v>
      </c>
      <c r="B311" s="1">
        <v>41780</v>
      </c>
      <c r="C311" s="1"/>
      <c r="D311">
        <v>6</v>
      </c>
      <c r="E311">
        <v>8</v>
      </c>
      <c r="G311">
        <f>IF(E311&lt;&gt;0,IF(OR(A311="trial A",A311="trial B"),VLOOKUP(E311,'[1]Liste Zugehörigkeiten'!$A$2:$B$109,2,FALSE),IF(A311="trial C",VLOOKUP(E311,'[1]Liste Zugehörigkeiten'!$D$2:$E$25,2,FALSE),"")),"")</f>
        <v>6</v>
      </c>
      <c r="I311" t="s">
        <v>29</v>
      </c>
      <c r="J311">
        <v>130</v>
      </c>
      <c r="K311">
        <v>0</v>
      </c>
      <c r="L311">
        <v>0</v>
      </c>
      <c r="M311">
        <v>0</v>
      </c>
    </row>
    <row r="312" spans="1:13">
      <c r="A312" t="s">
        <v>25</v>
      </c>
      <c r="B312" s="1">
        <v>41780</v>
      </c>
      <c r="C312" s="1"/>
      <c r="D312">
        <v>6</v>
      </c>
      <c r="E312">
        <v>8</v>
      </c>
      <c r="G312">
        <f>IF(E312&lt;&gt;0,IF(OR(A312="trial A",A312="trial B"),VLOOKUP(E312,'[1]Liste Zugehörigkeiten'!$A$2:$B$109,2,FALSE),IF(A312="trial C",VLOOKUP(E312,'[1]Liste Zugehörigkeiten'!$D$2:$E$25,2,FALSE),"")),"")</f>
        <v>6</v>
      </c>
      <c r="I312" t="s">
        <v>29</v>
      </c>
      <c r="J312">
        <v>135</v>
      </c>
      <c r="K312">
        <v>0</v>
      </c>
      <c r="L312">
        <v>0</v>
      </c>
      <c r="M312">
        <v>0</v>
      </c>
    </row>
    <row r="313" spans="1:13">
      <c r="A313" t="s">
        <v>25</v>
      </c>
      <c r="B313" s="1">
        <v>41780</v>
      </c>
      <c r="C313" s="1"/>
      <c r="D313">
        <v>6</v>
      </c>
      <c r="E313">
        <v>8</v>
      </c>
      <c r="G313">
        <f>IF(E313&lt;&gt;0,IF(OR(A313="trial A",A313="trial B"),VLOOKUP(E313,'[1]Liste Zugehörigkeiten'!$A$2:$B$109,2,FALSE),IF(A313="trial C",VLOOKUP(E313,'[1]Liste Zugehörigkeiten'!$D$2:$E$25,2,FALSE),"")),"")</f>
        <v>6</v>
      </c>
      <c r="I313" t="s">
        <v>29</v>
      </c>
      <c r="J313">
        <v>140</v>
      </c>
      <c r="K313">
        <v>0</v>
      </c>
      <c r="L313">
        <v>0</v>
      </c>
      <c r="M313">
        <v>0</v>
      </c>
    </row>
    <row r="314" spans="1:13">
      <c r="A314" t="s">
        <v>25</v>
      </c>
      <c r="B314" s="1">
        <v>41780</v>
      </c>
      <c r="C314" s="1"/>
      <c r="D314">
        <v>6</v>
      </c>
      <c r="E314">
        <v>8</v>
      </c>
      <c r="G314">
        <f>IF(E314&lt;&gt;0,IF(OR(A314="trial A",A314="trial B"),VLOOKUP(E314,'[1]Liste Zugehörigkeiten'!$A$2:$B$109,2,FALSE),IF(A314="trial C",VLOOKUP(E314,'[1]Liste Zugehörigkeiten'!$D$2:$E$25,2,FALSE),"")),"")</f>
        <v>6</v>
      </c>
      <c r="I314" t="s">
        <v>29</v>
      </c>
      <c r="J314">
        <v>145</v>
      </c>
      <c r="K314">
        <v>0</v>
      </c>
      <c r="L314">
        <v>0</v>
      </c>
      <c r="M314">
        <v>0</v>
      </c>
    </row>
    <row r="315" spans="1:13">
      <c r="A315" t="s">
        <v>25</v>
      </c>
      <c r="B315" s="1">
        <v>41780</v>
      </c>
      <c r="C315" s="1"/>
      <c r="D315">
        <v>6</v>
      </c>
      <c r="E315">
        <v>8</v>
      </c>
      <c r="G315">
        <f>IF(E315&lt;&gt;0,IF(OR(A315="trial A",A315="trial B"),VLOOKUP(E315,'[1]Liste Zugehörigkeiten'!$A$2:$B$109,2,FALSE),IF(A315="trial C",VLOOKUP(E315,'[1]Liste Zugehörigkeiten'!$D$2:$E$25,2,FALSE),"")),"")</f>
        <v>6</v>
      </c>
      <c r="I315" t="s">
        <v>29</v>
      </c>
      <c r="J315">
        <v>150</v>
      </c>
      <c r="K315">
        <v>0</v>
      </c>
      <c r="L315">
        <v>0</v>
      </c>
      <c r="M315">
        <v>0</v>
      </c>
    </row>
    <row r="316" spans="1:13">
      <c r="A316" t="s">
        <v>25</v>
      </c>
      <c r="B316" s="1">
        <v>41780</v>
      </c>
      <c r="C316" s="1"/>
      <c r="D316">
        <v>6</v>
      </c>
      <c r="E316">
        <v>8</v>
      </c>
      <c r="G316">
        <f>IF(E316&lt;&gt;0,IF(OR(A316="trial A",A316="trial B"),VLOOKUP(E316,'[1]Liste Zugehörigkeiten'!$A$2:$B$109,2,FALSE),IF(A316="trial C",VLOOKUP(E316,'[1]Liste Zugehörigkeiten'!$D$2:$E$25,2,FALSE),"")),"")</f>
        <v>6</v>
      </c>
      <c r="I316" t="s">
        <v>29</v>
      </c>
      <c r="J316">
        <v>155</v>
      </c>
      <c r="K316">
        <v>0</v>
      </c>
      <c r="L316">
        <v>0</v>
      </c>
      <c r="M316">
        <v>0</v>
      </c>
    </row>
    <row r="317" spans="1:13">
      <c r="A317" t="s">
        <v>25</v>
      </c>
      <c r="B317" s="1">
        <v>41780</v>
      </c>
      <c r="C317" s="1"/>
      <c r="D317">
        <v>6</v>
      </c>
      <c r="E317">
        <v>8</v>
      </c>
      <c r="G317">
        <f>IF(E317&lt;&gt;0,IF(OR(A317="trial A",A317="trial B"),VLOOKUP(E317,'[1]Liste Zugehörigkeiten'!$A$2:$B$109,2,FALSE),IF(A317="trial C",VLOOKUP(E317,'[1]Liste Zugehörigkeiten'!$D$2:$E$25,2,FALSE),"")),"")</f>
        <v>6</v>
      </c>
      <c r="I317" t="s">
        <v>29</v>
      </c>
      <c r="J317">
        <v>160</v>
      </c>
      <c r="K317">
        <v>0</v>
      </c>
      <c r="L317">
        <v>0</v>
      </c>
      <c r="M317">
        <v>0</v>
      </c>
    </row>
    <row r="318" spans="1:13">
      <c r="A318" t="s">
        <v>25</v>
      </c>
      <c r="B318" s="1">
        <v>41780</v>
      </c>
      <c r="C318" s="1"/>
      <c r="D318">
        <v>6</v>
      </c>
      <c r="E318">
        <v>8</v>
      </c>
      <c r="G318">
        <f>IF(E318&lt;&gt;0,IF(OR(A318="trial A",A318="trial B"),VLOOKUP(E318,'[1]Liste Zugehörigkeiten'!$A$2:$B$109,2,FALSE),IF(A318="trial C",VLOOKUP(E318,'[1]Liste Zugehörigkeiten'!$D$2:$E$25,2,FALSE),"")),"")</f>
        <v>6</v>
      </c>
      <c r="I318" t="s">
        <v>29</v>
      </c>
      <c r="J318">
        <v>165</v>
      </c>
      <c r="K318">
        <v>0</v>
      </c>
      <c r="L318">
        <v>0</v>
      </c>
      <c r="M318">
        <v>0</v>
      </c>
    </row>
    <row r="319" spans="1:13">
      <c r="A319" t="s">
        <v>25</v>
      </c>
      <c r="B319" s="1">
        <v>41780</v>
      </c>
      <c r="C319" s="1"/>
      <c r="D319">
        <v>6</v>
      </c>
      <c r="E319">
        <v>8</v>
      </c>
      <c r="G319">
        <f>IF(E319&lt;&gt;0,IF(OR(A319="trial A",A319="trial B"),VLOOKUP(E319,'[1]Liste Zugehörigkeiten'!$A$2:$B$109,2,FALSE),IF(A319="trial C",VLOOKUP(E319,'[1]Liste Zugehörigkeiten'!$D$2:$E$25,2,FALSE),"")),"")</f>
        <v>6</v>
      </c>
      <c r="I319" t="s">
        <v>29</v>
      </c>
      <c r="J319">
        <v>170</v>
      </c>
      <c r="K319">
        <v>0</v>
      </c>
      <c r="L319">
        <v>0</v>
      </c>
      <c r="M319">
        <v>0</v>
      </c>
    </row>
    <row r="320" spans="1:13">
      <c r="A320" t="s">
        <v>25</v>
      </c>
      <c r="B320" s="1">
        <v>41780</v>
      </c>
      <c r="C320" s="1"/>
      <c r="D320">
        <v>6</v>
      </c>
      <c r="E320">
        <v>8</v>
      </c>
      <c r="G320">
        <f>IF(E320&lt;&gt;0,IF(OR(A320="trial A",A320="trial B"),VLOOKUP(E320,'[1]Liste Zugehörigkeiten'!$A$2:$B$109,2,FALSE),IF(A320="trial C",VLOOKUP(E320,'[1]Liste Zugehörigkeiten'!$D$2:$E$25,2,FALSE),"")),"")</f>
        <v>6</v>
      </c>
      <c r="I320" t="s">
        <v>29</v>
      </c>
      <c r="J320">
        <v>175</v>
      </c>
      <c r="K320">
        <v>0</v>
      </c>
      <c r="L320">
        <v>0</v>
      </c>
      <c r="M320">
        <v>0</v>
      </c>
    </row>
    <row r="321" spans="1:13">
      <c r="A321" t="s">
        <v>25</v>
      </c>
      <c r="B321" s="1">
        <v>41780</v>
      </c>
      <c r="C321" s="1"/>
      <c r="D321">
        <v>6</v>
      </c>
      <c r="E321">
        <v>8</v>
      </c>
      <c r="G321">
        <f>IF(E321&lt;&gt;0,IF(OR(A321="trial A",A321="trial B"),VLOOKUP(E321,'[1]Liste Zugehörigkeiten'!$A$2:$B$109,2,FALSE),IF(A321="trial C",VLOOKUP(E321,'[1]Liste Zugehörigkeiten'!$D$2:$E$25,2,FALSE),"")),"")</f>
        <v>6</v>
      </c>
      <c r="I321" t="s">
        <v>29</v>
      </c>
      <c r="J321">
        <v>180</v>
      </c>
      <c r="K321">
        <v>0</v>
      </c>
      <c r="L321">
        <v>0</v>
      </c>
      <c r="M321">
        <v>0</v>
      </c>
    </row>
    <row r="322" spans="1:13">
      <c r="A322" t="s">
        <v>25</v>
      </c>
      <c r="B322" s="1">
        <v>41780</v>
      </c>
      <c r="C322" s="1"/>
      <c r="D322">
        <v>6</v>
      </c>
      <c r="E322">
        <v>8</v>
      </c>
      <c r="G322">
        <f>IF(E322&lt;&gt;0,IF(OR(A322="trial A",A322="trial B"),VLOOKUP(E322,'[1]Liste Zugehörigkeiten'!$A$2:$B$109,2,FALSE),IF(A322="trial C",VLOOKUP(E322,'[1]Liste Zugehörigkeiten'!$D$2:$E$25,2,FALSE),"")),"")</f>
        <v>6</v>
      </c>
      <c r="I322" t="s">
        <v>29</v>
      </c>
      <c r="J322">
        <v>185</v>
      </c>
      <c r="K322">
        <v>0</v>
      </c>
      <c r="L322">
        <v>0</v>
      </c>
      <c r="M322">
        <v>0</v>
      </c>
    </row>
    <row r="323" spans="1:13">
      <c r="A323" t="s">
        <v>25</v>
      </c>
      <c r="B323" s="1">
        <v>41780</v>
      </c>
      <c r="C323" s="1"/>
      <c r="D323">
        <v>6</v>
      </c>
      <c r="E323">
        <v>8</v>
      </c>
      <c r="G323">
        <f>IF(E323&lt;&gt;0,IF(OR(A323="trial A",A323="trial B"),VLOOKUP(E323,'[1]Liste Zugehörigkeiten'!$A$2:$B$109,2,FALSE),IF(A323="trial C",VLOOKUP(E323,'[1]Liste Zugehörigkeiten'!$D$2:$E$25,2,FALSE),"")),"")</f>
        <v>6</v>
      </c>
      <c r="I323" t="s">
        <v>29</v>
      </c>
      <c r="J323">
        <v>190</v>
      </c>
      <c r="K323">
        <v>0</v>
      </c>
      <c r="L323">
        <v>0</v>
      </c>
      <c r="M323">
        <v>0</v>
      </c>
    </row>
    <row r="324" spans="1:13">
      <c r="A324" t="s">
        <v>25</v>
      </c>
      <c r="B324" s="1">
        <v>41780</v>
      </c>
      <c r="C324" s="1"/>
      <c r="D324">
        <v>6</v>
      </c>
      <c r="E324">
        <v>8</v>
      </c>
      <c r="G324">
        <f>IF(E324&lt;&gt;0,IF(OR(A324="trial A",A324="trial B"),VLOOKUP(E324,'[1]Liste Zugehörigkeiten'!$A$2:$B$109,2,FALSE),IF(A324="trial C",VLOOKUP(E324,'[1]Liste Zugehörigkeiten'!$D$2:$E$25,2,FALSE),"")),"")</f>
        <v>6</v>
      </c>
      <c r="I324" t="s">
        <v>29</v>
      </c>
      <c r="J324">
        <v>195</v>
      </c>
      <c r="K324">
        <v>0</v>
      </c>
      <c r="L324">
        <v>0</v>
      </c>
      <c r="M324">
        <v>0</v>
      </c>
    </row>
    <row r="325" spans="1:13">
      <c r="A325" t="s">
        <v>25</v>
      </c>
      <c r="B325" s="1">
        <v>41780</v>
      </c>
      <c r="C325" s="1"/>
      <c r="D325">
        <v>6</v>
      </c>
      <c r="E325">
        <v>8</v>
      </c>
      <c r="G325">
        <f>IF(E325&lt;&gt;0,IF(OR(A325="trial A",A325="trial B"),VLOOKUP(E325,'[1]Liste Zugehörigkeiten'!$A$2:$B$109,2,FALSE),IF(A325="trial C",VLOOKUP(E325,'[1]Liste Zugehörigkeiten'!$D$2:$E$25,2,FALSE),"")),"")</f>
        <v>6</v>
      </c>
      <c r="I325" t="s">
        <v>29</v>
      </c>
      <c r="J325">
        <v>200</v>
      </c>
      <c r="K325">
        <v>0</v>
      </c>
      <c r="L325">
        <v>0</v>
      </c>
      <c r="M325">
        <v>0</v>
      </c>
    </row>
    <row r="326" spans="1:13">
      <c r="A326" t="s">
        <v>25</v>
      </c>
      <c r="B326" s="1">
        <v>41780</v>
      </c>
      <c r="C326" s="1"/>
      <c r="D326">
        <v>6</v>
      </c>
      <c r="E326">
        <v>16</v>
      </c>
      <c r="G326">
        <f>IF(E326&lt;&gt;0,IF(OR(A326="trial A",A326="trial B"),VLOOKUP(E326,'[1]Liste Zugehörigkeiten'!$A$2:$B$109,2,FALSE),IF(A326="trial C",VLOOKUP(E326,'[1]Liste Zugehörigkeiten'!$D$2:$E$25,2,FALSE),"")),"")</f>
        <v>6</v>
      </c>
      <c r="I326" t="s">
        <v>29</v>
      </c>
      <c r="J326">
        <v>5</v>
      </c>
      <c r="K326">
        <v>0.89400000000000002</v>
      </c>
      <c r="L326">
        <v>0.89400000000000002</v>
      </c>
      <c r="M326">
        <v>0</v>
      </c>
    </row>
    <row r="327" spans="1:13">
      <c r="A327" t="s">
        <v>25</v>
      </c>
      <c r="B327" s="1">
        <v>41780</v>
      </c>
      <c r="C327" s="1"/>
      <c r="D327">
        <v>6</v>
      </c>
      <c r="E327">
        <v>16</v>
      </c>
      <c r="G327">
        <f>IF(E327&lt;&gt;0,IF(OR(A327="trial A",A327="trial B"),VLOOKUP(E327,'[1]Liste Zugehörigkeiten'!$A$2:$B$109,2,FALSE),IF(A327="trial C",VLOOKUP(E327,'[1]Liste Zugehörigkeiten'!$D$2:$E$25,2,FALSE),"")),"")</f>
        <v>6</v>
      </c>
      <c r="I327" t="s">
        <v>29</v>
      </c>
      <c r="J327">
        <v>10</v>
      </c>
      <c r="K327">
        <v>0.64200000000000002</v>
      </c>
      <c r="L327">
        <v>0.64200000000000002</v>
      </c>
      <c r="M327">
        <v>0</v>
      </c>
    </row>
    <row r="328" spans="1:13">
      <c r="A328" t="s">
        <v>25</v>
      </c>
      <c r="B328" s="1">
        <v>41780</v>
      </c>
      <c r="C328" s="1"/>
      <c r="D328">
        <v>6</v>
      </c>
      <c r="E328">
        <v>16</v>
      </c>
      <c r="G328">
        <f>IF(E328&lt;&gt;0,IF(OR(A328="trial A",A328="trial B"),VLOOKUP(E328,'[1]Liste Zugehörigkeiten'!$A$2:$B$109,2,FALSE),IF(A328="trial C",VLOOKUP(E328,'[1]Liste Zugehörigkeiten'!$D$2:$E$25,2,FALSE),"")),"")</f>
        <v>6</v>
      </c>
      <c r="I328" t="s">
        <v>29</v>
      </c>
      <c r="J328">
        <v>15</v>
      </c>
      <c r="K328">
        <v>0.55399999999999994</v>
      </c>
      <c r="L328">
        <v>0.55399999999999994</v>
      </c>
      <c r="M328">
        <v>0</v>
      </c>
    </row>
    <row r="329" spans="1:13">
      <c r="A329" t="s">
        <v>25</v>
      </c>
      <c r="B329" s="1">
        <v>41780</v>
      </c>
      <c r="C329" s="1"/>
      <c r="D329">
        <v>6</v>
      </c>
      <c r="E329">
        <v>16</v>
      </c>
      <c r="G329">
        <f>IF(E329&lt;&gt;0,IF(OR(A329="trial A",A329="trial B"),VLOOKUP(E329,'[1]Liste Zugehörigkeiten'!$A$2:$B$109,2,FALSE),IF(A329="trial C",VLOOKUP(E329,'[1]Liste Zugehörigkeiten'!$D$2:$E$25,2,FALSE),"")),"")</f>
        <v>6</v>
      </c>
      <c r="I329" t="s">
        <v>29</v>
      </c>
      <c r="J329">
        <v>20</v>
      </c>
      <c r="K329">
        <v>0.67799999999999994</v>
      </c>
      <c r="L329">
        <v>0.67799999999999994</v>
      </c>
      <c r="M329">
        <v>0</v>
      </c>
    </row>
    <row r="330" spans="1:13">
      <c r="A330" t="s">
        <v>25</v>
      </c>
      <c r="B330" s="1">
        <v>41780</v>
      </c>
      <c r="C330" s="1"/>
      <c r="D330">
        <v>6</v>
      </c>
      <c r="E330">
        <v>16</v>
      </c>
      <c r="G330">
        <f>IF(E330&lt;&gt;0,IF(OR(A330="trial A",A330="trial B"),VLOOKUP(E330,'[1]Liste Zugehörigkeiten'!$A$2:$B$109,2,FALSE),IF(A330="trial C",VLOOKUP(E330,'[1]Liste Zugehörigkeiten'!$D$2:$E$25,2,FALSE),"")),"")</f>
        <v>6</v>
      </c>
      <c r="I330" t="s">
        <v>29</v>
      </c>
      <c r="J330">
        <v>25</v>
      </c>
      <c r="K330">
        <v>0.84599999999999997</v>
      </c>
      <c r="L330">
        <v>0.82400000000000007</v>
      </c>
      <c r="M330">
        <v>2.2000000000000002E-2</v>
      </c>
    </row>
    <row r="331" spans="1:13">
      <c r="A331" t="s">
        <v>25</v>
      </c>
      <c r="B331" s="1">
        <v>41780</v>
      </c>
      <c r="C331" s="1"/>
      <c r="D331">
        <v>6</v>
      </c>
      <c r="E331">
        <v>16</v>
      </c>
      <c r="G331">
        <f>IF(E331&lt;&gt;0,IF(OR(A331="trial A",A331="trial B"),VLOOKUP(E331,'[1]Liste Zugehörigkeiten'!$A$2:$B$109,2,FALSE),IF(A331="trial C",VLOOKUP(E331,'[1]Liste Zugehörigkeiten'!$D$2:$E$25,2,FALSE),"")),"")</f>
        <v>6</v>
      </c>
      <c r="I331" t="s">
        <v>29</v>
      </c>
      <c r="J331">
        <v>30</v>
      </c>
      <c r="K331">
        <v>0.72199999999999998</v>
      </c>
      <c r="L331">
        <v>0.71</v>
      </c>
      <c r="M331">
        <v>1.2E-2</v>
      </c>
    </row>
    <row r="332" spans="1:13">
      <c r="A332" t="s">
        <v>25</v>
      </c>
      <c r="B332" s="1">
        <v>41780</v>
      </c>
      <c r="C332" s="1"/>
      <c r="D332">
        <v>6</v>
      </c>
      <c r="E332">
        <v>16</v>
      </c>
      <c r="G332">
        <f>IF(E332&lt;&gt;0,IF(OR(A332="trial A",A332="trial B"),VLOOKUP(E332,'[1]Liste Zugehörigkeiten'!$A$2:$B$109,2,FALSE),IF(A332="trial C",VLOOKUP(E332,'[1]Liste Zugehörigkeiten'!$D$2:$E$25,2,FALSE),"")),"")</f>
        <v>6</v>
      </c>
      <c r="I332" t="s">
        <v>29</v>
      </c>
      <c r="J332">
        <v>35</v>
      </c>
      <c r="K332">
        <v>0.60599999999999998</v>
      </c>
      <c r="L332">
        <v>0.60599999999999998</v>
      </c>
      <c r="M332">
        <v>0</v>
      </c>
    </row>
    <row r="333" spans="1:13">
      <c r="A333" t="s">
        <v>25</v>
      </c>
      <c r="B333" s="1">
        <v>41780</v>
      </c>
      <c r="C333" s="1"/>
      <c r="D333">
        <v>6</v>
      </c>
      <c r="E333">
        <v>16</v>
      </c>
      <c r="G333">
        <f>IF(E333&lt;&gt;0,IF(OR(A333="trial A",A333="trial B"),VLOOKUP(E333,'[1]Liste Zugehörigkeiten'!$A$2:$B$109,2,FALSE),IF(A333="trial C",VLOOKUP(E333,'[1]Liste Zugehörigkeiten'!$D$2:$E$25,2,FALSE),"")),"")</f>
        <v>6</v>
      </c>
      <c r="I333" t="s">
        <v>29</v>
      </c>
      <c r="J333">
        <v>40</v>
      </c>
      <c r="K333">
        <v>0.36799999999999999</v>
      </c>
      <c r="L333">
        <v>0.29600000000000004</v>
      </c>
      <c r="M333">
        <v>7.2000000000000008E-2</v>
      </c>
    </row>
    <row r="334" spans="1:13">
      <c r="A334" t="s">
        <v>25</v>
      </c>
      <c r="B334" s="1">
        <v>41780</v>
      </c>
      <c r="C334" s="1"/>
      <c r="D334">
        <v>6</v>
      </c>
      <c r="E334">
        <v>16</v>
      </c>
      <c r="G334">
        <f>IF(E334&lt;&gt;0,IF(OR(A334="trial A",A334="trial B"),VLOOKUP(E334,'[1]Liste Zugehörigkeiten'!$A$2:$B$109,2,FALSE),IF(A334="trial C",VLOOKUP(E334,'[1]Liste Zugehörigkeiten'!$D$2:$E$25,2,FALSE),"")),"")</f>
        <v>6</v>
      </c>
      <c r="I334" t="s">
        <v>29</v>
      </c>
      <c r="J334">
        <v>45</v>
      </c>
      <c r="K334">
        <v>0.33</v>
      </c>
      <c r="L334">
        <v>0.25800000000000001</v>
      </c>
      <c r="M334">
        <v>7.2000000000000008E-2</v>
      </c>
    </row>
    <row r="335" spans="1:13">
      <c r="A335" t="s">
        <v>25</v>
      </c>
      <c r="B335" s="1">
        <v>41780</v>
      </c>
      <c r="C335" s="1"/>
      <c r="D335">
        <v>6</v>
      </c>
      <c r="E335">
        <v>16</v>
      </c>
      <c r="G335">
        <f>IF(E335&lt;&gt;0,IF(OR(A335="trial A",A335="trial B"),VLOOKUP(E335,'[1]Liste Zugehörigkeiten'!$A$2:$B$109,2,FALSE),IF(A335="trial C",VLOOKUP(E335,'[1]Liste Zugehörigkeiten'!$D$2:$E$25,2,FALSE),"")),"")</f>
        <v>6</v>
      </c>
      <c r="I335" t="s">
        <v>29</v>
      </c>
      <c r="J335">
        <v>50</v>
      </c>
      <c r="K335">
        <v>0.156</v>
      </c>
      <c r="L335">
        <v>9.8000000000000004E-2</v>
      </c>
      <c r="M335">
        <v>5.7999999999999996E-2</v>
      </c>
    </row>
    <row r="336" spans="1:13">
      <c r="A336" t="s">
        <v>25</v>
      </c>
      <c r="B336" s="1">
        <v>41780</v>
      </c>
      <c r="C336" s="1"/>
      <c r="D336">
        <v>6</v>
      </c>
      <c r="E336">
        <v>16</v>
      </c>
      <c r="G336">
        <f>IF(E336&lt;&gt;0,IF(OR(A336="trial A",A336="trial B"),VLOOKUP(E336,'[1]Liste Zugehörigkeiten'!$A$2:$B$109,2,FALSE),IF(A336="trial C",VLOOKUP(E336,'[1]Liste Zugehörigkeiten'!$D$2:$E$25,2,FALSE),"")),"")</f>
        <v>6</v>
      </c>
      <c r="I336" t="s">
        <v>29</v>
      </c>
      <c r="J336">
        <v>55</v>
      </c>
      <c r="K336">
        <v>7.2000000000000008E-2</v>
      </c>
      <c r="L336">
        <v>5.2000000000000005E-2</v>
      </c>
      <c r="M336">
        <v>0.02</v>
      </c>
    </row>
    <row r="337" spans="1:13">
      <c r="A337" t="s">
        <v>25</v>
      </c>
      <c r="B337" s="1">
        <v>41780</v>
      </c>
      <c r="C337" s="1"/>
      <c r="D337">
        <v>6</v>
      </c>
      <c r="E337">
        <v>16</v>
      </c>
      <c r="G337">
        <f>IF(E337&lt;&gt;0,IF(OR(A337="trial A",A337="trial B"),VLOOKUP(E337,'[1]Liste Zugehörigkeiten'!$A$2:$B$109,2,FALSE),IF(A337="trial C",VLOOKUP(E337,'[1]Liste Zugehörigkeiten'!$D$2:$E$25,2,FALSE),"")),"")</f>
        <v>6</v>
      </c>
      <c r="I337" t="s">
        <v>29</v>
      </c>
      <c r="J337">
        <v>60</v>
      </c>
      <c r="K337">
        <v>7.400000000000001E-2</v>
      </c>
      <c r="L337">
        <v>1.6E-2</v>
      </c>
      <c r="M337">
        <v>5.7999999999999996E-2</v>
      </c>
    </row>
    <row r="338" spans="1:13">
      <c r="A338" t="s">
        <v>25</v>
      </c>
      <c r="B338" s="1">
        <v>41780</v>
      </c>
      <c r="C338" s="1"/>
      <c r="D338">
        <v>6</v>
      </c>
      <c r="E338">
        <v>16</v>
      </c>
      <c r="G338">
        <f>IF(E338&lt;&gt;0,IF(OR(A338="trial A",A338="trial B"),VLOOKUP(E338,'[1]Liste Zugehörigkeiten'!$A$2:$B$109,2,FALSE),IF(A338="trial C",VLOOKUP(E338,'[1]Liste Zugehörigkeiten'!$D$2:$E$25,2,FALSE),"")),"")</f>
        <v>6</v>
      </c>
      <c r="I338" t="s">
        <v>29</v>
      </c>
      <c r="J338">
        <v>65</v>
      </c>
      <c r="K338">
        <v>2.6000000000000002E-2</v>
      </c>
      <c r="L338">
        <v>1.2E-2</v>
      </c>
      <c r="M338">
        <v>1.3999999999999999E-2</v>
      </c>
    </row>
    <row r="339" spans="1:13">
      <c r="A339" t="s">
        <v>25</v>
      </c>
      <c r="B339" s="1">
        <v>41780</v>
      </c>
      <c r="C339" s="1"/>
      <c r="D339">
        <v>6</v>
      </c>
      <c r="E339">
        <v>16</v>
      </c>
      <c r="G339">
        <f>IF(E339&lt;&gt;0,IF(OR(A339="trial A",A339="trial B"),VLOOKUP(E339,'[1]Liste Zugehörigkeiten'!$A$2:$B$109,2,FALSE),IF(A339="trial C",VLOOKUP(E339,'[1]Liste Zugehörigkeiten'!$D$2:$E$25,2,FALSE),"")),"")</f>
        <v>6</v>
      </c>
      <c r="I339" t="s">
        <v>29</v>
      </c>
      <c r="J339">
        <v>70</v>
      </c>
      <c r="K339">
        <v>4.2000000000000003E-2</v>
      </c>
      <c r="L339">
        <v>0.02</v>
      </c>
      <c r="M339">
        <v>2.2000000000000002E-2</v>
      </c>
    </row>
    <row r="340" spans="1:13">
      <c r="A340" t="s">
        <v>25</v>
      </c>
      <c r="B340" s="1">
        <v>41780</v>
      </c>
      <c r="C340" s="1"/>
      <c r="D340">
        <v>6</v>
      </c>
      <c r="E340">
        <v>16</v>
      </c>
      <c r="G340">
        <f>IF(E340&lt;&gt;0,IF(OR(A340="trial A",A340="trial B"),VLOOKUP(E340,'[1]Liste Zugehörigkeiten'!$A$2:$B$109,2,FALSE),IF(A340="trial C",VLOOKUP(E340,'[1]Liste Zugehörigkeiten'!$D$2:$E$25,2,FALSE),"")),"")</f>
        <v>6</v>
      </c>
      <c r="I340" t="s">
        <v>29</v>
      </c>
      <c r="J340">
        <v>75</v>
      </c>
      <c r="K340">
        <v>3.2000000000000001E-2</v>
      </c>
      <c r="L340">
        <v>1.2E-2</v>
      </c>
      <c r="M340">
        <v>0.02</v>
      </c>
    </row>
    <row r="341" spans="1:13">
      <c r="A341" t="s">
        <v>25</v>
      </c>
      <c r="B341" s="1">
        <v>41780</v>
      </c>
      <c r="C341" s="1"/>
      <c r="D341">
        <v>6</v>
      </c>
      <c r="E341">
        <v>16</v>
      </c>
      <c r="G341">
        <f>IF(E341&lt;&gt;0,IF(OR(A341="trial A",A341="trial B"),VLOOKUP(E341,'[1]Liste Zugehörigkeiten'!$A$2:$B$109,2,FALSE),IF(A341="trial C",VLOOKUP(E341,'[1]Liste Zugehörigkeiten'!$D$2:$E$25,2,FALSE),"")),"")</f>
        <v>6</v>
      </c>
      <c r="I341" t="s">
        <v>29</v>
      </c>
      <c r="J341">
        <v>80</v>
      </c>
      <c r="K341">
        <v>3.4000000000000002E-2</v>
      </c>
      <c r="L341">
        <v>8.0000000000000002E-3</v>
      </c>
      <c r="M341">
        <v>2.6000000000000002E-2</v>
      </c>
    </row>
    <row r="342" spans="1:13">
      <c r="A342" t="s">
        <v>25</v>
      </c>
      <c r="B342" s="1">
        <v>41780</v>
      </c>
      <c r="C342" s="1"/>
      <c r="D342">
        <v>6</v>
      </c>
      <c r="E342">
        <v>16</v>
      </c>
      <c r="G342">
        <f>IF(E342&lt;&gt;0,IF(OR(A342="trial A",A342="trial B"),VLOOKUP(E342,'[1]Liste Zugehörigkeiten'!$A$2:$B$109,2,FALSE),IF(A342="trial C",VLOOKUP(E342,'[1]Liste Zugehörigkeiten'!$D$2:$E$25,2,FALSE),"")),"")</f>
        <v>6</v>
      </c>
      <c r="I342" t="s">
        <v>29</v>
      </c>
      <c r="J342">
        <v>85</v>
      </c>
      <c r="K342">
        <v>1.8000000000000002E-2</v>
      </c>
      <c r="L342">
        <v>8.0000000000000002E-3</v>
      </c>
      <c r="M342">
        <v>0.01</v>
      </c>
    </row>
    <row r="343" spans="1:13">
      <c r="A343" t="s">
        <v>25</v>
      </c>
      <c r="B343" s="1">
        <v>41780</v>
      </c>
      <c r="C343" s="1"/>
      <c r="D343">
        <v>6</v>
      </c>
      <c r="E343">
        <v>16</v>
      </c>
      <c r="G343">
        <f>IF(E343&lt;&gt;0,IF(OR(A343="trial A",A343="trial B"),VLOOKUP(E343,'[1]Liste Zugehörigkeiten'!$A$2:$B$109,2,FALSE),IF(A343="trial C",VLOOKUP(E343,'[1]Liste Zugehörigkeiten'!$D$2:$E$25,2,FALSE),"")),"")</f>
        <v>6</v>
      </c>
      <c r="I343" t="s">
        <v>29</v>
      </c>
      <c r="J343">
        <v>90</v>
      </c>
      <c r="K343">
        <v>0</v>
      </c>
      <c r="L343">
        <v>0</v>
      </c>
      <c r="M343">
        <v>0</v>
      </c>
    </row>
    <row r="344" spans="1:13">
      <c r="A344" t="s">
        <v>25</v>
      </c>
      <c r="B344" s="1">
        <v>41780</v>
      </c>
      <c r="C344" s="1"/>
      <c r="D344">
        <v>6</v>
      </c>
      <c r="E344">
        <v>16</v>
      </c>
      <c r="G344">
        <f>IF(E344&lt;&gt;0,IF(OR(A344="trial A",A344="trial B"),VLOOKUP(E344,'[1]Liste Zugehörigkeiten'!$A$2:$B$109,2,FALSE),IF(A344="trial C",VLOOKUP(E344,'[1]Liste Zugehörigkeiten'!$D$2:$E$25,2,FALSE),"")),"")</f>
        <v>6</v>
      </c>
      <c r="I344" t="s">
        <v>29</v>
      </c>
      <c r="J344">
        <v>95</v>
      </c>
      <c r="K344">
        <v>0</v>
      </c>
      <c r="L344">
        <v>0</v>
      </c>
      <c r="M344">
        <v>0</v>
      </c>
    </row>
    <row r="345" spans="1:13">
      <c r="A345" t="s">
        <v>25</v>
      </c>
      <c r="B345" s="1">
        <v>41780</v>
      </c>
      <c r="C345" s="1"/>
      <c r="D345">
        <v>6</v>
      </c>
      <c r="E345">
        <v>16</v>
      </c>
      <c r="G345">
        <f>IF(E345&lt;&gt;0,IF(OR(A345="trial A",A345="trial B"),VLOOKUP(E345,'[1]Liste Zugehörigkeiten'!$A$2:$B$109,2,FALSE),IF(A345="trial C",VLOOKUP(E345,'[1]Liste Zugehörigkeiten'!$D$2:$E$25,2,FALSE),"")),"")</f>
        <v>6</v>
      </c>
      <c r="I345" t="s">
        <v>29</v>
      </c>
      <c r="J345">
        <v>100</v>
      </c>
      <c r="K345">
        <v>4.0000000000000001E-3</v>
      </c>
      <c r="L345">
        <v>0</v>
      </c>
      <c r="M345">
        <v>4.0000000000000001E-3</v>
      </c>
    </row>
    <row r="346" spans="1:13">
      <c r="A346" t="s">
        <v>25</v>
      </c>
      <c r="B346" s="1">
        <v>41780</v>
      </c>
      <c r="C346" s="1"/>
      <c r="D346">
        <v>6</v>
      </c>
      <c r="E346">
        <v>16</v>
      </c>
      <c r="G346">
        <f>IF(E346&lt;&gt;0,IF(OR(A346="trial A",A346="trial B"),VLOOKUP(E346,'[1]Liste Zugehörigkeiten'!$A$2:$B$109,2,FALSE),IF(A346="trial C",VLOOKUP(E346,'[1]Liste Zugehörigkeiten'!$D$2:$E$25,2,FALSE),"")),"")</f>
        <v>6</v>
      </c>
      <c r="I346" t="s">
        <v>29</v>
      </c>
      <c r="J346">
        <v>105</v>
      </c>
      <c r="K346">
        <v>0</v>
      </c>
      <c r="L346">
        <v>0</v>
      </c>
      <c r="M346">
        <v>0</v>
      </c>
    </row>
    <row r="347" spans="1:13">
      <c r="A347" t="s">
        <v>25</v>
      </c>
      <c r="B347" s="1">
        <v>41780</v>
      </c>
      <c r="C347" s="1"/>
      <c r="D347">
        <v>6</v>
      </c>
      <c r="E347">
        <v>16</v>
      </c>
      <c r="G347">
        <f>IF(E347&lt;&gt;0,IF(OR(A347="trial A",A347="trial B"),VLOOKUP(E347,'[1]Liste Zugehörigkeiten'!$A$2:$B$109,2,FALSE),IF(A347="trial C",VLOOKUP(E347,'[1]Liste Zugehörigkeiten'!$D$2:$E$25,2,FALSE),"")),"")</f>
        <v>6</v>
      </c>
      <c r="I347" t="s">
        <v>29</v>
      </c>
      <c r="J347">
        <v>110</v>
      </c>
      <c r="K347">
        <v>0</v>
      </c>
      <c r="L347">
        <v>0</v>
      </c>
      <c r="M347">
        <v>0</v>
      </c>
    </row>
    <row r="348" spans="1:13">
      <c r="A348" t="s">
        <v>25</v>
      </c>
      <c r="B348" s="1">
        <v>41780</v>
      </c>
      <c r="C348" s="1"/>
      <c r="D348">
        <v>6</v>
      </c>
      <c r="E348">
        <v>16</v>
      </c>
      <c r="G348">
        <f>IF(E348&lt;&gt;0,IF(OR(A348="trial A",A348="trial B"),VLOOKUP(E348,'[1]Liste Zugehörigkeiten'!$A$2:$B$109,2,FALSE),IF(A348="trial C",VLOOKUP(E348,'[1]Liste Zugehörigkeiten'!$D$2:$E$25,2,FALSE),"")),"")</f>
        <v>6</v>
      </c>
      <c r="I348" t="s">
        <v>29</v>
      </c>
      <c r="J348">
        <v>115</v>
      </c>
      <c r="K348">
        <v>0</v>
      </c>
      <c r="L348">
        <v>0</v>
      </c>
      <c r="M348">
        <v>0</v>
      </c>
    </row>
    <row r="349" spans="1:13">
      <c r="A349" t="s">
        <v>25</v>
      </c>
      <c r="B349" s="1">
        <v>41780</v>
      </c>
      <c r="C349" s="1"/>
      <c r="D349">
        <v>6</v>
      </c>
      <c r="E349">
        <v>16</v>
      </c>
      <c r="G349">
        <f>IF(E349&lt;&gt;0,IF(OR(A349="trial A",A349="trial B"),VLOOKUP(E349,'[1]Liste Zugehörigkeiten'!$A$2:$B$109,2,FALSE),IF(A349="trial C",VLOOKUP(E349,'[1]Liste Zugehörigkeiten'!$D$2:$E$25,2,FALSE),"")),"")</f>
        <v>6</v>
      </c>
      <c r="I349" t="s">
        <v>29</v>
      </c>
      <c r="J349">
        <v>120</v>
      </c>
      <c r="K349">
        <v>0</v>
      </c>
      <c r="L349">
        <v>0</v>
      </c>
      <c r="M349">
        <v>0</v>
      </c>
    </row>
    <row r="350" spans="1:13">
      <c r="A350" t="s">
        <v>25</v>
      </c>
      <c r="B350" s="1">
        <v>41780</v>
      </c>
      <c r="C350" s="1"/>
      <c r="D350">
        <v>6</v>
      </c>
      <c r="E350">
        <v>16</v>
      </c>
      <c r="G350">
        <f>IF(E350&lt;&gt;0,IF(OR(A350="trial A",A350="trial B"),VLOOKUP(E350,'[1]Liste Zugehörigkeiten'!$A$2:$B$109,2,FALSE),IF(A350="trial C",VLOOKUP(E350,'[1]Liste Zugehörigkeiten'!$D$2:$E$25,2,FALSE),"")),"")</f>
        <v>6</v>
      </c>
      <c r="I350" t="s">
        <v>29</v>
      </c>
      <c r="J350">
        <v>125</v>
      </c>
      <c r="K350">
        <v>0</v>
      </c>
      <c r="L350">
        <v>0</v>
      </c>
      <c r="M350">
        <v>0</v>
      </c>
    </row>
    <row r="351" spans="1:13">
      <c r="A351" t="s">
        <v>25</v>
      </c>
      <c r="B351" s="1">
        <v>41780</v>
      </c>
      <c r="C351" s="1"/>
      <c r="D351">
        <v>6</v>
      </c>
      <c r="E351">
        <v>16</v>
      </c>
      <c r="G351">
        <f>IF(E351&lt;&gt;0,IF(OR(A351="trial A",A351="trial B"),VLOOKUP(E351,'[1]Liste Zugehörigkeiten'!$A$2:$B$109,2,FALSE),IF(A351="trial C",VLOOKUP(E351,'[1]Liste Zugehörigkeiten'!$D$2:$E$25,2,FALSE),"")),"")</f>
        <v>6</v>
      </c>
      <c r="I351" t="s">
        <v>29</v>
      </c>
      <c r="J351">
        <v>130</v>
      </c>
      <c r="K351">
        <v>0</v>
      </c>
      <c r="L351">
        <v>0</v>
      </c>
      <c r="M351">
        <v>0</v>
      </c>
    </row>
    <row r="352" spans="1:13">
      <c r="A352" t="s">
        <v>25</v>
      </c>
      <c r="B352" s="1">
        <v>41780</v>
      </c>
      <c r="C352" s="1"/>
      <c r="D352">
        <v>6</v>
      </c>
      <c r="E352">
        <v>16</v>
      </c>
      <c r="G352">
        <f>IF(E352&lt;&gt;0,IF(OR(A352="trial A",A352="trial B"),VLOOKUP(E352,'[1]Liste Zugehörigkeiten'!$A$2:$B$109,2,FALSE),IF(A352="trial C",VLOOKUP(E352,'[1]Liste Zugehörigkeiten'!$D$2:$E$25,2,FALSE),"")),"")</f>
        <v>6</v>
      </c>
      <c r="I352" t="s">
        <v>29</v>
      </c>
      <c r="J352">
        <v>135</v>
      </c>
      <c r="K352">
        <v>0</v>
      </c>
      <c r="L352">
        <v>0</v>
      </c>
      <c r="M352">
        <v>0</v>
      </c>
    </row>
    <row r="353" spans="1:13">
      <c r="A353" t="s">
        <v>25</v>
      </c>
      <c r="B353" s="1">
        <v>41780</v>
      </c>
      <c r="C353" s="1"/>
      <c r="D353">
        <v>6</v>
      </c>
      <c r="E353">
        <v>16</v>
      </c>
      <c r="G353">
        <f>IF(E353&lt;&gt;0,IF(OR(A353="trial A",A353="trial B"),VLOOKUP(E353,'[1]Liste Zugehörigkeiten'!$A$2:$B$109,2,FALSE),IF(A353="trial C",VLOOKUP(E353,'[1]Liste Zugehörigkeiten'!$D$2:$E$25,2,FALSE),"")),"")</f>
        <v>6</v>
      </c>
      <c r="I353" t="s">
        <v>29</v>
      </c>
      <c r="J353">
        <v>140</v>
      </c>
      <c r="K353">
        <v>0</v>
      </c>
      <c r="L353">
        <v>0</v>
      </c>
      <c r="M353">
        <v>0</v>
      </c>
    </row>
    <row r="354" spans="1:13">
      <c r="A354" t="s">
        <v>25</v>
      </c>
      <c r="B354" s="1">
        <v>41780</v>
      </c>
      <c r="C354" s="1"/>
      <c r="D354">
        <v>6</v>
      </c>
      <c r="E354">
        <v>16</v>
      </c>
      <c r="G354">
        <f>IF(E354&lt;&gt;0,IF(OR(A354="trial A",A354="trial B"),VLOOKUP(E354,'[1]Liste Zugehörigkeiten'!$A$2:$B$109,2,FALSE),IF(A354="trial C",VLOOKUP(E354,'[1]Liste Zugehörigkeiten'!$D$2:$E$25,2,FALSE),"")),"")</f>
        <v>6</v>
      </c>
      <c r="I354" t="s">
        <v>29</v>
      </c>
      <c r="J354">
        <v>145</v>
      </c>
      <c r="K354">
        <v>0</v>
      </c>
      <c r="L354">
        <v>0</v>
      </c>
      <c r="M354">
        <v>0</v>
      </c>
    </row>
    <row r="355" spans="1:13">
      <c r="A355" t="s">
        <v>25</v>
      </c>
      <c r="B355" s="1">
        <v>41780</v>
      </c>
      <c r="C355" s="1"/>
      <c r="D355">
        <v>6</v>
      </c>
      <c r="E355">
        <v>16</v>
      </c>
      <c r="G355">
        <f>IF(E355&lt;&gt;0,IF(OR(A355="trial A",A355="trial B"),VLOOKUP(E355,'[1]Liste Zugehörigkeiten'!$A$2:$B$109,2,FALSE),IF(A355="trial C",VLOOKUP(E355,'[1]Liste Zugehörigkeiten'!$D$2:$E$25,2,FALSE),"")),"")</f>
        <v>6</v>
      </c>
      <c r="I355" t="s">
        <v>29</v>
      </c>
      <c r="J355">
        <v>150</v>
      </c>
      <c r="K355">
        <v>0</v>
      </c>
      <c r="L355">
        <v>0</v>
      </c>
      <c r="M355">
        <v>0</v>
      </c>
    </row>
    <row r="356" spans="1:13">
      <c r="A356" t="s">
        <v>25</v>
      </c>
      <c r="B356" s="1">
        <v>41780</v>
      </c>
      <c r="C356" s="1"/>
      <c r="D356">
        <v>6</v>
      </c>
      <c r="E356">
        <v>16</v>
      </c>
      <c r="G356">
        <f>IF(E356&lt;&gt;0,IF(OR(A356="trial A",A356="trial B"),VLOOKUP(E356,'[1]Liste Zugehörigkeiten'!$A$2:$B$109,2,FALSE),IF(A356="trial C",VLOOKUP(E356,'[1]Liste Zugehörigkeiten'!$D$2:$E$25,2,FALSE),"")),"")</f>
        <v>6</v>
      </c>
      <c r="I356" t="s">
        <v>29</v>
      </c>
      <c r="J356">
        <v>155</v>
      </c>
      <c r="K356">
        <v>0</v>
      </c>
      <c r="L356">
        <v>0</v>
      </c>
      <c r="M356">
        <v>0</v>
      </c>
    </row>
    <row r="357" spans="1:13">
      <c r="A357" t="s">
        <v>25</v>
      </c>
      <c r="B357" s="1">
        <v>41780</v>
      </c>
      <c r="C357" s="1"/>
      <c r="D357">
        <v>6</v>
      </c>
      <c r="E357">
        <v>16</v>
      </c>
      <c r="G357">
        <f>IF(E357&lt;&gt;0,IF(OR(A357="trial A",A357="trial B"),VLOOKUP(E357,'[1]Liste Zugehörigkeiten'!$A$2:$B$109,2,FALSE),IF(A357="trial C",VLOOKUP(E357,'[1]Liste Zugehörigkeiten'!$D$2:$E$25,2,FALSE),"")),"")</f>
        <v>6</v>
      </c>
      <c r="I357" t="s">
        <v>29</v>
      </c>
      <c r="J357">
        <v>160</v>
      </c>
      <c r="K357">
        <v>0</v>
      </c>
      <c r="L357">
        <v>0</v>
      </c>
      <c r="M357">
        <v>0</v>
      </c>
    </row>
    <row r="358" spans="1:13">
      <c r="A358" t="s">
        <v>25</v>
      </c>
      <c r="B358" s="1">
        <v>41780</v>
      </c>
      <c r="C358" s="1"/>
      <c r="D358">
        <v>6</v>
      </c>
      <c r="E358">
        <v>16</v>
      </c>
      <c r="G358">
        <f>IF(E358&lt;&gt;0,IF(OR(A358="trial A",A358="trial B"),VLOOKUP(E358,'[1]Liste Zugehörigkeiten'!$A$2:$B$109,2,FALSE),IF(A358="trial C",VLOOKUP(E358,'[1]Liste Zugehörigkeiten'!$D$2:$E$25,2,FALSE),"")),"")</f>
        <v>6</v>
      </c>
      <c r="I358" t="s">
        <v>29</v>
      </c>
      <c r="J358">
        <v>165</v>
      </c>
      <c r="K358">
        <v>0</v>
      </c>
      <c r="L358">
        <v>0</v>
      </c>
      <c r="M358">
        <v>0</v>
      </c>
    </row>
    <row r="359" spans="1:13">
      <c r="A359" t="s">
        <v>25</v>
      </c>
      <c r="B359" s="1">
        <v>41780</v>
      </c>
      <c r="C359" s="1"/>
      <c r="D359">
        <v>6</v>
      </c>
      <c r="E359">
        <v>16</v>
      </c>
      <c r="G359">
        <f>IF(E359&lt;&gt;0,IF(OR(A359="trial A",A359="trial B"),VLOOKUP(E359,'[1]Liste Zugehörigkeiten'!$A$2:$B$109,2,FALSE),IF(A359="trial C",VLOOKUP(E359,'[1]Liste Zugehörigkeiten'!$D$2:$E$25,2,FALSE),"")),"")</f>
        <v>6</v>
      </c>
      <c r="I359" t="s">
        <v>29</v>
      </c>
      <c r="J359">
        <v>170</v>
      </c>
      <c r="K359">
        <v>0</v>
      </c>
      <c r="L359">
        <v>0</v>
      </c>
      <c r="M359">
        <v>0</v>
      </c>
    </row>
    <row r="360" spans="1:13">
      <c r="A360" t="s">
        <v>25</v>
      </c>
      <c r="B360" s="1">
        <v>41780</v>
      </c>
      <c r="C360" s="1"/>
      <c r="D360">
        <v>6</v>
      </c>
      <c r="E360">
        <v>16</v>
      </c>
      <c r="G360">
        <f>IF(E360&lt;&gt;0,IF(OR(A360="trial A",A360="trial B"),VLOOKUP(E360,'[1]Liste Zugehörigkeiten'!$A$2:$B$109,2,FALSE),IF(A360="trial C",VLOOKUP(E360,'[1]Liste Zugehörigkeiten'!$D$2:$E$25,2,FALSE),"")),"")</f>
        <v>6</v>
      </c>
      <c r="I360" t="s">
        <v>29</v>
      </c>
      <c r="J360">
        <v>175</v>
      </c>
      <c r="K360">
        <v>0</v>
      </c>
      <c r="L360">
        <v>0</v>
      </c>
      <c r="M360">
        <v>0</v>
      </c>
    </row>
    <row r="361" spans="1:13">
      <c r="A361" t="s">
        <v>25</v>
      </c>
      <c r="B361" s="1">
        <v>41780</v>
      </c>
      <c r="C361" s="1"/>
      <c r="D361">
        <v>6</v>
      </c>
      <c r="E361">
        <v>16</v>
      </c>
      <c r="G361">
        <f>IF(E361&lt;&gt;0,IF(OR(A361="trial A",A361="trial B"),VLOOKUP(E361,'[1]Liste Zugehörigkeiten'!$A$2:$B$109,2,FALSE),IF(A361="trial C",VLOOKUP(E361,'[1]Liste Zugehörigkeiten'!$D$2:$E$25,2,FALSE),"")),"")</f>
        <v>6</v>
      </c>
      <c r="I361" t="s">
        <v>29</v>
      </c>
      <c r="J361">
        <v>180</v>
      </c>
      <c r="K361">
        <v>0</v>
      </c>
      <c r="L361">
        <v>0</v>
      </c>
      <c r="M361">
        <v>0</v>
      </c>
    </row>
    <row r="362" spans="1:13">
      <c r="A362" t="s">
        <v>25</v>
      </c>
      <c r="B362" s="1">
        <v>41780</v>
      </c>
      <c r="C362" s="1"/>
      <c r="D362">
        <v>6</v>
      </c>
      <c r="E362">
        <v>16</v>
      </c>
      <c r="G362">
        <f>IF(E362&lt;&gt;0,IF(OR(A362="trial A",A362="trial B"),VLOOKUP(E362,'[1]Liste Zugehörigkeiten'!$A$2:$B$109,2,FALSE),IF(A362="trial C",VLOOKUP(E362,'[1]Liste Zugehörigkeiten'!$D$2:$E$25,2,FALSE),"")),"")</f>
        <v>6</v>
      </c>
      <c r="I362" t="s">
        <v>29</v>
      </c>
      <c r="J362">
        <v>185</v>
      </c>
      <c r="K362">
        <v>0</v>
      </c>
      <c r="L362">
        <v>0</v>
      </c>
      <c r="M362">
        <v>0</v>
      </c>
    </row>
    <row r="363" spans="1:13">
      <c r="A363" t="s">
        <v>25</v>
      </c>
      <c r="B363" s="1">
        <v>41780</v>
      </c>
      <c r="C363" s="1"/>
      <c r="D363">
        <v>6</v>
      </c>
      <c r="E363">
        <v>16</v>
      </c>
      <c r="G363">
        <f>IF(E363&lt;&gt;0,IF(OR(A363="trial A",A363="trial B"),VLOOKUP(E363,'[1]Liste Zugehörigkeiten'!$A$2:$B$109,2,FALSE),IF(A363="trial C",VLOOKUP(E363,'[1]Liste Zugehörigkeiten'!$D$2:$E$25,2,FALSE),"")),"")</f>
        <v>6</v>
      </c>
      <c r="I363" t="s">
        <v>29</v>
      </c>
      <c r="J363">
        <v>190</v>
      </c>
      <c r="K363">
        <v>0</v>
      </c>
      <c r="L363">
        <v>0</v>
      </c>
      <c r="M363">
        <v>0</v>
      </c>
    </row>
    <row r="364" spans="1:13">
      <c r="A364" t="s">
        <v>25</v>
      </c>
      <c r="B364" s="1">
        <v>41780</v>
      </c>
      <c r="C364" s="1"/>
      <c r="D364">
        <v>6</v>
      </c>
      <c r="E364">
        <v>16</v>
      </c>
      <c r="G364">
        <f>IF(E364&lt;&gt;0,IF(OR(A364="trial A",A364="trial B"),VLOOKUP(E364,'[1]Liste Zugehörigkeiten'!$A$2:$B$109,2,FALSE),IF(A364="trial C",VLOOKUP(E364,'[1]Liste Zugehörigkeiten'!$D$2:$E$25,2,FALSE),"")),"")</f>
        <v>6</v>
      </c>
      <c r="I364" t="s">
        <v>29</v>
      </c>
      <c r="J364">
        <v>195</v>
      </c>
      <c r="K364">
        <v>0</v>
      </c>
      <c r="L364">
        <v>0</v>
      </c>
      <c r="M364">
        <v>0</v>
      </c>
    </row>
    <row r="365" spans="1:13">
      <c r="A365" t="s">
        <v>25</v>
      </c>
      <c r="B365" s="1">
        <v>41780</v>
      </c>
      <c r="C365" s="1"/>
      <c r="D365">
        <v>6</v>
      </c>
      <c r="E365">
        <v>16</v>
      </c>
      <c r="G365">
        <f>IF(E365&lt;&gt;0,IF(OR(A365="trial A",A365="trial B"),VLOOKUP(E365,'[1]Liste Zugehörigkeiten'!$A$2:$B$109,2,FALSE),IF(A365="trial C",VLOOKUP(E365,'[1]Liste Zugehörigkeiten'!$D$2:$E$25,2,FALSE),"")),"")</f>
        <v>6</v>
      </c>
      <c r="I365" t="s">
        <v>29</v>
      </c>
      <c r="J365">
        <v>200</v>
      </c>
      <c r="K365">
        <v>0</v>
      </c>
      <c r="L365">
        <v>0</v>
      </c>
      <c r="M365">
        <v>0</v>
      </c>
    </row>
    <row r="366" spans="1:13">
      <c r="A366" t="s">
        <v>25</v>
      </c>
      <c r="B366" s="1">
        <v>41780</v>
      </c>
      <c r="C366" s="1"/>
      <c r="D366">
        <v>5</v>
      </c>
      <c r="E366">
        <v>17</v>
      </c>
      <c r="G366">
        <f>IF(E366&lt;&gt;0,IF(OR(A366="trial A",A366="trial B"),VLOOKUP(E366,'[1]Liste Zugehörigkeiten'!$A$2:$B$109,2,FALSE),IF(A366="trial C",VLOOKUP(E366,'[1]Liste Zugehörigkeiten'!$D$2:$E$25,2,FALSE),"")),"")</f>
        <v>5</v>
      </c>
      <c r="I366" t="s">
        <v>29</v>
      </c>
      <c r="J366">
        <v>5</v>
      </c>
      <c r="K366">
        <v>1.244</v>
      </c>
      <c r="L366">
        <v>1.244</v>
      </c>
      <c r="M366">
        <v>0</v>
      </c>
    </row>
    <row r="367" spans="1:13">
      <c r="A367" t="s">
        <v>25</v>
      </c>
      <c r="B367" s="1">
        <v>41780</v>
      </c>
      <c r="C367" s="1"/>
      <c r="D367">
        <v>5</v>
      </c>
      <c r="E367">
        <v>17</v>
      </c>
      <c r="G367">
        <f>IF(E367&lt;&gt;0,IF(OR(A367="trial A",A367="trial B"),VLOOKUP(E367,'[1]Liste Zugehörigkeiten'!$A$2:$B$109,2,FALSE),IF(A367="trial C",VLOOKUP(E367,'[1]Liste Zugehörigkeiten'!$D$2:$E$25,2,FALSE),"")),"")</f>
        <v>5</v>
      </c>
      <c r="I367" t="s">
        <v>29</v>
      </c>
      <c r="J367">
        <v>10</v>
      </c>
      <c r="K367">
        <v>0.72599999999999998</v>
      </c>
      <c r="L367">
        <v>0.72599999999999998</v>
      </c>
      <c r="M367">
        <v>0</v>
      </c>
    </row>
    <row r="368" spans="1:13">
      <c r="A368" t="s">
        <v>25</v>
      </c>
      <c r="B368" s="1">
        <v>41780</v>
      </c>
      <c r="C368" s="1"/>
      <c r="D368">
        <v>5</v>
      </c>
      <c r="E368">
        <v>17</v>
      </c>
      <c r="G368">
        <f>IF(E368&lt;&gt;0,IF(OR(A368="trial A",A368="trial B"),VLOOKUP(E368,'[1]Liste Zugehörigkeiten'!$A$2:$B$109,2,FALSE),IF(A368="trial C",VLOOKUP(E368,'[1]Liste Zugehörigkeiten'!$D$2:$E$25,2,FALSE),"")),"")</f>
        <v>5</v>
      </c>
      <c r="I368" t="s">
        <v>29</v>
      </c>
      <c r="J368">
        <v>15</v>
      </c>
      <c r="K368">
        <v>0.56399999999999995</v>
      </c>
      <c r="L368">
        <v>0.56399999999999995</v>
      </c>
      <c r="M368">
        <v>0</v>
      </c>
    </row>
    <row r="369" spans="1:13">
      <c r="A369" t="s">
        <v>25</v>
      </c>
      <c r="B369" s="1">
        <v>41780</v>
      </c>
      <c r="C369" s="1"/>
      <c r="D369">
        <v>5</v>
      </c>
      <c r="E369">
        <v>17</v>
      </c>
      <c r="G369">
        <f>IF(E369&lt;&gt;0,IF(OR(A369="trial A",A369="trial B"),VLOOKUP(E369,'[1]Liste Zugehörigkeiten'!$A$2:$B$109,2,FALSE),IF(A369="trial C",VLOOKUP(E369,'[1]Liste Zugehörigkeiten'!$D$2:$E$25,2,FALSE),"")),"")</f>
        <v>5</v>
      </c>
      <c r="I369" t="s">
        <v>29</v>
      </c>
      <c r="J369">
        <v>20</v>
      </c>
      <c r="K369">
        <v>0.65200000000000002</v>
      </c>
      <c r="L369">
        <v>0.624</v>
      </c>
      <c r="M369">
        <v>2.7999999999999997E-2</v>
      </c>
    </row>
    <row r="370" spans="1:13">
      <c r="A370" t="s">
        <v>25</v>
      </c>
      <c r="B370" s="1">
        <v>41780</v>
      </c>
      <c r="C370" s="1"/>
      <c r="D370">
        <v>5</v>
      </c>
      <c r="E370">
        <v>17</v>
      </c>
      <c r="G370">
        <f>IF(E370&lt;&gt;0,IF(OR(A370="trial A",A370="trial B"),VLOOKUP(E370,'[1]Liste Zugehörigkeiten'!$A$2:$B$109,2,FALSE),IF(A370="trial C",VLOOKUP(E370,'[1]Liste Zugehörigkeiten'!$D$2:$E$25,2,FALSE),"")),"")</f>
        <v>5</v>
      </c>
      <c r="I370" t="s">
        <v>29</v>
      </c>
      <c r="J370">
        <v>25</v>
      </c>
      <c r="K370">
        <v>0.68200000000000005</v>
      </c>
      <c r="L370">
        <v>0.68200000000000005</v>
      </c>
      <c r="M370">
        <v>0</v>
      </c>
    </row>
    <row r="371" spans="1:13">
      <c r="A371" t="s">
        <v>25</v>
      </c>
      <c r="B371" s="1">
        <v>41780</v>
      </c>
      <c r="C371" s="1"/>
      <c r="D371">
        <v>5</v>
      </c>
      <c r="E371">
        <v>17</v>
      </c>
      <c r="G371">
        <f>IF(E371&lt;&gt;0,IF(OR(A371="trial A",A371="trial B"),VLOOKUP(E371,'[1]Liste Zugehörigkeiten'!$A$2:$B$109,2,FALSE),IF(A371="trial C",VLOOKUP(E371,'[1]Liste Zugehörigkeiten'!$D$2:$E$25,2,FALSE),"")),"")</f>
        <v>5</v>
      </c>
      <c r="I371" t="s">
        <v>29</v>
      </c>
      <c r="J371">
        <v>30</v>
      </c>
      <c r="K371">
        <v>0.73199999999999998</v>
      </c>
      <c r="L371">
        <v>0.7</v>
      </c>
      <c r="M371">
        <v>3.2000000000000001E-2</v>
      </c>
    </row>
    <row r="372" spans="1:13">
      <c r="A372" t="s">
        <v>25</v>
      </c>
      <c r="B372" s="1">
        <v>41780</v>
      </c>
      <c r="C372" s="1"/>
      <c r="D372">
        <v>5</v>
      </c>
      <c r="E372">
        <v>17</v>
      </c>
      <c r="G372">
        <f>IF(E372&lt;&gt;0,IF(OR(A372="trial A",A372="trial B"),VLOOKUP(E372,'[1]Liste Zugehörigkeiten'!$A$2:$B$109,2,FALSE),IF(A372="trial C",VLOOKUP(E372,'[1]Liste Zugehörigkeiten'!$D$2:$E$25,2,FALSE),"")),"")</f>
        <v>5</v>
      </c>
      <c r="I372" t="s">
        <v>29</v>
      </c>
      <c r="J372">
        <v>35</v>
      </c>
      <c r="K372">
        <v>0.50800000000000001</v>
      </c>
      <c r="L372">
        <v>0.5</v>
      </c>
      <c r="M372">
        <v>8.0000000000000002E-3</v>
      </c>
    </row>
    <row r="373" spans="1:13">
      <c r="A373" t="s">
        <v>25</v>
      </c>
      <c r="B373" s="1">
        <v>41780</v>
      </c>
      <c r="C373" s="1"/>
      <c r="D373">
        <v>5</v>
      </c>
      <c r="E373">
        <v>17</v>
      </c>
      <c r="G373">
        <f>IF(E373&lt;&gt;0,IF(OR(A373="trial A",A373="trial B"),VLOOKUP(E373,'[1]Liste Zugehörigkeiten'!$A$2:$B$109,2,FALSE),IF(A373="trial C",VLOOKUP(E373,'[1]Liste Zugehörigkeiten'!$D$2:$E$25,2,FALSE),"")),"")</f>
        <v>5</v>
      </c>
      <c r="I373" t="s">
        <v>29</v>
      </c>
      <c r="J373">
        <v>40</v>
      </c>
      <c r="K373">
        <v>0.63600000000000001</v>
      </c>
      <c r="L373">
        <v>0.61799999999999999</v>
      </c>
      <c r="M373">
        <v>1.8000000000000002E-2</v>
      </c>
    </row>
    <row r="374" spans="1:13">
      <c r="A374" t="s">
        <v>25</v>
      </c>
      <c r="B374" s="1">
        <v>41780</v>
      </c>
      <c r="C374" s="1"/>
      <c r="D374">
        <v>5</v>
      </c>
      <c r="E374">
        <v>17</v>
      </c>
      <c r="G374">
        <f>IF(E374&lt;&gt;0,IF(OR(A374="trial A",A374="trial B"),VLOOKUP(E374,'[1]Liste Zugehörigkeiten'!$A$2:$B$109,2,FALSE),IF(A374="trial C",VLOOKUP(E374,'[1]Liste Zugehörigkeiten'!$D$2:$E$25,2,FALSE),"")),"")</f>
        <v>5</v>
      </c>
      <c r="I374" t="s">
        <v>29</v>
      </c>
      <c r="J374">
        <v>45</v>
      </c>
      <c r="K374">
        <v>0.48</v>
      </c>
      <c r="L374">
        <v>0.33799999999999997</v>
      </c>
      <c r="M374">
        <v>0.14199999999999999</v>
      </c>
    </row>
    <row r="375" spans="1:13">
      <c r="A375" t="s">
        <v>25</v>
      </c>
      <c r="B375" s="1">
        <v>41780</v>
      </c>
      <c r="C375" s="1"/>
      <c r="D375">
        <v>5</v>
      </c>
      <c r="E375">
        <v>17</v>
      </c>
      <c r="G375">
        <f>IF(E375&lt;&gt;0,IF(OR(A375="trial A",A375="trial B"),VLOOKUP(E375,'[1]Liste Zugehörigkeiten'!$A$2:$B$109,2,FALSE),IF(A375="trial C",VLOOKUP(E375,'[1]Liste Zugehörigkeiten'!$D$2:$E$25,2,FALSE),"")),"")</f>
        <v>5</v>
      </c>
      <c r="I375" t="s">
        <v>29</v>
      </c>
      <c r="J375">
        <v>50</v>
      </c>
      <c r="K375">
        <v>0.20199999999999999</v>
      </c>
      <c r="L375">
        <v>9.6000000000000002E-2</v>
      </c>
      <c r="M375">
        <v>0.106</v>
      </c>
    </row>
    <row r="376" spans="1:13">
      <c r="A376" t="s">
        <v>25</v>
      </c>
      <c r="B376" s="1">
        <v>41780</v>
      </c>
      <c r="C376" s="1"/>
      <c r="D376">
        <v>5</v>
      </c>
      <c r="E376">
        <v>17</v>
      </c>
      <c r="G376">
        <f>IF(E376&lt;&gt;0,IF(OR(A376="trial A",A376="trial B"),VLOOKUP(E376,'[1]Liste Zugehörigkeiten'!$A$2:$B$109,2,FALSE),IF(A376="trial C",VLOOKUP(E376,'[1]Liste Zugehörigkeiten'!$D$2:$E$25,2,FALSE),"")),"")</f>
        <v>5</v>
      </c>
      <c r="I376" t="s">
        <v>29</v>
      </c>
      <c r="J376">
        <v>55</v>
      </c>
      <c r="K376">
        <v>0.14000000000000001</v>
      </c>
      <c r="L376">
        <v>8.8000000000000009E-2</v>
      </c>
      <c r="M376">
        <v>5.2000000000000005E-2</v>
      </c>
    </row>
    <row r="377" spans="1:13">
      <c r="A377" t="s">
        <v>25</v>
      </c>
      <c r="B377" s="1">
        <v>41780</v>
      </c>
      <c r="C377" s="1"/>
      <c r="D377">
        <v>5</v>
      </c>
      <c r="E377">
        <v>17</v>
      </c>
      <c r="G377">
        <f>IF(E377&lt;&gt;0,IF(OR(A377="trial A",A377="trial B"),VLOOKUP(E377,'[1]Liste Zugehörigkeiten'!$A$2:$B$109,2,FALSE),IF(A377="trial C",VLOOKUP(E377,'[1]Liste Zugehörigkeiten'!$D$2:$E$25,2,FALSE),"")),"")</f>
        <v>5</v>
      </c>
      <c r="I377" t="s">
        <v>29</v>
      </c>
      <c r="J377">
        <v>60</v>
      </c>
      <c r="K377">
        <v>0.126</v>
      </c>
      <c r="L377">
        <v>0.1</v>
      </c>
      <c r="M377">
        <v>2.6000000000000002E-2</v>
      </c>
    </row>
    <row r="378" spans="1:13">
      <c r="A378" t="s">
        <v>25</v>
      </c>
      <c r="B378" s="1">
        <v>41780</v>
      </c>
      <c r="C378" s="1"/>
      <c r="D378">
        <v>5</v>
      </c>
      <c r="E378">
        <v>17</v>
      </c>
      <c r="G378">
        <f>IF(E378&lt;&gt;0,IF(OR(A378="trial A",A378="trial B"),VLOOKUP(E378,'[1]Liste Zugehörigkeiten'!$A$2:$B$109,2,FALSE),IF(A378="trial C",VLOOKUP(E378,'[1]Liste Zugehörigkeiten'!$D$2:$E$25,2,FALSE),"")),"")</f>
        <v>5</v>
      </c>
      <c r="I378" t="s">
        <v>29</v>
      </c>
      <c r="J378">
        <v>65</v>
      </c>
      <c r="K378">
        <v>0.13200000000000001</v>
      </c>
      <c r="L378">
        <v>8.199999999999999E-2</v>
      </c>
      <c r="M378">
        <v>0.05</v>
      </c>
    </row>
    <row r="379" spans="1:13">
      <c r="A379" t="s">
        <v>25</v>
      </c>
      <c r="B379" s="1">
        <v>41780</v>
      </c>
      <c r="C379" s="1"/>
      <c r="D379">
        <v>5</v>
      </c>
      <c r="E379">
        <v>17</v>
      </c>
      <c r="G379">
        <f>IF(E379&lt;&gt;0,IF(OR(A379="trial A",A379="trial B"),VLOOKUP(E379,'[1]Liste Zugehörigkeiten'!$A$2:$B$109,2,FALSE),IF(A379="trial C",VLOOKUP(E379,'[1]Liste Zugehörigkeiten'!$D$2:$E$25,2,FALSE),"")),"")</f>
        <v>5</v>
      </c>
      <c r="I379" t="s">
        <v>29</v>
      </c>
      <c r="J379">
        <v>70</v>
      </c>
      <c r="K379">
        <v>9.8000000000000004E-2</v>
      </c>
      <c r="L379">
        <v>8.8000000000000009E-2</v>
      </c>
      <c r="M379">
        <v>0.01</v>
      </c>
    </row>
    <row r="380" spans="1:13">
      <c r="A380" t="s">
        <v>25</v>
      </c>
      <c r="B380" s="1">
        <v>41780</v>
      </c>
      <c r="C380" s="1"/>
      <c r="D380">
        <v>5</v>
      </c>
      <c r="E380">
        <v>17</v>
      </c>
      <c r="G380">
        <f>IF(E380&lt;&gt;0,IF(OR(A380="trial A",A380="trial B"),VLOOKUP(E380,'[1]Liste Zugehörigkeiten'!$A$2:$B$109,2,FALSE),IF(A380="trial C",VLOOKUP(E380,'[1]Liste Zugehörigkeiten'!$D$2:$E$25,2,FALSE),"")),"")</f>
        <v>5</v>
      </c>
      <c r="I380" t="s">
        <v>29</v>
      </c>
      <c r="J380">
        <v>75</v>
      </c>
      <c r="K380">
        <v>0.06</v>
      </c>
      <c r="L380">
        <v>4.2000000000000003E-2</v>
      </c>
      <c r="M380">
        <v>1.8000000000000002E-2</v>
      </c>
    </row>
    <row r="381" spans="1:13">
      <c r="A381" t="s">
        <v>25</v>
      </c>
      <c r="B381" s="1">
        <v>41780</v>
      </c>
      <c r="C381" s="1"/>
      <c r="D381">
        <v>5</v>
      </c>
      <c r="E381">
        <v>17</v>
      </c>
      <c r="G381">
        <f>IF(E381&lt;&gt;0,IF(OR(A381="trial A",A381="trial B"),VLOOKUP(E381,'[1]Liste Zugehörigkeiten'!$A$2:$B$109,2,FALSE),IF(A381="trial C",VLOOKUP(E381,'[1]Liste Zugehörigkeiten'!$D$2:$E$25,2,FALSE),"")),"")</f>
        <v>5</v>
      </c>
      <c r="I381" t="s">
        <v>29</v>
      </c>
      <c r="J381">
        <v>80</v>
      </c>
      <c r="K381">
        <v>1.3999999999999999E-2</v>
      </c>
      <c r="L381">
        <v>0</v>
      </c>
      <c r="M381">
        <v>1.3999999999999999E-2</v>
      </c>
    </row>
    <row r="382" spans="1:13">
      <c r="A382" t="s">
        <v>25</v>
      </c>
      <c r="B382" s="1">
        <v>41780</v>
      </c>
      <c r="C382" s="1"/>
      <c r="D382">
        <v>5</v>
      </c>
      <c r="E382">
        <v>17</v>
      </c>
      <c r="G382">
        <f>IF(E382&lt;&gt;0,IF(OR(A382="trial A",A382="trial B"),VLOOKUP(E382,'[1]Liste Zugehörigkeiten'!$A$2:$B$109,2,FALSE),IF(A382="trial C",VLOOKUP(E382,'[1]Liste Zugehörigkeiten'!$D$2:$E$25,2,FALSE),"")),"")</f>
        <v>5</v>
      </c>
      <c r="I382" t="s">
        <v>29</v>
      </c>
      <c r="J382">
        <v>85</v>
      </c>
      <c r="K382">
        <v>0</v>
      </c>
      <c r="L382">
        <v>0</v>
      </c>
      <c r="M382">
        <v>0</v>
      </c>
    </row>
    <row r="383" spans="1:13">
      <c r="A383" t="s">
        <v>25</v>
      </c>
      <c r="B383" s="1">
        <v>41780</v>
      </c>
      <c r="C383" s="1"/>
      <c r="D383">
        <v>5</v>
      </c>
      <c r="E383">
        <v>17</v>
      </c>
      <c r="G383">
        <f>IF(E383&lt;&gt;0,IF(OR(A383="trial A",A383="trial B"),VLOOKUP(E383,'[1]Liste Zugehörigkeiten'!$A$2:$B$109,2,FALSE),IF(A383="trial C",VLOOKUP(E383,'[1]Liste Zugehörigkeiten'!$D$2:$E$25,2,FALSE),"")),"")</f>
        <v>5</v>
      </c>
      <c r="I383" t="s">
        <v>29</v>
      </c>
      <c r="J383">
        <v>90</v>
      </c>
      <c r="K383">
        <v>6.0000000000000001E-3</v>
      </c>
      <c r="L383">
        <v>6.0000000000000001E-3</v>
      </c>
      <c r="M383">
        <v>0</v>
      </c>
    </row>
    <row r="384" spans="1:13">
      <c r="A384" t="s">
        <v>25</v>
      </c>
      <c r="B384" s="1">
        <v>41780</v>
      </c>
      <c r="C384" s="1"/>
      <c r="D384">
        <v>5</v>
      </c>
      <c r="E384">
        <v>17</v>
      </c>
      <c r="G384">
        <f>IF(E384&lt;&gt;0,IF(OR(A384="trial A",A384="trial B"),VLOOKUP(E384,'[1]Liste Zugehörigkeiten'!$A$2:$B$109,2,FALSE),IF(A384="trial C",VLOOKUP(E384,'[1]Liste Zugehörigkeiten'!$D$2:$E$25,2,FALSE),"")),"")</f>
        <v>5</v>
      </c>
      <c r="I384" t="s">
        <v>29</v>
      </c>
      <c r="J384">
        <v>95</v>
      </c>
      <c r="K384">
        <v>0.01</v>
      </c>
      <c r="L384">
        <v>0.01</v>
      </c>
      <c r="M384">
        <v>0</v>
      </c>
    </row>
    <row r="385" spans="1:13">
      <c r="A385" t="s">
        <v>25</v>
      </c>
      <c r="B385" s="1">
        <v>41780</v>
      </c>
      <c r="C385" s="1"/>
      <c r="D385">
        <v>5</v>
      </c>
      <c r="E385">
        <v>17</v>
      </c>
      <c r="G385">
        <f>IF(E385&lt;&gt;0,IF(OR(A385="trial A",A385="trial B"),VLOOKUP(E385,'[1]Liste Zugehörigkeiten'!$A$2:$B$109,2,FALSE),IF(A385="trial C",VLOOKUP(E385,'[1]Liste Zugehörigkeiten'!$D$2:$E$25,2,FALSE),"")),"")</f>
        <v>5</v>
      </c>
      <c r="I385" t="s">
        <v>29</v>
      </c>
      <c r="J385">
        <v>100</v>
      </c>
      <c r="K385">
        <v>0</v>
      </c>
      <c r="L385">
        <v>0</v>
      </c>
      <c r="M385">
        <v>0</v>
      </c>
    </row>
    <row r="386" spans="1:13">
      <c r="A386" t="s">
        <v>25</v>
      </c>
      <c r="B386" s="1">
        <v>41780</v>
      </c>
      <c r="C386" s="1"/>
      <c r="D386">
        <v>5</v>
      </c>
      <c r="E386">
        <v>17</v>
      </c>
      <c r="G386">
        <f>IF(E386&lt;&gt;0,IF(OR(A386="trial A",A386="trial B"),VLOOKUP(E386,'[1]Liste Zugehörigkeiten'!$A$2:$B$109,2,FALSE),IF(A386="trial C",VLOOKUP(E386,'[1]Liste Zugehörigkeiten'!$D$2:$E$25,2,FALSE),"")),"")</f>
        <v>5</v>
      </c>
      <c r="I386" t="s">
        <v>29</v>
      </c>
      <c r="J386">
        <v>105</v>
      </c>
      <c r="K386">
        <v>0</v>
      </c>
      <c r="L386">
        <v>0</v>
      </c>
      <c r="M386">
        <v>0</v>
      </c>
    </row>
    <row r="387" spans="1:13">
      <c r="A387" t="s">
        <v>25</v>
      </c>
      <c r="B387" s="1">
        <v>41780</v>
      </c>
      <c r="C387" s="1"/>
      <c r="D387">
        <v>5</v>
      </c>
      <c r="E387">
        <v>17</v>
      </c>
      <c r="G387">
        <f>IF(E387&lt;&gt;0,IF(OR(A387="trial A",A387="trial B"),VLOOKUP(E387,'[1]Liste Zugehörigkeiten'!$A$2:$B$109,2,FALSE),IF(A387="trial C",VLOOKUP(E387,'[1]Liste Zugehörigkeiten'!$D$2:$E$25,2,FALSE),"")),"")</f>
        <v>5</v>
      </c>
      <c r="I387" t="s">
        <v>29</v>
      </c>
      <c r="J387">
        <v>110</v>
      </c>
      <c r="K387">
        <v>0</v>
      </c>
      <c r="L387">
        <v>0</v>
      </c>
      <c r="M387">
        <v>0</v>
      </c>
    </row>
    <row r="388" spans="1:13">
      <c r="A388" t="s">
        <v>25</v>
      </c>
      <c r="B388" s="1">
        <v>41780</v>
      </c>
      <c r="C388" s="1"/>
      <c r="D388">
        <v>5</v>
      </c>
      <c r="E388">
        <v>17</v>
      </c>
      <c r="G388">
        <f>IF(E388&lt;&gt;0,IF(OR(A388="trial A",A388="trial B"),VLOOKUP(E388,'[1]Liste Zugehörigkeiten'!$A$2:$B$109,2,FALSE),IF(A388="trial C",VLOOKUP(E388,'[1]Liste Zugehörigkeiten'!$D$2:$E$25,2,FALSE),"")),"")</f>
        <v>5</v>
      </c>
      <c r="I388" t="s">
        <v>29</v>
      </c>
      <c r="J388">
        <v>115</v>
      </c>
      <c r="K388">
        <v>0</v>
      </c>
      <c r="L388">
        <v>0</v>
      </c>
      <c r="M388">
        <v>0</v>
      </c>
    </row>
    <row r="389" spans="1:13">
      <c r="A389" t="s">
        <v>25</v>
      </c>
      <c r="B389" s="1">
        <v>41780</v>
      </c>
      <c r="C389" s="1"/>
      <c r="D389">
        <v>5</v>
      </c>
      <c r="E389">
        <v>17</v>
      </c>
      <c r="G389">
        <f>IF(E389&lt;&gt;0,IF(OR(A389="trial A",A389="trial B"),VLOOKUP(E389,'[1]Liste Zugehörigkeiten'!$A$2:$B$109,2,FALSE),IF(A389="trial C",VLOOKUP(E389,'[1]Liste Zugehörigkeiten'!$D$2:$E$25,2,FALSE),"")),"")</f>
        <v>5</v>
      </c>
      <c r="I389" t="s">
        <v>29</v>
      </c>
      <c r="J389">
        <v>120</v>
      </c>
      <c r="K389">
        <v>0</v>
      </c>
      <c r="L389">
        <v>0</v>
      </c>
      <c r="M389">
        <v>0</v>
      </c>
    </row>
    <row r="390" spans="1:13">
      <c r="A390" t="s">
        <v>25</v>
      </c>
      <c r="B390" s="1">
        <v>41780</v>
      </c>
      <c r="C390" s="1"/>
      <c r="D390">
        <v>5</v>
      </c>
      <c r="E390">
        <v>17</v>
      </c>
      <c r="G390">
        <f>IF(E390&lt;&gt;0,IF(OR(A390="trial A",A390="trial B"),VLOOKUP(E390,'[1]Liste Zugehörigkeiten'!$A$2:$B$109,2,FALSE),IF(A390="trial C",VLOOKUP(E390,'[1]Liste Zugehörigkeiten'!$D$2:$E$25,2,FALSE),"")),"")</f>
        <v>5</v>
      </c>
      <c r="I390" t="s">
        <v>29</v>
      </c>
      <c r="J390">
        <v>125</v>
      </c>
      <c r="K390">
        <v>0</v>
      </c>
      <c r="L390">
        <v>0</v>
      </c>
      <c r="M390">
        <v>0</v>
      </c>
    </row>
    <row r="391" spans="1:13">
      <c r="A391" t="s">
        <v>25</v>
      </c>
      <c r="B391" s="1">
        <v>41780</v>
      </c>
      <c r="C391" s="1"/>
      <c r="D391">
        <v>5</v>
      </c>
      <c r="E391">
        <v>17</v>
      </c>
      <c r="G391">
        <f>IF(E391&lt;&gt;0,IF(OR(A391="trial A",A391="trial B"),VLOOKUP(E391,'[1]Liste Zugehörigkeiten'!$A$2:$B$109,2,FALSE),IF(A391="trial C",VLOOKUP(E391,'[1]Liste Zugehörigkeiten'!$D$2:$E$25,2,FALSE),"")),"")</f>
        <v>5</v>
      </c>
      <c r="I391" t="s">
        <v>29</v>
      </c>
      <c r="J391">
        <v>130</v>
      </c>
      <c r="K391">
        <v>0</v>
      </c>
      <c r="L391">
        <v>0</v>
      </c>
      <c r="M391">
        <v>0</v>
      </c>
    </row>
    <row r="392" spans="1:13">
      <c r="A392" t="s">
        <v>25</v>
      </c>
      <c r="B392" s="1">
        <v>41780</v>
      </c>
      <c r="C392" s="1"/>
      <c r="D392">
        <v>5</v>
      </c>
      <c r="E392">
        <v>17</v>
      </c>
      <c r="G392">
        <f>IF(E392&lt;&gt;0,IF(OR(A392="trial A",A392="trial B"),VLOOKUP(E392,'[1]Liste Zugehörigkeiten'!$A$2:$B$109,2,FALSE),IF(A392="trial C",VLOOKUP(E392,'[1]Liste Zugehörigkeiten'!$D$2:$E$25,2,FALSE),"")),"")</f>
        <v>5</v>
      </c>
      <c r="I392" t="s">
        <v>29</v>
      </c>
      <c r="J392">
        <v>135</v>
      </c>
      <c r="K392">
        <v>0</v>
      </c>
      <c r="L392">
        <v>0</v>
      </c>
      <c r="M392">
        <v>0</v>
      </c>
    </row>
    <row r="393" spans="1:13">
      <c r="A393" t="s">
        <v>25</v>
      </c>
      <c r="B393" s="1">
        <v>41780</v>
      </c>
      <c r="C393" s="1"/>
      <c r="D393">
        <v>5</v>
      </c>
      <c r="E393">
        <v>17</v>
      </c>
      <c r="G393">
        <f>IF(E393&lt;&gt;0,IF(OR(A393="trial A",A393="trial B"),VLOOKUP(E393,'[1]Liste Zugehörigkeiten'!$A$2:$B$109,2,FALSE),IF(A393="trial C",VLOOKUP(E393,'[1]Liste Zugehörigkeiten'!$D$2:$E$25,2,FALSE),"")),"")</f>
        <v>5</v>
      </c>
      <c r="I393" t="s">
        <v>29</v>
      </c>
      <c r="J393">
        <v>140</v>
      </c>
      <c r="K393">
        <v>0</v>
      </c>
      <c r="L393">
        <v>0</v>
      </c>
      <c r="M393">
        <v>0</v>
      </c>
    </row>
    <row r="394" spans="1:13">
      <c r="A394" t="s">
        <v>25</v>
      </c>
      <c r="B394" s="1">
        <v>41780</v>
      </c>
      <c r="C394" s="1"/>
      <c r="D394">
        <v>5</v>
      </c>
      <c r="E394">
        <v>17</v>
      </c>
      <c r="G394">
        <f>IF(E394&lt;&gt;0,IF(OR(A394="trial A",A394="trial B"),VLOOKUP(E394,'[1]Liste Zugehörigkeiten'!$A$2:$B$109,2,FALSE),IF(A394="trial C",VLOOKUP(E394,'[1]Liste Zugehörigkeiten'!$D$2:$E$25,2,FALSE),"")),"")</f>
        <v>5</v>
      </c>
      <c r="I394" t="s">
        <v>29</v>
      </c>
      <c r="J394">
        <v>145</v>
      </c>
      <c r="K394">
        <v>0</v>
      </c>
      <c r="L394">
        <v>0</v>
      </c>
      <c r="M394">
        <v>0</v>
      </c>
    </row>
    <row r="395" spans="1:13">
      <c r="A395" t="s">
        <v>25</v>
      </c>
      <c r="B395" s="1">
        <v>41780</v>
      </c>
      <c r="C395" s="1"/>
      <c r="D395">
        <v>5</v>
      </c>
      <c r="E395">
        <v>17</v>
      </c>
      <c r="G395">
        <f>IF(E395&lt;&gt;0,IF(OR(A395="trial A",A395="trial B"),VLOOKUP(E395,'[1]Liste Zugehörigkeiten'!$A$2:$B$109,2,FALSE),IF(A395="trial C",VLOOKUP(E395,'[1]Liste Zugehörigkeiten'!$D$2:$E$25,2,FALSE),"")),"")</f>
        <v>5</v>
      </c>
      <c r="I395" t="s">
        <v>29</v>
      </c>
      <c r="J395">
        <v>150</v>
      </c>
      <c r="K395">
        <v>0</v>
      </c>
      <c r="L395">
        <v>0</v>
      </c>
      <c r="M395">
        <v>0</v>
      </c>
    </row>
    <row r="396" spans="1:13">
      <c r="A396" t="s">
        <v>25</v>
      </c>
      <c r="B396" s="1">
        <v>41780</v>
      </c>
      <c r="C396" s="1"/>
      <c r="D396">
        <v>5</v>
      </c>
      <c r="E396">
        <v>17</v>
      </c>
      <c r="G396">
        <f>IF(E396&lt;&gt;0,IF(OR(A396="trial A",A396="trial B"),VLOOKUP(E396,'[1]Liste Zugehörigkeiten'!$A$2:$B$109,2,FALSE),IF(A396="trial C",VLOOKUP(E396,'[1]Liste Zugehörigkeiten'!$D$2:$E$25,2,FALSE),"")),"")</f>
        <v>5</v>
      </c>
      <c r="I396" t="s">
        <v>29</v>
      </c>
      <c r="J396">
        <v>155</v>
      </c>
      <c r="K396">
        <v>0</v>
      </c>
      <c r="L396">
        <v>0</v>
      </c>
      <c r="M396">
        <v>0</v>
      </c>
    </row>
    <row r="397" spans="1:13">
      <c r="A397" t="s">
        <v>25</v>
      </c>
      <c r="B397" s="1">
        <v>41780</v>
      </c>
      <c r="C397" s="1"/>
      <c r="D397">
        <v>5</v>
      </c>
      <c r="E397">
        <v>17</v>
      </c>
      <c r="G397">
        <f>IF(E397&lt;&gt;0,IF(OR(A397="trial A",A397="trial B"),VLOOKUP(E397,'[1]Liste Zugehörigkeiten'!$A$2:$B$109,2,FALSE),IF(A397="trial C",VLOOKUP(E397,'[1]Liste Zugehörigkeiten'!$D$2:$E$25,2,FALSE),"")),"")</f>
        <v>5</v>
      </c>
      <c r="I397" t="s">
        <v>29</v>
      </c>
      <c r="J397">
        <v>160</v>
      </c>
      <c r="K397">
        <v>0</v>
      </c>
      <c r="L397">
        <v>0</v>
      </c>
      <c r="M397">
        <v>0</v>
      </c>
    </row>
    <row r="398" spans="1:13">
      <c r="A398" t="s">
        <v>25</v>
      </c>
      <c r="B398" s="1">
        <v>41780</v>
      </c>
      <c r="C398" s="1"/>
      <c r="D398">
        <v>5</v>
      </c>
      <c r="E398">
        <v>17</v>
      </c>
      <c r="G398">
        <f>IF(E398&lt;&gt;0,IF(OR(A398="trial A",A398="trial B"),VLOOKUP(E398,'[1]Liste Zugehörigkeiten'!$A$2:$B$109,2,FALSE),IF(A398="trial C",VLOOKUP(E398,'[1]Liste Zugehörigkeiten'!$D$2:$E$25,2,FALSE),"")),"")</f>
        <v>5</v>
      </c>
      <c r="I398" t="s">
        <v>29</v>
      </c>
      <c r="J398">
        <v>165</v>
      </c>
      <c r="K398">
        <v>0</v>
      </c>
      <c r="L398">
        <v>0</v>
      </c>
      <c r="M398">
        <v>0</v>
      </c>
    </row>
    <row r="399" spans="1:13">
      <c r="A399" t="s">
        <v>25</v>
      </c>
      <c r="B399" s="1">
        <v>41780</v>
      </c>
      <c r="C399" s="1"/>
      <c r="D399">
        <v>5</v>
      </c>
      <c r="E399">
        <v>17</v>
      </c>
      <c r="G399">
        <f>IF(E399&lt;&gt;0,IF(OR(A399="trial A",A399="trial B"),VLOOKUP(E399,'[1]Liste Zugehörigkeiten'!$A$2:$B$109,2,FALSE),IF(A399="trial C",VLOOKUP(E399,'[1]Liste Zugehörigkeiten'!$D$2:$E$25,2,FALSE),"")),"")</f>
        <v>5</v>
      </c>
      <c r="I399" t="s">
        <v>29</v>
      </c>
      <c r="J399">
        <v>170</v>
      </c>
      <c r="K399">
        <v>0</v>
      </c>
      <c r="L399">
        <v>0</v>
      </c>
      <c r="M399">
        <v>0</v>
      </c>
    </row>
    <row r="400" spans="1:13">
      <c r="A400" t="s">
        <v>25</v>
      </c>
      <c r="B400" s="1">
        <v>41780</v>
      </c>
      <c r="C400" s="1"/>
      <c r="D400">
        <v>5</v>
      </c>
      <c r="E400">
        <v>17</v>
      </c>
      <c r="G400">
        <f>IF(E400&lt;&gt;0,IF(OR(A400="trial A",A400="trial B"),VLOOKUP(E400,'[1]Liste Zugehörigkeiten'!$A$2:$B$109,2,FALSE),IF(A400="trial C",VLOOKUP(E400,'[1]Liste Zugehörigkeiten'!$D$2:$E$25,2,FALSE),"")),"")</f>
        <v>5</v>
      </c>
      <c r="I400" t="s">
        <v>29</v>
      </c>
      <c r="J400">
        <v>175</v>
      </c>
      <c r="K400">
        <v>0</v>
      </c>
      <c r="L400">
        <v>0</v>
      </c>
      <c r="M400">
        <v>0</v>
      </c>
    </row>
    <row r="401" spans="1:13">
      <c r="A401" t="s">
        <v>25</v>
      </c>
      <c r="B401" s="1">
        <v>41780</v>
      </c>
      <c r="C401" s="1"/>
      <c r="D401">
        <v>5</v>
      </c>
      <c r="E401">
        <v>17</v>
      </c>
      <c r="G401">
        <f>IF(E401&lt;&gt;0,IF(OR(A401="trial A",A401="trial B"),VLOOKUP(E401,'[1]Liste Zugehörigkeiten'!$A$2:$B$109,2,FALSE),IF(A401="trial C",VLOOKUP(E401,'[1]Liste Zugehörigkeiten'!$D$2:$E$25,2,FALSE),"")),"")</f>
        <v>5</v>
      </c>
      <c r="I401" t="s">
        <v>29</v>
      </c>
      <c r="J401">
        <v>180</v>
      </c>
      <c r="K401">
        <v>0</v>
      </c>
      <c r="L401">
        <v>0</v>
      </c>
      <c r="M401">
        <v>0</v>
      </c>
    </row>
    <row r="402" spans="1:13">
      <c r="A402" t="s">
        <v>25</v>
      </c>
      <c r="B402" s="1">
        <v>41780</v>
      </c>
      <c r="C402" s="1"/>
      <c r="D402">
        <v>5</v>
      </c>
      <c r="E402">
        <v>17</v>
      </c>
      <c r="G402">
        <f>IF(E402&lt;&gt;0,IF(OR(A402="trial A",A402="trial B"),VLOOKUP(E402,'[1]Liste Zugehörigkeiten'!$A$2:$B$109,2,FALSE),IF(A402="trial C",VLOOKUP(E402,'[1]Liste Zugehörigkeiten'!$D$2:$E$25,2,FALSE),"")),"")</f>
        <v>5</v>
      </c>
      <c r="I402" t="s">
        <v>29</v>
      </c>
      <c r="J402">
        <v>185</v>
      </c>
      <c r="K402">
        <v>0</v>
      </c>
      <c r="L402">
        <v>0</v>
      </c>
      <c r="M402">
        <v>0</v>
      </c>
    </row>
    <row r="403" spans="1:13">
      <c r="A403" t="s">
        <v>25</v>
      </c>
      <c r="B403" s="1">
        <v>41780</v>
      </c>
      <c r="C403" s="1"/>
      <c r="D403">
        <v>5</v>
      </c>
      <c r="E403">
        <v>17</v>
      </c>
      <c r="G403">
        <f>IF(E403&lt;&gt;0,IF(OR(A403="trial A",A403="trial B"),VLOOKUP(E403,'[1]Liste Zugehörigkeiten'!$A$2:$B$109,2,FALSE),IF(A403="trial C",VLOOKUP(E403,'[1]Liste Zugehörigkeiten'!$D$2:$E$25,2,FALSE),"")),"")</f>
        <v>5</v>
      </c>
      <c r="I403" t="s">
        <v>29</v>
      </c>
      <c r="J403">
        <v>190</v>
      </c>
      <c r="K403">
        <v>0</v>
      </c>
      <c r="L403">
        <v>0</v>
      </c>
      <c r="M403">
        <v>0</v>
      </c>
    </row>
    <row r="404" spans="1:13">
      <c r="A404" t="s">
        <v>25</v>
      </c>
      <c r="B404" s="1">
        <v>41780</v>
      </c>
      <c r="C404" s="1"/>
      <c r="D404">
        <v>5</v>
      </c>
      <c r="E404">
        <v>17</v>
      </c>
      <c r="G404">
        <f>IF(E404&lt;&gt;0,IF(OR(A404="trial A",A404="trial B"),VLOOKUP(E404,'[1]Liste Zugehörigkeiten'!$A$2:$B$109,2,FALSE),IF(A404="trial C",VLOOKUP(E404,'[1]Liste Zugehörigkeiten'!$D$2:$E$25,2,FALSE),"")),"")</f>
        <v>5</v>
      </c>
      <c r="I404" t="s">
        <v>29</v>
      </c>
      <c r="J404">
        <v>195</v>
      </c>
      <c r="K404">
        <v>0</v>
      </c>
      <c r="L404">
        <v>0</v>
      </c>
      <c r="M404">
        <v>0</v>
      </c>
    </row>
    <row r="405" spans="1:13">
      <c r="A405" t="s">
        <v>25</v>
      </c>
      <c r="B405" s="1">
        <v>41780</v>
      </c>
      <c r="C405" s="1"/>
      <c r="D405">
        <v>5</v>
      </c>
      <c r="E405">
        <v>17</v>
      </c>
      <c r="G405">
        <f>IF(E405&lt;&gt;0,IF(OR(A405="trial A",A405="trial B"),VLOOKUP(E405,'[1]Liste Zugehörigkeiten'!$A$2:$B$109,2,FALSE),IF(A405="trial C",VLOOKUP(E405,'[1]Liste Zugehörigkeiten'!$D$2:$E$25,2,FALSE),"")),"")</f>
        <v>5</v>
      </c>
      <c r="I405" t="s">
        <v>29</v>
      </c>
      <c r="J405">
        <v>200</v>
      </c>
      <c r="K405">
        <v>0</v>
      </c>
      <c r="L405">
        <v>0</v>
      </c>
      <c r="M405">
        <v>0</v>
      </c>
    </row>
    <row r="406" spans="1:13">
      <c r="A406" t="s">
        <v>25</v>
      </c>
      <c r="B406" s="1">
        <v>41780</v>
      </c>
      <c r="C406" s="1"/>
      <c r="D406">
        <v>5</v>
      </c>
      <c r="E406">
        <v>19</v>
      </c>
      <c r="G406">
        <f>IF(E406&lt;&gt;0,IF(OR(A406="trial A",A406="trial B"),VLOOKUP(E406,'[1]Liste Zugehörigkeiten'!$A$2:$B$109,2,FALSE),IF(A406="trial C",VLOOKUP(E406,'[1]Liste Zugehörigkeiten'!$D$2:$E$25,2,FALSE),"")),"")</f>
        <v>5</v>
      </c>
      <c r="I406" t="s">
        <v>29</v>
      </c>
      <c r="J406">
        <v>5</v>
      </c>
      <c r="K406">
        <v>0.83799999999999997</v>
      </c>
      <c r="L406">
        <v>0.83799999999999997</v>
      </c>
      <c r="M406">
        <v>0</v>
      </c>
    </row>
    <row r="407" spans="1:13">
      <c r="A407" t="s">
        <v>25</v>
      </c>
      <c r="B407" s="1">
        <v>41780</v>
      </c>
      <c r="C407" s="1"/>
      <c r="D407">
        <v>5</v>
      </c>
      <c r="E407">
        <v>19</v>
      </c>
      <c r="G407">
        <f>IF(E407&lt;&gt;0,IF(OR(A407="trial A",A407="trial B"),VLOOKUP(E407,'[1]Liste Zugehörigkeiten'!$A$2:$B$109,2,FALSE),IF(A407="trial C",VLOOKUP(E407,'[1]Liste Zugehörigkeiten'!$D$2:$E$25,2,FALSE),"")),"")</f>
        <v>5</v>
      </c>
      <c r="I407" t="s">
        <v>29</v>
      </c>
      <c r="J407">
        <v>10</v>
      </c>
      <c r="K407">
        <v>0.60199999999999998</v>
      </c>
      <c r="L407">
        <v>0.60199999999999998</v>
      </c>
      <c r="M407">
        <v>0</v>
      </c>
    </row>
    <row r="408" spans="1:13">
      <c r="A408" t="s">
        <v>25</v>
      </c>
      <c r="B408" s="1">
        <v>41780</v>
      </c>
      <c r="C408" s="1"/>
      <c r="D408">
        <v>5</v>
      </c>
      <c r="E408">
        <v>19</v>
      </c>
      <c r="G408">
        <f>IF(E408&lt;&gt;0,IF(OR(A408="trial A",A408="trial B"),VLOOKUP(E408,'[1]Liste Zugehörigkeiten'!$A$2:$B$109,2,FALSE),IF(A408="trial C",VLOOKUP(E408,'[1]Liste Zugehörigkeiten'!$D$2:$E$25,2,FALSE),"")),"")</f>
        <v>5</v>
      </c>
      <c r="I408" t="s">
        <v>29</v>
      </c>
      <c r="J408">
        <v>15</v>
      </c>
      <c r="K408">
        <v>0.498</v>
      </c>
      <c r="L408">
        <v>0.498</v>
      </c>
      <c r="M408">
        <v>0</v>
      </c>
    </row>
    <row r="409" spans="1:13">
      <c r="A409" t="s">
        <v>25</v>
      </c>
      <c r="B409" s="1">
        <v>41780</v>
      </c>
      <c r="C409" s="1"/>
      <c r="D409">
        <v>5</v>
      </c>
      <c r="E409">
        <v>19</v>
      </c>
      <c r="G409">
        <f>IF(E409&lt;&gt;0,IF(OR(A409="trial A",A409="trial B"),VLOOKUP(E409,'[1]Liste Zugehörigkeiten'!$A$2:$B$109,2,FALSE),IF(A409="trial C",VLOOKUP(E409,'[1]Liste Zugehörigkeiten'!$D$2:$E$25,2,FALSE),"")),"")</f>
        <v>5</v>
      </c>
      <c r="I409" t="s">
        <v>29</v>
      </c>
      <c r="J409">
        <v>20</v>
      </c>
      <c r="K409">
        <v>0.50800000000000001</v>
      </c>
      <c r="L409">
        <v>0.50800000000000001</v>
      </c>
      <c r="M409">
        <v>0</v>
      </c>
    </row>
    <row r="410" spans="1:13">
      <c r="A410" t="s">
        <v>25</v>
      </c>
      <c r="B410" s="1">
        <v>41780</v>
      </c>
      <c r="C410" s="1"/>
      <c r="D410">
        <v>5</v>
      </c>
      <c r="E410">
        <v>19</v>
      </c>
      <c r="G410">
        <f>IF(E410&lt;&gt;0,IF(OR(A410="trial A",A410="trial B"),VLOOKUP(E410,'[1]Liste Zugehörigkeiten'!$A$2:$B$109,2,FALSE),IF(A410="trial C",VLOOKUP(E410,'[1]Liste Zugehörigkeiten'!$D$2:$E$25,2,FALSE),"")),"")</f>
        <v>5</v>
      </c>
      <c r="I410" t="s">
        <v>29</v>
      </c>
      <c r="J410">
        <v>25</v>
      </c>
      <c r="K410">
        <v>0.70799999999999996</v>
      </c>
      <c r="L410">
        <v>0.68400000000000005</v>
      </c>
      <c r="M410">
        <v>2.4E-2</v>
      </c>
    </row>
    <row r="411" spans="1:13">
      <c r="A411" t="s">
        <v>25</v>
      </c>
      <c r="B411" s="1">
        <v>41780</v>
      </c>
      <c r="C411" s="1"/>
      <c r="D411">
        <v>5</v>
      </c>
      <c r="E411">
        <v>19</v>
      </c>
      <c r="G411">
        <f>IF(E411&lt;&gt;0,IF(OR(A411="trial A",A411="trial B"),VLOOKUP(E411,'[1]Liste Zugehörigkeiten'!$A$2:$B$109,2,FALSE),IF(A411="trial C",VLOOKUP(E411,'[1]Liste Zugehörigkeiten'!$D$2:$E$25,2,FALSE),"")),"")</f>
        <v>5</v>
      </c>
      <c r="I411" t="s">
        <v>29</v>
      </c>
      <c r="J411">
        <v>30</v>
      </c>
      <c r="K411">
        <v>0.82</v>
      </c>
      <c r="L411">
        <v>0.81</v>
      </c>
      <c r="M411">
        <v>0.01</v>
      </c>
    </row>
    <row r="412" spans="1:13">
      <c r="A412" t="s">
        <v>25</v>
      </c>
      <c r="B412" s="1">
        <v>41780</v>
      </c>
      <c r="C412" s="1"/>
      <c r="D412">
        <v>5</v>
      </c>
      <c r="E412">
        <v>19</v>
      </c>
      <c r="G412">
        <f>IF(E412&lt;&gt;0,IF(OR(A412="trial A",A412="trial B"),VLOOKUP(E412,'[1]Liste Zugehörigkeiten'!$A$2:$B$109,2,FALSE),IF(A412="trial C",VLOOKUP(E412,'[1]Liste Zugehörigkeiten'!$D$2:$E$25,2,FALSE),"")),"")</f>
        <v>5</v>
      </c>
      <c r="I412" t="s">
        <v>29</v>
      </c>
      <c r="J412">
        <v>35</v>
      </c>
      <c r="K412">
        <v>0.69200000000000006</v>
      </c>
      <c r="L412">
        <v>0.67200000000000004</v>
      </c>
      <c r="M412">
        <v>0.02</v>
      </c>
    </row>
    <row r="413" spans="1:13">
      <c r="A413" t="s">
        <v>25</v>
      </c>
      <c r="B413" s="1">
        <v>41780</v>
      </c>
      <c r="C413" s="1"/>
      <c r="D413">
        <v>5</v>
      </c>
      <c r="E413">
        <v>19</v>
      </c>
      <c r="G413">
        <f>IF(E413&lt;&gt;0,IF(OR(A413="trial A",A413="trial B"),VLOOKUP(E413,'[1]Liste Zugehörigkeiten'!$A$2:$B$109,2,FALSE),IF(A413="trial C",VLOOKUP(E413,'[1]Liste Zugehörigkeiten'!$D$2:$E$25,2,FALSE),"")),"")</f>
        <v>5</v>
      </c>
      <c r="I413" t="s">
        <v>29</v>
      </c>
      <c r="J413">
        <v>40</v>
      </c>
      <c r="K413">
        <v>0.38</v>
      </c>
      <c r="L413">
        <v>0.27800000000000002</v>
      </c>
      <c r="M413">
        <v>0.10199999999999999</v>
      </c>
    </row>
    <row r="414" spans="1:13">
      <c r="A414" t="s">
        <v>25</v>
      </c>
      <c r="B414" s="1">
        <v>41780</v>
      </c>
      <c r="C414" s="1"/>
      <c r="D414">
        <v>5</v>
      </c>
      <c r="E414">
        <v>19</v>
      </c>
      <c r="G414">
        <f>IF(E414&lt;&gt;0,IF(OR(A414="trial A",A414="trial B"),VLOOKUP(E414,'[1]Liste Zugehörigkeiten'!$A$2:$B$109,2,FALSE),IF(A414="trial C",VLOOKUP(E414,'[1]Liste Zugehörigkeiten'!$D$2:$E$25,2,FALSE),"")),"")</f>
        <v>5</v>
      </c>
      <c r="I414" t="s">
        <v>29</v>
      </c>
      <c r="J414">
        <v>45</v>
      </c>
      <c r="K414">
        <v>0.30399999999999999</v>
      </c>
      <c r="L414">
        <v>0.14800000000000002</v>
      </c>
      <c r="M414">
        <v>0.156</v>
      </c>
    </row>
    <row r="415" spans="1:13">
      <c r="A415" t="s">
        <v>25</v>
      </c>
      <c r="B415" s="1">
        <v>41780</v>
      </c>
      <c r="C415" s="1"/>
      <c r="D415">
        <v>5</v>
      </c>
      <c r="E415">
        <v>19</v>
      </c>
      <c r="G415">
        <f>IF(E415&lt;&gt;0,IF(OR(A415="trial A",A415="trial B"),VLOOKUP(E415,'[1]Liste Zugehörigkeiten'!$A$2:$B$109,2,FALSE),IF(A415="trial C",VLOOKUP(E415,'[1]Liste Zugehörigkeiten'!$D$2:$E$25,2,FALSE),"")),"")</f>
        <v>5</v>
      </c>
      <c r="I415" t="s">
        <v>29</v>
      </c>
      <c r="J415">
        <v>50</v>
      </c>
      <c r="K415">
        <v>0.16600000000000001</v>
      </c>
      <c r="L415">
        <v>7.5999999999999998E-2</v>
      </c>
      <c r="M415">
        <v>0.09</v>
      </c>
    </row>
    <row r="416" spans="1:13">
      <c r="A416" t="s">
        <v>25</v>
      </c>
      <c r="B416" s="1">
        <v>41780</v>
      </c>
      <c r="C416" s="1"/>
      <c r="D416">
        <v>5</v>
      </c>
      <c r="E416">
        <v>19</v>
      </c>
      <c r="G416">
        <f>IF(E416&lt;&gt;0,IF(OR(A416="trial A",A416="trial B"),VLOOKUP(E416,'[1]Liste Zugehörigkeiten'!$A$2:$B$109,2,FALSE),IF(A416="trial C",VLOOKUP(E416,'[1]Liste Zugehörigkeiten'!$D$2:$E$25,2,FALSE),"")),"")</f>
        <v>5</v>
      </c>
      <c r="I416" t="s">
        <v>29</v>
      </c>
      <c r="J416">
        <v>55</v>
      </c>
      <c r="K416">
        <v>0.13400000000000001</v>
      </c>
      <c r="L416">
        <v>0.11199999999999999</v>
      </c>
      <c r="M416">
        <v>2.2000000000000002E-2</v>
      </c>
    </row>
    <row r="417" spans="1:13">
      <c r="A417" t="s">
        <v>25</v>
      </c>
      <c r="B417" s="1">
        <v>41780</v>
      </c>
      <c r="C417" s="1"/>
      <c r="D417">
        <v>5</v>
      </c>
      <c r="E417">
        <v>19</v>
      </c>
      <c r="G417">
        <f>IF(E417&lt;&gt;0,IF(OR(A417="trial A",A417="trial B"),VLOOKUP(E417,'[1]Liste Zugehörigkeiten'!$A$2:$B$109,2,FALSE),IF(A417="trial C",VLOOKUP(E417,'[1]Liste Zugehörigkeiten'!$D$2:$E$25,2,FALSE),"")),"")</f>
        <v>5</v>
      </c>
      <c r="I417" t="s">
        <v>29</v>
      </c>
      <c r="J417">
        <v>60</v>
      </c>
      <c r="K417">
        <v>0.124</v>
      </c>
      <c r="L417">
        <v>9.8000000000000004E-2</v>
      </c>
      <c r="M417">
        <v>2.6000000000000002E-2</v>
      </c>
    </row>
    <row r="418" spans="1:13">
      <c r="A418" t="s">
        <v>25</v>
      </c>
      <c r="B418" s="1">
        <v>41780</v>
      </c>
      <c r="C418" s="1"/>
      <c r="D418">
        <v>5</v>
      </c>
      <c r="E418">
        <v>19</v>
      </c>
      <c r="G418">
        <f>IF(E418&lt;&gt;0,IF(OR(A418="trial A",A418="trial B"),VLOOKUP(E418,'[1]Liste Zugehörigkeiten'!$A$2:$B$109,2,FALSE),IF(A418="trial C",VLOOKUP(E418,'[1]Liste Zugehörigkeiten'!$D$2:$E$25,2,FALSE),"")),"")</f>
        <v>5</v>
      </c>
      <c r="I418" t="s">
        <v>29</v>
      </c>
      <c r="J418">
        <v>65</v>
      </c>
      <c r="K418">
        <v>0.11199999999999999</v>
      </c>
      <c r="L418">
        <v>9.1999999999999998E-2</v>
      </c>
      <c r="M418">
        <v>0.02</v>
      </c>
    </row>
    <row r="419" spans="1:13">
      <c r="A419" t="s">
        <v>25</v>
      </c>
      <c r="B419" s="1">
        <v>41780</v>
      </c>
      <c r="C419" s="1"/>
      <c r="D419">
        <v>5</v>
      </c>
      <c r="E419">
        <v>19</v>
      </c>
      <c r="G419">
        <f>IF(E419&lt;&gt;0,IF(OR(A419="trial A",A419="trial B"),VLOOKUP(E419,'[1]Liste Zugehörigkeiten'!$A$2:$B$109,2,FALSE),IF(A419="trial C",VLOOKUP(E419,'[1]Liste Zugehörigkeiten'!$D$2:$E$25,2,FALSE),"")),"")</f>
        <v>5</v>
      </c>
      <c r="I419" t="s">
        <v>29</v>
      </c>
      <c r="J419">
        <v>70</v>
      </c>
      <c r="K419">
        <v>0.158</v>
      </c>
      <c r="L419">
        <v>9.6000000000000002E-2</v>
      </c>
      <c r="M419">
        <v>6.2E-2</v>
      </c>
    </row>
    <row r="420" spans="1:13">
      <c r="A420" t="s">
        <v>25</v>
      </c>
      <c r="B420" s="1">
        <v>41780</v>
      </c>
      <c r="C420" s="1"/>
      <c r="D420">
        <v>5</v>
      </c>
      <c r="E420">
        <v>19</v>
      </c>
      <c r="G420">
        <f>IF(E420&lt;&gt;0,IF(OR(A420="trial A",A420="trial B"),VLOOKUP(E420,'[1]Liste Zugehörigkeiten'!$A$2:$B$109,2,FALSE),IF(A420="trial C",VLOOKUP(E420,'[1]Liste Zugehörigkeiten'!$D$2:$E$25,2,FALSE),"")),"")</f>
        <v>5</v>
      </c>
      <c r="I420" t="s">
        <v>29</v>
      </c>
      <c r="J420">
        <v>75</v>
      </c>
      <c r="K420">
        <v>0.08</v>
      </c>
      <c r="L420">
        <v>7.2000000000000008E-2</v>
      </c>
      <c r="M420">
        <v>8.0000000000000002E-3</v>
      </c>
    </row>
    <row r="421" spans="1:13">
      <c r="A421" t="s">
        <v>25</v>
      </c>
      <c r="B421" s="1">
        <v>41780</v>
      </c>
      <c r="C421" s="1"/>
      <c r="D421">
        <v>5</v>
      </c>
      <c r="E421">
        <v>19</v>
      </c>
      <c r="G421">
        <f>IF(E421&lt;&gt;0,IF(OR(A421="trial A",A421="trial B"),VLOOKUP(E421,'[1]Liste Zugehörigkeiten'!$A$2:$B$109,2,FALSE),IF(A421="trial C",VLOOKUP(E421,'[1]Liste Zugehörigkeiten'!$D$2:$E$25,2,FALSE),"")),"")</f>
        <v>5</v>
      </c>
      <c r="I421" t="s">
        <v>29</v>
      </c>
      <c r="J421">
        <v>80</v>
      </c>
      <c r="K421">
        <v>2.7999999999999997E-2</v>
      </c>
      <c r="L421">
        <v>1.8000000000000002E-2</v>
      </c>
      <c r="M421">
        <v>0.01</v>
      </c>
    </row>
    <row r="422" spans="1:13">
      <c r="A422" t="s">
        <v>25</v>
      </c>
      <c r="B422" s="1">
        <v>41780</v>
      </c>
      <c r="C422" s="1"/>
      <c r="D422">
        <v>5</v>
      </c>
      <c r="E422">
        <v>19</v>
      </c>
      <c r="G422">
        <f>IF(E422&lt;&gt;0,IF(OR(A422="trial A",A422="trial B"),VLOOKUP(E422,'[1]Liste Zugehörigkeiten'!$A$2:$B$109,2,FALSE),IF(A422="trial C",VLOOKUP(E422,'[1]Liste Zugehörigkeiten'!$D$2:$E$25,2,FALSE),"")),"")</f>
        <v>5</v>
      </c>
      <c r="I422" t="s">
        <v>29</v>
      </c>
      <c r="J422">
        <v>85</v>
      </c>
      <c r="K422">
        <v>6.0000000000000001E-3</v>
      </c>
      <c r="L422">
        <v>0</v>
      </c>
      <c r="M422">
        <v>6.0000000000000001E-3</v>
      </c>
    </row>
    <row r="423" spans="1:13">
      <c r="A423" t="s">
        <v>25</v>
      </c>
      <c r="B423" s="1">
        <v>41780</v>
      </c>
      <c r="C423" s="1"/>
      <c r="D423">
        <v>5</v>
      </c>
      <c r="E423">
        <v>19</v>
      </c>
      <c r="G423">
        <f>IF(E423&lt;&gt;0,IF(OR(A423="trial A",A423="trial B"),VLOOKUP(E423,'[1]Liste Zugehörigkeiten'!$A$2:$B$109,2,FALSE),IF(A423="trial C",VLOOKUP(E423,'[1]Liste Zugehörigkeiten'!$D$2:$E$25,2,FALSE),"")),"")</f>
        <v>5</v>
      </c>
      <c r="I423" t="s">
        <v>29</v>
      </c>
      <c r="J423">
        <v>90</v>
      </c>
      <c r="K423">
        <v>2E-3</v>
      </c>
      <c r="L423">
        <v>2E-3</v>
      </c>
      <c r="M423">
        <v>0</v>
      </c>
    </row>
    <row r="424" spans="1:13">
      <c r="A424" t="s">
        <v>25</v>
      </c>
      <c r="B424" s="1">
        <v>41780</v>
      </c>
      <c r="C424" s="1"/>
      <c r="D424">
        <v>5</v>
      </c>
      <c r="E424">
        <v>19</v>
      </c>
      <c r="G424">
        <f>IF(E424&lt;&gt;0,IF(OR(A424="trial A",A424="trial B"),VLOOKUP(E424,'[1]Liste Zugehörigkeiten'!$A$2:$B$109,2,FALSE),IF(A424="trial C",VLOOKUP(E424,'[1]Liste Zugehörigkeiten'!$D$2:$E$25,2,FALSE),"")),"")</f>
        <v>5</v>
      </c>
      <c r="I424" t="s">
        <v>29</v>
      </c>
      <c r="J424">
        <v>95</v>
      </c>
      <c r="K424">
        <v>6.0000000000000001E-3</v>
      </c>
      <c r="L424">
        <v>6.0000000000000001E-3</v>
      </c>
      <c r="M424">
        <v>0</v>
      </c>
    </row>
    <row r="425" spans="1:13">
      <c r="A425" t="s">
        <v>25</v>
      </c>
      <c r="B425" s="1">
        <v>41780</v>
      </c>
      <c r="C425" s="1"/>
      <c r="D425">
        <v>5</v>
      </c>
      <c r="E425">
        <v>19</v>
      </c>
      <c r="G425">
        <f>IF(E425&lt;&gt;0,IF(OR(A425="trial A",A425="trial B"),VLOOKUP(E425,'[1]Liste Zugehörigkeiten'!$A$2:$B$109,2,FALSE),IF(A425="trial C",VLOOKUP(E425,'[1]Liste Zugehörigkeiten'!$D$2:$E$25,2,FALSE),"")),"")</f>
        <v>5</v>
      </c>
      <c r="I425" t="s">
        <v>29</v>
      </c>
      <c r="J425">
        <v>100</v>
      </c>
      <c r="K425">
        <v>0</v>
      </c>
      <c r="L425">
        <v>0</v>
      </c>
      <c r="M425">
        <v>0</v>
      </c>
    </row>
    <row r="426" spans="1:13">
      <c r="A426" t="s">
        <v>25</v>
      </c>
      <c r="B426" s="1">
        <v>41780</v>
      </c>
      <c r="C426" s="1"/>
      <c r="D426">
        <v>5</v>
      </c>
      <c r="E426">
        <v>19</v>
      </c>
      <c r="G426">
        <f>IF(E426&lt;&gt;0,IF(OR(A426="trial A",A426="trial B"),VLOOKUP(E426,'[1]Liste Zugehörigkeiten'!$A$2:$B$109,2,FALSE),IF(A426="trial C",VLOOKUP(E426,'[1]Liste Zugehörigkeiten'!$D$2:$E$25,2,FALSE),"")),"")</f>
        <v>5</v>
      </c>
      <c r="I426" t="s">
        <v>29</v>
      </c>
      <c r="J426">
        <v>105</v>
      </c>
      <c r="K426">
        <v>0</v>
      </c>
      <c r="L426">
        <v>0</v>
      </c>
      <c r="M426">
        <v>0</v>
      </c>
    </row>
    <row r="427" spans="1:13">
      <c r="A427" t="s">
        <v>25</v>
      </c>
      <c r="B427" s="1">
        <v>41780</v>
      </c>
      <c r="C427" s="1"/>
      <c r="D427">
        <v>5</v>
      </c>
      <c r="E427">
        <v>19</v>
      </c>
      <c r="G427">
        <f>IF(E427&lt;&gt;0,IF(OR(A427="trial A",A427="trial B"),VLOOKUP(E427,'[1]Liste Zugehörigkeiten'!$A$2:$B$109,2,FALSE),IF(A427="trial C",VLOOKUP(E427,'[1]Liste Zugehörigkeiten'!$D$2:$E$25,2,FALSE),"")),"")</f>
        <v>5</v>
      </c>
      <c r="I427" t="s">
        <v>29</v>
      </c>
      <c r="J427">
        <v>110</v>
      </c>
      <c r="K427">
        <v>0</v>
      </c>
      <c r="L427">
        <v>0</v>
      </c>
      <c r="M427">
        <v>0</v>
      </c>
    </row>
    <row r="428" spans="1:13">
      <c r="A428" t="s">
        <v>25</v>
      </c>
      <c r="B428" s="1">
        <v>41780</v>
      </c>
      <c r="C428" s="1"/>
      <c r="D428">
        <v>5</v>
      </c>
      <c r="E428">
        <v>19</v>
      </c>
      <c r="G428">
        <f>IF(E428&lt;&gt;0,IF(OR(A428="trial A",A428="trial B"),VLOOKUP(E428,'[1]Liste Zugehörigkeiten'!$A$2:$B$109,2,FALSE),IF(A428="trial C",VLOOKUP(E428,'[1]Liste Zugehörigkeiten'!$D$2:$E$25,2,FALSE),"")),"")</f>
        <v>5</v>
      </c>
      <c r="I428" t="s">
        <v>29</v>
      </c>
      <c r="J428">
        <v>115</v>
      </c>
      <c r="K428">
        <v>0</v>
      </c>
      <c r="L428">
        <v>0</v>
      </c>
      <c r="M428">
        <v>0</v>
      </c>
    </row>
    <row r="429" spans="1:13">
      <c r="A429" t="s">
        <v>25</v>
      </c>
      <c r="B429" s="1">
        <v>41780</v>
      </c>
      <c r="C429" s="1"/>
      <c r="D429">
        <v>5</v>
      </c>
      <c r="E429">
        <v>19</v>
      </c>
      <c r="G429">
        <f>IF(E429&lt;&gt;0,IF(OR(A429="trial A",A429="trial B"),VLOOKUP(E429,'[1]Liste Zugehörigkeiten'!$A$2:$B$109,2,FALSE),IF(A429="trial C",VLOOKUP(E429,'[1]Liste Zugehörigkeiten'!$D$2:$E$25,2,FALSE),"")),"")</f>
        <v>5</v>
      </c>
      <c r="I429" t="s">
        <v>29</v>
      </c>
      <c r="J429">
        <v>120</v>
      </c>
      <c r="K429">
        <v>0</v>
      </c>
      <c r="L429">
        <v>0</v>
      </c>
      <c r="M429">
        <v>0</v>
      </c>
    </row>
    <row r="430" spans="1:13">
      <c r="A430" t="s">
        <v>25</v>
      </c>
      <c r="B430" s="1">
        <v>41780</v>
      </c>
      <c r="C430" s="1"/>
      <c r="D430">
        <v>5</v>
      </c>
      <c r="E430">
        <v>19</v>
      </c>
      <c r="G430">
        <f>IF(E430&lt;&gt;0,IF(OR(A430="trial A",A430="trial B"),VLOOKUP(E430,'[1]Liste Zugehörigkeiten'!$A$2:$B$109,2,FALSE),IF(A430="trial C",VLOOKUP(E430,'[1]Liste Zugehörigkeiten'!$D$2:$E$25,2,FALSE),"")),"")</f>
        <v>5</v>
      </c>
      <c r="I430" t="s">
        <v>29</v>
      </c>
      <c r="J430">
        <v>125</v>
      </c>
      <c r="K430">
        <v>0</v>
      </c>
      <c r="L430">
        <v>0</v>
      </c>
      <c r="M430">
        <v>0</v>
      </c>
    </row>
    <row r="431" spans="1:13">
      <c r="A431" t="s">
        <v>25</v>
      </c>
      <c r="B431" s="1">
        <v>41780</v>
      </c>
      <c r="C431" s="1"/>
      <c r="D431">
        <v>5</v>
      </c>
      <c r="E431">
        <v>19</v>
      </c>
      <c r="G431">
        <f>IF(E431&lt;&gt;0,IF(OR(A431="trial A",A431="trial B"),VLOOKUP(E431,'[1]Liste Zugehörigkeiten'!$A$2:$B$109,2,FALSE),IF(A431="trial C",VLOOKUP(E431,'[1]Liste Zugehörigkeiten'!$D$2:$E$25,2,FALSE),"")),"")</f>
        <v>5</v>
      </c>
      <c r="I431" t="s">
        <v>29</v>
      </c>
      <c r="J431">
        <v>130</v>
      </c>
      <c r="K431">
        <v>0</v>
      </c>
      <c r="L431">
        <v>0</v>
      </c>
      <c r="M431">
        <v>0</v>
      </c>
    </row>
    <row r="432" spans="1:13">
      <c r="A432" t="s">
        <v>25</v>
      </c>
      <c r="B432" s="1">
        <v>41780</v>
      </c>
      <c r="C432" s="1"/>
      <c r="D432">
        <v>5</v>
      </c>
      <c r="E432">
        <v>19</v>
      </c>
      <c r="G432">
        <f>IF(E432&lt;&gt;0,IF(OR(A432="trial A",A432="trial B"),VLOOKUP(E432,'[1]Liste Zugehörigkeiten'!$A$2:$B$109,2,FALSE),IF(A432="trial C",VLOOKUP(E432,'[1]Liste Zugehörigkeiten'!$D$2:$E$25,2,FALSE),"")),"")</f>
        <v>5</v>
      </c>
      <c r="I432" t="s">
        <v>29</v>
      </c>
      <c r="J432">
        <v>135</v>
      </c>
      <c r="K432">
        <v>0</v>
      </c>
      <c r="L432">
        <v>0</v>
      </c>
      <c r="M432">
        <v>0</v>
      </c>
    </row>
    <row r="433" spans="1:13">
      <c r="A433" t="s">
        <v>25</v>
      </c>
      <c r="B433" s="1">
        <v>41780</v>
      </c>
      <c r="C433" s="1"/>
      <c r="D433">
        <v>5</v>
      </c>
      <c r="E433">
        <v>19</v>
      </c>
      <c r="G433">
        <f>IF(E433&lt;&gt;0,IF(OR(A433="trial A",A433="trial B"),VLOOKUP(E433,'[1]Liste Zugehörigkeiten'!$A$2:$B$109,2,FALSE),IF(A433="trial C",VLOOKUP(E433,'[1]Liste Zugehörigkeiten'!$D$2:$E$25,2,FALSE),"")),"")</f>
        <v>5</v>
      </c>
      <c r="I433" t="s">
        <v>29</v>
      </c>
      <c r="J433">
        <v>140</v>
      </c>
      <c r="K433">
        <v>0</v>
      </c>
      <c r="L433">
        <v>0</v>
      </c>
      <c r="M433">
        <v>0</v>
      </c>
    </row>
    <row r="434" spans="1:13">
      <c r="A434" t="s">
        <v>25</v>
      </c>
      <c r="B434" s="1">
        <v>41780</v>
      </c>
      <c r="C434" s="1"/>
      <c r="D434">
        <v>5</v>
      </c>
      <c r="E434">
        <v>19</v>
      </c>
      <c r="G434">
        <f>IF(E434&lt;&gt;0,IF(OR(A434="trial A",A434="trial B"),VLOOKUP(E434,'[1]Liste Zugehörigkeiten'!$A$2:$B$109,2,FALSE),IF(A434="trial C",VLOOKUP(E434,'[1]Liste Zugehörigkeiten'!$D$2:$E$25,2,FALSE),"")),"")</f>
        <v>5</v>
      </c>
      <c r="I434" t="s">
        <v>29</v>
      </c>
      <c r="J434">
        <v>145</v>
      </c>
      <c r="K434">
        <v>0</v>
      </c>
      <c r="L434">
        <v>0</v>
      </c>
      <c r="M434">
        <v>0</v>
      </c>
    </row>
    <row r="435" spans="1:13">
      <c r="A435" t="s">
        <v>25</v>
      </c>
      <c r="B435" s="1">
        <v>41780</v>
      </c>
      <c r="C435" s="1"/>
      <c r="D435">
        <v>5</v>
      </c>
      <c r="E435">
        <v>19</v>
      </c>
      <c r="G435">
        <f>IF(E435&lt;&gt;0,IF(OR(A435="trial A",A435="trial B"),VLOOKUP(E435,'[1]Liste Zugehörigkeiten'!$A$2:$B$109,2,FALSE),IF(A435="trial C",VLOOKUP(E435,'[1]Liste Zugehörigkeiten'!$D$2:$E$25,2,FALSE),"")),"")</f>
        <v>5</v>
      </c>
      <c r="I435" t="s">
        <v>29</v>
      </c>
      <c r="J435">
        <v>150</v>
      </c>
      <c r="K435">
        <v>0</v>
      </c>
      <c r="L435">
        <v>0</v>
      </c>
      <c r="M435">
        <v>0</v>
      </c>
    </row>
    <row r="436" spans="1:13">
      <c r="A436" t="s">
        <v>25</v>
      </c>
      <c r="B436" s="1">
        <v>41780</v>
      </c>
      <c r="C436" s="1"/>
      <c r="D436">
        <v>5</v>
      </c>
      <c r="E436">
        <v>19</v>
      </c>
      <c r="G436">
        <f>IF(E436&lt;&gt;0,IF(OR(A436="trial A",A436="trial B"),VLOOKUP(E436,'[1]Liste Zugehörigkeiten'!$A$2:$B$109,2,FALSE),IF(A436="trial C",VLOOKUP(E436,'[1]Liste Zugehörigkeiten'!$D$2:$E$25,2,FALSE),"")),"")</f>
        <v>5</v>
      </c>
      <c r="I436" t="s">
        <v>29</v>
      </c>
      <c r="J436">
        <v>155</v>
      </c>
      <c r="K436">
        <v>0</v>
      </c>
      <c r="L436">
        <v>0</v>
      </c>
      <c r="M436">
        <v>0</v>
      </c>
    </row>
    <row r="437" spans="1:13">
      <c r="A437" t="s">
        <v>25</v>
      </c>
      <c r="B437" s="1">
        <v>41780</v>
      </c>
      <c r="C437" s="1"/>
      <c r="D437">
        <v>5</v>
      </c>
      <c r="E437">
        <v>19</v>
      </c>
      <c r="G437">
        <f>IF(E437&lt;&gt;0,IF(OR(A437="trial A",A437="trial B"),VLOOKUP(E437,'[1]Liste Zugehörigkeiten'!$A$2:$B$109,2,FALSE),IF(A437="trial C",VLOOKUP(E437,'[1]Liste Zugehörigkeiten'!$D$2:$E$25,2,FALSE),"")),"")</f>
        <v>5</v>
      </c>
      <c r="I437" t="s">
        <v>29</v>
      </c>
      <c r="J437">
        <v>160</v>
      </c>
      <c r="K437">
        <v>0</v>
      </c>
      <c r="L437">
        <v>0</v>
      </c>
      <c r="M437">
        <v>0</v>
      </c>
    </row>
    <row r="438" spans="1:13">
      <c r="A438" t="s">
        <v>25</v>
      </c>
      <c r="B438" s="1">
        <v>41780</v>
      </c>
      <c r="C438" s="1"/>
      <c r="D438">
        <v>5</v>
      </c>
      <c r="E438">
        <v>19</v>
      </c>
      <c r="G438">
        <f>IF(E438&lt;&gt;0,IF(OR(A438="trial A",A438="trial B"),VLOOKUP(E438,'[1]Liste Zugehörigkeiten'!$A$2:$B$109,2,FALSE),IF(A438="trial C",VLOOKUP(E438,'[1]Liste Zugehörigkeiten'!$D$2:$E$25,2,FALSE),"")),"")</f>
        <v>5</v>
      </c>
      <c r="I438" t="s">
        <v>29</v>
      </c>
      <c r="J438">
        <v>165</v>
      </c>
      <c r="K438">
        <v>0</v>
      </c>
      <c r="L438">
        <v>0</v>
      </c>
      <c r="M438">
        <v>0</v>
      </c>
    </row>
    <row r="439" spans="1:13">
      <c r="A439" t="s">
        <v>25</v>
      </c>
      <c r="B439" s="1">
        <v>41780</v>
      </c>
      <c r="C439" s="1"/>
      <c r="D439">
        <v>5</v>
      </c>
      <c r="E439">
        <v>19</v>
      </c>
      <c r="G439">
        <f>IF(E439&lt;&gt;0,IF(OR(A439="trial A",A439="trial B"),VLOOKUP(E439,'[1]Liste Zugehörigkeiten'!$A$2:$B$109,2,FALSE),IF(A439="trial C",VLOOKUP(E439,'[1]Liste Zugehörigkeiten'!$D$2:$E$25,2,FALSE),"")),"")</f>
        <v>5</v>
      </c>
      <c r="I439" t="s">
        <v>29</v>
      </c>
      <c r="J439">
        <v>170</v>
      </c>
      <c r="K439">
        <v>0</v>
      </c>
      <c r="L439">
        <v>0</v>
      </c>
      <c r="M439">
        <v>0</v>
      </c>
    </row>
    <row r="440" spans="1:13">
      <c r="A440" t="s">
        <v>25</v>
      </c>
      <c r="B440" s="1">
        <v>41780</v>
      </c>
      <c r="C440" s="1"/>
      <c r="D440">
        <v>5</v>
      </c>
      <c r="E440">
        <v>19</v>
      </c>
      <c r="G440">
        <f>IF(E440&lt;&gt;0,IF(OR(A440="trial A",A440="trial B"),VLOOKUP(E440,'[1]Liste Zugehörigkeiten'!$A$2:$B$109,2,FALSE),IF(A440="trial C",VLOOKUP(E440,'[1]Liste Zugehörigkeiten'!$D$2:$E$25,2,FALSE),"")),"")</f>
        <v>5</v>
      </c>
      <c r="I440" t="s">
        <v>29</v>
      </c>
      <c r="J440">
        <v>175</v>
      </c>
      <c r="K440">
        <v>0</v>
      </c>
      <c r="L440">
        <v>0</v>
      </c>
      <c r="M440">
        <v>0</v>
      </c>
    </row>
    <row r="441" spans="1:13">
      <c r="A441" t="s">
        <v>25</v>
      </c>
      <c r="B441" s="1">
        <v>41780</v>
      </c>
      <c r="C441" s="1"/>
      <c r="D441">
        <v>5</v>
      </c>
      <c r="E441">
        <v>19</v>
      </c>
      <c r="G441">
        <f>IF(E441&lt;&gt;0,IF(OR(A441="trial A",A441="trial B"),VLOOKUP(E441,'[1]Liste Zugehörigkeiten'!$A$2:$B$109,2,FALSE),IF(A441="trial C",VLOOKUP(E441,'[1]Liste Zugehörigkeiten'!$D$2:$E$25,2,FALSE),"")),"")</f>
        <v>5</v>
      </c>
      <c r="I441" t="s">
        <v>29</v>
      </c>
      <c r="J441">
        <v>180</v>
      </c>
      <c r="K441">
        <v>0</v>
      </c>
      <c r="L441">
        <v>0</v>
      </c>
      <c r="M441">
        <v>0</v>
      </c>
    </row>
    <row r="442" spans="1:13">
      <c r="A442" t="s">
        <v>25</v>
      </c>
      <c r="B442" s="1">
        <v>41780</v>
      </c>
      <c r="C442" s="1"/>
      <c r="D442">
        <v>5</v>
      </c>
      <c r="E442">
        <v>19</v>
      </c>
      <c r="G442">
        <f>IF(E442&lt;&gt;0,IF(OR(A442="trial A",A442="trial B"),VLOOKUP(E442,'[1]Liste Zugehörigkeiten'!$A$2:$B$109,2,FALSE),IF(A442="trial C",VLOOKUP(E442,'[1]Liste Zugehörigkeiten'!$D$2:$E$25,2,FALSE),"")),"")</f>
        <v>5</v>
      </c>
      <c r="I442" t="s">
        <v>29</v>
      </c>
      <c r="J442">
        <v>185</v>
      </c>
      <c r="K442">
        <v>0</v>
      </c>
      <c r="L442">
        <v>0</v>
      </c>
      <c r="M442">
        <v>0</v>
      </c>
    </row>
    <row r="443" spans="1:13">
      <c r="A443" t="s">
        <v>25</v>
      </c>
      <c r="B443" s="1">
        <v>41780</v>
      </c>
      <c r="C443" s="1"/>
      <c r="D443">
        <v>5</v>
      </c>
      <c r="E443">
        <v>19</v>
      </c>
      <c r="G443">
        <f>IF(E443&lt;&gt;0,IF(OR(A443="trial A",A443="trial B"),VLOOKUP(E443,'[1]Liste Zugehörigkeiten'!$A$2:$B$109,2,FALSE),IF(A443="trial C",VLOOKUP(E443,'[1]Liste Zugehörigkeiten'!$D$2:$E$25,2,FALSE),"")),"")</f>
        <v>5</v>
      </c>
      <c r="I443" t="s">
        <v>29</v>
      </c>
      <c r="J443">
        <v>190</v>
      </c>
      <c r="K443">
        <v>0</v>
      </c>
      <c r="L443">
        <v>0</v>
      </c>
      <c r="M443">
        <v>0</v>
      </c>
    </row>
    <row r="444" spans="1:13">
      <c r="A444" t="s">
        <v>25</v>
      </c>
      <c r="B444" s="1">
        <v>41780</v>
      </c>
      <c r="C444" s="1"/>
      <c r="D444">
        <v>5</v>
      </c>
      <c r="E444">
        <v>19</v>
      </c>
      <c r="G444">
        <f>IF(E444&lt;&gt;0,IF(OR(A444="trial A",A444="trial B"),VLOOKUP(E444,'[1]Liste Zugehörigkeiten'!$A$2:$B$109,2,FALSE),IF(A444="trial C",VLOOKUP(E444,'[1]Liste Zugehörigkeiten'!$D$2:$E$25,2,FALSE),"")),"")</f>
        <v>5</v>
      </c>
      <c r="I444" t="s">
        <v>29</v>
      </c>
      <c r="J444">
        <v>195</v>
      </c>
      <c r="K444">
        <v>0</v>
      </c>
      <c r="L444">
        <v>0</v>
      </c>
      <c r="M444">
        <v>0</v>
      </c>
    </row>
    <row r="445" spans="1:13">
      <c r="A445" t="s">
        <v>25</v>
      </c>
      <c r="B445" s="1">
        <v>41780</v>
      </c>
      <c r="C445" s="1"/>
      <c r="D445">
        <v>5</v>
      </c>
      <c r="E445">
        <v>19</v>
      </c>
      <c r="G445">
        <f>IF(E445&lt;&gt;0,IF(OR(A445="trial A",A445="trial B"),VLOOKUP(E445,'[1]Liste Zugehörigkeiten'!$A$2:$B$109,2,FALSE),IF(A445="trial C",VLOOKUP(E445,'[1]Liste Zugehörigkeiten'!$D$2:$E$25,2,FALSE),"")),"")</f>
        <v>5</v>
      </c>
      <c r="I445" t="s">
        <v>29</v>
      </c>
      <c r="J445">
        <v>200</v>
      </c>
      <c r="K445">
        <v>0</v>
      </c>
      <c r="L445">
        <v>0</v>
      </c>
      <c r="M445">
        <v>0</v>
      </c>
    </row>
    <row r="446" spans="1:13">
      <c r="A446" t="s">
        <v>25</v>
      </c>
      <c r="B446" s="1">
        <v>41780</v>
      </c>
      <c r="C446" s="1"/>
      <c r="D446">
        <v>6</v>
      </c>
      <c r="E446">
        <v>21</v>
      </c>
      <c r="G446">
        <f>IF(E446&lt;&gt;0,IF(OR(A446="trial A",A446="trial B"),VLOOKUP(E446,'[1]Liste Zugehörigkeiten'!$A$2:$B$109,2,FALSE),IF(A446="trial C",VLOOKUP(E446,'[1]Liste Zugehörigkeiten'!$D$2:$E$25,2,FALSE),"")),"")</f>
        <v>6</v>
      </c>
      <c r="I446" t="s">
        <v>29</v>
      </c>
      <c r="J446">
        <v>5</v>
      </c>
      <c r="K446">
        <v>0.72</v>
      </c>
      <c r="L446">
        <v>0.72</v>
      </c>
      <c r="M446">
        <v>0</v>
      </c>
    </row>
    <row r="447" spans="1:13">
      <c r="A447" t="s">
        <v>25</v>
      </c>
      <c r="B447" s="1">
        <v>41780</v>
      </c>
      <c r="C447" s="1"/>
      <c r="D447">
        <v>6</v>
      </c>
      <c r="E447">
        <v>21</v>
      </c>
      <c r="G447">
        <f>IF(E447&lt;&gt;0,IF(OR(A447="trial A",A447="trial B"),VLOOKUP(E447,'[1]Liste Zugehörigkeiten'!$A$2:$B$109,2,FALSE),IF(A447="trial C",VLOOKUP(E447,'[1]Liste Zugehörigkeiten'!$D$2:$E$25,2,FALSE),"")),"")</f>
        <v>6</v>
      </c>
      <c r="I447" t="s">
        <v>29</v>
      </c>
      <c r="J447">
        <v>10</v>
      </c>
      <c r="K447">
        <v>0.47799999999999998</v>
      </c>
      <c r="L447">
        <v>0.47799999999999998</v>
      </c>
      <c r="M447">
        <v>0</v>
      </c>
    </row>
    <row r="448" spans="1:13">
      <c r="A448" t="s">
        <v>25</v>
      </c>
      <c r="B448" s="1">
        <v>41780</v>
      </c>
      <c r="C448" s="1"/>
      <c r="D448">
        <v>6</v>
      </c>
      <c r="E448">
        <v>21</v>
      </c>
      <c r="G448">
        <f>IF(E448&lt;&gt;0,IF(OR(A448="trial A",A448="trial B"),VLOOKUP(E448,'[1]Liste Zugehörigkeiten'!$A$2:$B$109,2,FALSE),IF(A448="trial C",VLOOKUP(E448,'[1]Liste Zugehörigkeiten'!$D$2:$E$25,2,FALSE),"")),"")</f>
        <v>6</v>
      </c>
      <c r="I448" t="s">
        <v>29</v>
      </c>
      <c r="J448">
        <v>15</v>
      </c>
      <c r="K448">
        <v>0.43200000000000005</v>
      </c>
      <c r="L448">
        <v>0.42599999999999999</v>
      </c>
      <c r="M448">
        <v>6.0000000000000001E-3</v>
      </c>
    </row>
    <row r="449" spans="1:13">
      <c r="A449" t="s">
        <v>25</v>
      </c>
      <c r="B449" s="1">
        <v>41780</v>
      </c>
      <c r="C449" s="1"/>
      <c r="D449">
        <v>6</v>
      </c>
      <c r="E449">
        <v>21</v>
      </c>
      <c r="G449">
        <f>IF(E449&lt;&gt;0,IF(OR(A449="trial A",A449="trial B"),VLOOKUP(E449,'[1]Liste Zugehörigkeiten'!$A$2:$B$109,2,FALSE),IF(A449="trial C",VLOOKUP(E449,'[1]Liste Zugehörigkeiten'!$D$2:$E$25,2,FALSE),"")),"")</f>
        <v>6</v>
      </c>
      <c r="I449" t="s">
        <v>29</v>
      </c>
      <c r="J449">
        <v>20</v>
      </c>
      <c r="K449">
        <v>0.52600000000000002</v>
      </c>
      <c r="L449">
        <v>0.52600000000000002</v>
      </c>
      <c r="M449">
        <v>0</v>
      </c>
    </row>
    <row r="450" spans="1:13">
      <c r="A450" t="s">
        <v>25</v>
      </c>
      <c r="B450" s="1">
        <v>41780</v>
      </c>
      <c r="C450" s="1"/>
      <c r="D450">
        <v>6</v>
      </c>
      <c r="E450">
        <v>21</v>
      </c>
      <c r="G450">
        <f>IF(E450&lt;&gt;0,IF(OR(A450="trial A",A450="trial B"),VLOOKUP(E450,'[1]Liste Zugehörigkeiten'!$A$2:$B$109,2,FALSE),IF(A450="trial C",VLOOKUP(E450,'[1]Liste Zugehörigkeiten'!$D$2:$E$25,2,FALSE),"")),"")</f>
        <v>6</v>
      </c>
      <c r="I450" t="s">
        <v>29</v>
      </c>
      <c r="J450">
        <v>25</v>
      </c>
      <c r="K450">
        <v>0.57600000000000007</v>
      </c>
      <c r="L450">
        <v>0.57600000000000007</v>
      </c>
      <c r="M450">
        <v>0</v>
      </c>
    </row>
    <row r="451" spans="1:13">
      <c r="A451" t="s">
        <v>25</v>
      </c>
      <c r="B451" s="1">
        <v>41780</v>
      </c>
      <c r="C451" s="1"/>
      <c r="D451">
        <v>6</v>
      </c>
      <c r="E451">
        <v>21</v>
      </c>
      <c r="G451">
        <f>IF(E451&lt;&gt;0,IF(OR(A451="trial A",A451="trial B"),VLOOKUP(E451,'[1]Liste Zugehörigkeiten'!$A$2:$B$109,2,FALSE),IF(A451="trial C",VLOOKUP(E451,'[1]Liste Zugehörigkeiten'!$D$2:$E$25,2,FALSE),"")),"")</f>
        <v>6</v>
      </c>
      <c r="I451" t="s">
        <v>29</v>
      </c>
      <c r="J451">
        <v>30</v>
      </c>
      <c r="K451">
        <v>0.48</v>
      </c>
      <c r="L451">
        <v>0.46200000000000002</v>
      </c>
      <c r="M451">
        <v>1.8000000000000002E-2</v>
      </c>
    </row>
    <row r="452" spans="1:13">
      <c r="A452" t="s">
        <v>25</v>
      </c>
      <c r="B452" s="1">
        <v>41780</v>
      </c>
      <c r="C452" s="1"/>
      <c r="D452">
        <v>6</v>
      </c>
      <c r="E452">
        <v>21</v>
      </c>
      <c r="G452">
        <f>IF(E452&lt;&gt;0,IF(OR(A452="trial A",A452="trial B"),VLOOKUP(E452,'[1]Liste Zugehörigkeiten'!$A$2:$B$109,2,FALSE),IF(A452="trial C",VLOOKUP(E452,'[1]Liste Zugehörigkeiten'!$D$2:$E$25,2,FALSE),"")),"")</f>
        <v>6</v>
      </c>
      <c r="I452" t="s">
        <v>29</v>
      </c>
      <c r="J452">
        <v>35</v>
      </c>
      <c r="K452">
        <v>0.44799999999999995</v>
      </c>
      <c r="L452">
        <v>0.44799999999999995</v>
      </c>
      <c r="M452">
        <v>0</v>
      </c>
    </row>
    <row r="453" spans="1:13">
      <c r="A453" t="s">
        <v>25</v>
      </c>
      <c r="B453" s="1">
        <v>41780</v>
      </c>
      <c r="C453" s="1"/>
      <c r="D453">
        <v>6</v>
      </c>
      <c r="E453">
        <v>21</v>
      </c>
      <c r="G453">
        <f>IF(E453&lt;&gt;0,IF(OR(A453="trial A",A453="trial B"),VLOOKUP(E453,'[1]Liste Zugehörigkeiten'!$A$2:$B$109,2,FALSE),IF(A453="trial C",VLOOKUP(E453,'[1]Liste Zugehörigkeiten'!$D$2:$E$25,2,FALSE),"")),"")</f>
        <v>6</v>
      </c>
      <c r="I453" t="s">
        <v>29</v>
      </c>
      <c r="J453">
        <v>40</v>
      </c>
      <c r="K453">
        <v>0.26600000000000001</v>
      </c>
      <c r="L453">
        <v>0.23800000000000002</v>
      </c>
      <c r="M453">
        <v>2.7999999999999997E-2</v>
      </c>
    </row>
    <row r="454" spans="1:13">
      <c r="A454" t="s">
        <v>25</v>
      </c>
      <c r="B454" s="1">
        <v>41780</v>
      </c>
      <c r="C454" s="1"/>
      <c r="D454">
        <v>6</v>
      </c>
      <c r="E454">
        <v>21</v>
      </c>
      <c r="G454">
        <f>IF(E454&lt;&gt;0,IF(OR(A454="trial A",A454="trial B"),VLOOKUP(E454,'[1]Liste Zugehörigkeiten'!$A$2:$B$109,2,FALSE),IF(A454="trial C",VLOOKUP(E454,'[1]Liste Zugehörigkeiten'!$D$2:$E$25,2,FALSE),"")),"")</f>
        <v>6</v>
      </c>
      <c r="I454" t="s">
        <v>29</v>
      </c>
      <c r="J454">
        <v>45</v>
      </c>
      <c r="K454">
        <v>0.22399999999999998</v>
      </c>
      <c r="L454">
        <v>0.14800000000000002</v>
      </c>
      <c r="M454">
        <v>7.5999999999999998E-2</v>
      </c>
    </row>
    <row r="455" spans="1:13">
      <c r="A455" t="s">
        <v>25</v>
      </c>
      <c r="B455" s="1">
        <v>41780</v>
      </c>
      <c r="C455" s="1"/>
      <c r="D455">
        <v>6</v>
      </c>
      <c r="E455">
        <v>21</v>
      </c>
      <c r="G455">
        <f>IF(E455&lt;&gt;0,IF(OR(A455="trial A",A455="trial B"),VLOOKUP(E455,'[1]Liste Zugehörigkeiten'!$A$2:$B$109,2,FALSE),IF(A455="trial C",VLOOKUP(E455,'[1]Liste Zugehörigkeiten'!$D$2:$E$25,2,FALSE),"")),"")</f>
        <v>6</v>
      </c>
      <c r="I455" t="s">
        <v>29</v>
      </c>
      <c r="J455">
        <v>50</v>
      </c>
      <c r="K455">
        <v>0.124</v>
      </c>
      <c r="L455">
        <v>7.5999999999999998E-2</v>
      </c>
      <c r="M455">
        <v>4.8000000000000001E-2</v>
      </c>
    </row>
    <row r="456" spans="1:13">
      <c r="A456" t="s">
        <v>25</v>
      </c>
      <c r="B456" s="1">
        <v>41780</v>
      </c>
      <c r="C456" s="1"/>
      <c r="D456">
        <v>6</v>
      </c>
      <c r="E456">
        <v>21</v>
      </c>
      <c r="G456">
        <f>IF(E456&lt;&gt;0,IF(OR(A456="trial A",A456="trial B"),VLOOKUP(E456,'[1]Liste Zugehörigkeiten'!$A$2:$B$109,2,FALSE),IF(A456="trial C",VLOOKUP(E456,'[1]Liste Zugehörigkeiten'!$D$2:$E$25,2,FALSE),"")),"")</f>
        <v>6</v>
      </c>
      <c r="I456" t="s">
        <v>29</v>
      </c>
      <c r="J456">
        <v>55</v>
      </c>
      <c r="K456">
        <v>9.1999999999999998E-2</v>
      </c>
      <c r="L456">
        <v>6.8000000000000005E-2</v>
      </c>
      <c r="M456">
        <v>2.4E-2</v>
      </c>
    </row>
    <row r="457" spans="1:13">
      <c r="A457" t="s">
        <v>25</v>
      </c>
      <c r="B457" s="1">
        <v>41780</v>
      </c>
      <c r="C457" s="1"/>
      <c r="D457">
        <v>6</v>
      </c>
      <c r="E457">
        <v>21</v>
      </c>
      <c r="G457">
        <f>IF(E457&lt;&gt;0,IF(OR(A457="trial A",A457="trial B"),VLOOKUP(E457,'[1]Liste Zugehörigkeiten'!$A$2:$B$109,2,FALSE),IF(A457="trial C",VLOOKUP(E457,'[1]Liste Zugehörigkeiten'!$D$2:$E$25,2,FALSE),"")),"")</f>
        <v>6</v>
      </c>
      <c r="I457" t="s">
        <v>29</v>
      </c>
      <c r="J457">
        <v>60</v>
      </c>
      <c r="K457">
        <v>0.05</v>
      </c>
      <c r="L457">
        <v>3.6000000000000004E-2</v>
      </c>
      <c r="M457">
        <v>1.3999999999999999E-2</v>
      </c>
    </row>
    <row r="458" spans="1:13">
      <c r="A458" t="s">
        <v>25</v>
      </c>
      <c r="B458" s="1">
        <v>41780</v>
      </c>
      <c r="C458" s="1"/>
      <c r="D458">
        <v>6</v>
      </c>
      <c r="E458">
        <v>21</v>
      </c>
      <c r="G458">
        <f>IF(E458&lt;&gt;0,IF(OR(A458="trial A",A458="trial B"),VLOOKUP(E458,'[1]Liste Zugehörigkeiten'!$A$2:$B$109,2,FALSE),IF(A458="trial C",VLOOKUP(E458,'[1]Liste Zugehörigkeiten'!$D$2:$E$25,2,FALSE),"")),"")</f>
        <v>6</v>
      </c>
      <c r="I458" t="s">
        <v>29</v>
      </c>
      <c r="J458">
        <v>65</v>
      </c>
      <c r="K458">
        <v>3.4000000000000002E-2</v>
      </c>
      <c r="L458">
        <v>1.8000000000000002E-2</v>
      </c>
      <c r="M458">
        <v>1.6E-2</v>
      </c>
    </row>
    <row r="459" spans="1:13">
      <c r="A459" t="s">
        <v>25</v>
      </c>
      <c r="B459" s="1">
        <v>41780</v>
      </c>
      <c r="C459" s="1"/>
      <c r="D459">
        <v>6</v>
      </c>
      <c r="E459">
        <v>21</v>
      </c>
      <c r="G459">
        <f>IF(E459&lt;&gt;0,IF(OR(A459="trial A",A459="trial B"),VLOOKUP(E459,'[1]Liste Zugehörigkeiten'!$A$2:$B$109,2,FALSE),IF(A459="trial C",VLOOKUP(E459,'[1]Liste Zugehörigkeiten'!$D$2:$E$25,2,FALSE),"")),"")</f>
        <v>6</v>
      </c>
      <c r="I459" t="s">
        <v>29</v>
      </c>
      <c r="J459">
        <v>70</v>
      </c>
      <c r="K459">
        <v>0.01</v>
      </c>
      <c r="L459">
        <v>8.0000000000000002E-3</v>
      </c>
      <c r="M459">
        <v>2E-3</v>
      </c>
    </row>
    <row r="460" spans="1:13">
      <c r="A460" t="s">
        <v>25</v>
      </c>
      <c r="B460" s="1">
        <v>41780</v>
      </c>
      <c r="C460" s="1"/>
      <c r="D460">
        <v>6</v>
      </c>
      <c r="E460">
        <v>21</v>
      </c>
      <c r="G460">
        <f>IF(E460&lt;&gt;0,IF(OR(A460="trial A",A460="trial B"),VLOOKUP(E460,'[1]Liste Zugehörigkeiten'!$A$2:$B$109,2,FALSE),IF(A460="trial C",VLOOKUP(E460,'[1]Liste Zugehörigkeiten'!$D$2:$E$25,2,FALSE),"")),"")</f>
        <v>6</v>
      </c>
      <c r="I460" t="s">
        <v>29</v>
      </c>
      <c r="J460">
        <v>75</v>
      </c>
      <c r="K460">
        <v>0.01</v>
      </c>
      <c r="L460">
        <v>0.01</v>
      </c>
      <c r="M460">
        <v>0</v>
      </c>
    </row>
    <row r="461" spans="1:13">
      <c r="A461" t="s">
        <v>25</v>
      </c>
      <c r="B461" s="1">
        <v>41780</v>
      </c>
      <c r="C461" s="1"/>
      <c r="D461">
        <v>6</v>
      </c>
      <c r="E461">
        <v>21</v>
      </c>
      <c r="G461">
        <f>IF(E461&lt;&gt;0,IF(OR(A461="trial A",A461="trial B"),VLOOKUP(E461,'[1]Liste Zugehörigkeiten'!$A$2:$B$109,2,FALSE),IF(A461="trial C",VLOOKUP(E461,'[1]Liste Zugehörigkeiten'!$D$2:$E$25,2,FALSE),"")),"")</f>
        <v>6</v>
      </c>
      <c r="I461" t="s">
        <v>29</v>
      </c>
      <c r="J461">
        <v>80</v>
      </c>
      <c r="K461">
        <v>3.7999999999999999E-2</v>
      </c>
      <c r="L461">
        <v>2.2000000000000002E-2</v>
      </c>
      <c r="M461">
        <v>1.6E-2</v>
      </c>
    </row>
    <row r="462" spans="1:13">
      <c r="A462" t="s">
        <v>25</v>
      </c>
      <c r="B462" s="1">
        <v>41780</v>
      </c>
      <c r="C462" s="1"/>
      <c r="D462">
        <v>6</v>
      </c>
      <c r="E462">
        <v>21</v>
      </c>
      <c r="G462">
        <f>IF(E462&lt;&gt;0,IF(OR(A462="trial A",A462="trial B"),VLOOKUP(E462,'[1]Liste Zugehörigkeiten'!$A$2:$B$109,2,FALSE),IF(A462="trial C",VLOOKUP(E462,'[1]Liste Zugehörigkeiten'!$D$2:$E$25,2,FALSE),"")),"")</f>
        <v>6</v>
      </c>
      <c r="I462" t="s">
        <v>29</v>
      </c>
      <c r="J462">
        <v>85</v>
      </c>
      <c r="K462">
        <v>4.0000000000000001E-3</v>
      </c>
      <c r="L462">
        <v>4.0000000000000001E-3</v>
      </c>
      <c r="M462">
        <v>0</v>
      </c>
    </row>
    <row r="463" spans="1:13">
      <c r="A463" t="s">
        <v>25</v>
      </c>
      <c r="B463" s="1">
        <v>41780</v>
      </c>
      <c r="C463" s="1"/>
      <c r="D463">
        <v>6</v>
      </c>
      <c r="E463">
        <v>21</v>
      </c>
      <c r="G463">
        <f>IF(E463&lt;&gt;0,IF(OR(A463="trial A",A463="trial B"),VLOOKUP(E463,'[1]Liste Zugehörigkeiten'!$A$2:$B$109,2,FALSE),IF(A463="trial C",VLOOKUP(E463,'[1]Liste Zugehörigkeiten'!$D$2:$E$25,2,FALSE),"")),"")</f>
        <v>6</v>
      </c>
      <c r="I463" t="s">
        <v>29</v>
      </c>
      <c r="J463">
        <v>90</v>
      </c>
      <c r="K463">
        <v>0</v>
      </c>
      <c r="L463">
        <v>0</v>
      </c>
      <c r="M463">
        <v>0</v>
      </c>
    </row>
    <row r="464" spans="1:13">
      <c r="A464" t="s">
        <v>25</v>
      </c>
      <c r="B464" s="1">
        <v>41780</v>
      </c>
      <c r="C464" s="1"/>
      <c r="D464">
        <v>6</v>
      </c>
      <c r="E464">
        <v>21</v>
      </c>
      <c r="G464">
        <f>IF(E464&lt;&gt;0,IF(OR(A464="trial A",A464="trial B"),VLOOKUP(E464,'[1]Liste Zugehörigkeiten'!$A$2:$B$109,2,FALSE),IF(A464="trial C",VLOOKUP(E464,'[1]Liste Zugehörigkeiten'!$D$2:$E$25,2,FALSE),"")),"")</f>
        <v>6</v>
      </c>
      <c r="I464" t="s">
        <v>29</v>
      </c>
      <c r="J464">
        <v>95</v>
      </c>
      <c r="K464">
        <v>0</v>
      </c>
      <c r="L464">
        <v>0</v>
      </c>
      <c r="M464">
        <v>0</v>
      </c>
    </row>
    <row r="465" spans="1:13">
      <c r="A465" t="s">
        <v>25</v>
      </c>
      <c r="B465" s="1">
        <v>41780</v>
      </c>
      <c r="C465" s="1"/>
      <c r="D465">
        <v>6</v>
      </c>
      <c r="E465">
        <v>21</v>
      </c>
      <c r="G465">
        <f>IF(E465&lt;&gt;0,IF(OR(A465="trial A",A465="trial B"),VLOOKUP(E465,'[1]Liste Zugehörigkeiten'!$A$2:$B$109,2,FALSE),IF(A465="trial C",VLOOKUP(E465,'[1]Liste Zugehörigkeiten'!$D$2:$E$25,2,FALSE),"")),"")</f>
        <v>6</v>
      </c>
      <c r="I465" t="s">
        <v>29</v>
      </c>
      <c r="J465">
        <v>100</v>
      </c>
      <c r="K465">
        <v>0</v>
      </c>
      <c r="L465">
        <v>0</v>
      </c>
      <c r="M465">
        <v>0</v>
      </c>
    </row>
    <row r="466" spans="1:13">
      <c r="A466" t="s">
        <v>25</v>
      </c>
      <c r="B466" s="1">
        <v>41780</v>
      </c>
      <c r="C466" s="1"/>
      <c r="D466">
        <v>6</v>
      </c>
      <c r="E466">
        <v>21</v>
      </c>
      <c r="G466">
        <f>IF(E466&lt;&gt;0,IF(OR(A466="trial A",A466="trial B"),VLOOKUP(E466,'[1]Liste Zugehörigkeiten'!$A$2:$B$109,2,FALSE),IF(A466="trial C",VLOOKUP(E466,'[1]Liste Zugehörigkeiten'!$D$2:$E$25,2,FALSE),"")),"")</f>
        <v>6</v>
      </c>
      <c r="I466" t="s">
        <v>29</v>
      </c>
      <c r="J466">
        <v>105</v>
      </c>
      <c r="K466">
        <v>0</v>
      </c>
      <c r="L466">
        <v>0</v>
      </c>
      <c r="M466">
        <v>0</v>
      </c>
    </row>
    <row r="467" spans="1:13">
      <c r="A467" t="s">
        <v>25</v>
      </c>
      <c r="B467" s="1">
        <v>41780</v>
      </c>
      <c r="C467" s="1"/>
      <c r="D467">
        <v>6</v>
      </c>
      <c r="E467">
        <v>21</v>
      </c>
      <c r="G467">
        <f>IF(E467&lt;&gt;0,IF(OR(A467="trial A",A467="trial B"),VLOOKUP(E467,'[1]Liste Zugehörigkeiten'!$A$2:$B$109,2,FALSE),IF(A467="trial C",VLOOKUP(E467,'[1]Liste Zugehörigkeiten'!$D$2:$E$25,2,FALSE),"")),"")</f>
        <v>6</v>
      </c>
      <c r="I467" t="s">
        <v>29</v>
      </c>
      <c r="J467">
        <v>110</v>
      </c>
      <c r="K467">
        <v>0</v>
      </c>
      <c r="L467">
        <v>0</v>
      </c>
      <c r="M467">
        <v>0</v>
      </c>
    </row>
    <row r="468" spans="1:13">
      <c r="A468" t="s">
        <v>25</v>
      </c>
      <c r="B468" s="1">
        <v>41780</v>
      </c>
      <c r="C468" s="1"/>
      <c r="D468">
        <v>6</v>
      </c>
      <c r="E468">
        <v>21</v>
      </c>
      <c r="G468">
        <f>IF(E468&lt;&gt;0,IF(OR(A468="trial A",A468="trial B"),VLOOKUP(E468,'[1]Liste Zugehörigkeiten'!$A$2:$B$109,2,FALSE),IF(A468="trial C",VLOOKUP(E468,'[1]Liste Zugehörigkeiten'!$D$2:$E$25,2,FALSE),"")),"")</f>
        <v>6</v>
      </c>
      <c r="I468" t="s">
        <v>29</v>
      </c>
      <c r="J468">
        <v>115</v>
      </c>
      <c r="K468">
        <v>0</v>
      </c>
      <c r="L468">
        <v>0</v>
      </c>
      <c r="M468">
        <v>0</v>
      </c>
    </row>
    <row r="469" spans="1:13">
      <c r="A469" t="s">
        <v>25</v>
      </c>
      <c r="B469" s="1">
        <v>41780</v>
      </c>
      <c r="C469" s="1"/>
      <c r="D469">
        <v>6</v>
      </c>
      <c r="E469">
        <v>21</v>
      </c>
      <c r="G469">
        <f>IF(E469&lt;&gt;0,IF(OR(A469="trial A",A469="trial B"),VLOOKUP(E469,'[1]Liste Zugehörigkeiten'!$A$2:$B$109,2,FALSE),IF(A469="trial C",VLOOKUP(E469,'[1]Liste Zugehörigkeiten'!$D$2:$E$25,2,FALSE),"")),"")</f>
        <v>6</v>
      </c>
      <c r="I469" t="s">
        <v>29</v>
      </c>
      <c r="J469">
        <v>120</v>
      </c>
      <c r="K469">
        <v>0</v>
      </c>
      <c r="L469">
        <v>0</v>
      </c>
      <c r="M469">
        <v>0</v>
      </c>
    </row>
    <row r="470" spans="1:13">
      <c r="A470" t="s">
        <v>25</v>
      </c>
      <c r="B470" s="1">
        <v>41780</v>
      </c>
      <c r="C470" s="1"/>
      <c r="D470">
        <v>6</v>
      </c>
      <c r="E470">
        <v>21</v>
      </c>
      <c r="G470">
        <f>IF(E470&lt;&gt;0,IF(OR(A470="trial A",A470="trial B"),VLOOKUP(E470,'[1]Liste Zugehörigkeiten'!$A$2:$B$109,2,FALSE),IF(A470="trial C",VLOOKUP(E470,'[1]Liste Zugehörigkeiten'!$D$2:$E$25,2,FALSE),"")),"")</f>
        <v>6</v>
      </c>
      <c r="I470" t="s">
        <v>29</v>
      </c>
      <c r="J470">
        <v>125</v>
      </c>
      <c r="K470">
        <v>0</v>
      </c>
      <c r="L470">
        <v>0</v>
      </c>
      <c r="M470">
        <v>0</v>
      </c>
    </row>
    <row r="471" spans="1:13">
      <c r="A471" t="s">
        <v>25</v>
      </c>
      <c r="B471" s="1">
        <v>41780</v>
      </c>
      <c r="C471" s="1"/>
      <c r="D471">
        <v>6</v>
      </c>
      <c r="E471">
        <v>21</v>
      </c>
      <c r="G471">
        <f>IF(E471&lt;&gt;0,IF(OR(A471="trial A",A471="trial B"),VLOOKUP(E471,'[1]Liste Zugehörigkeiten'!$A$2:$B$109,2,FALSE),IF(A471="trial C",VLOOKUP(E471,'[1]Liste Zugehörigkeiten'!$D$2:$E$25,2,FALSE),"")),"")</f>
        <v>6</v>
      </c>
      <c r="I471" t="s">
        <v>29</v>
      </c>
      <c r="J471">
        <v>130</v>
      </c>
      <c r="K471">
        <v>0</v>
      </c>
      <c r="L471">
        <v>0</v>
      </c>
      <c r="M471">
        <v>0</v>
      </c>
    </row>
    <row r="472" spans="1:13">
      <c r="A472" t="s">
        <v>25</v>
      </c>
      <c r="B472" s="1">
        <v>41780</v>
      </c>
      <c r="C472" s="1"/>
      <c r="D472">
        <v>6</v>
      </c>
      <c r="E472">
        <v>21</v>
      </c>
      <c r="G472">
        <f>IF(E472&lt;&gt;0,IF(OR(A472="trial A",A472="trial B"),VLOOKUP(E472,'[1]Liste Zugehörigkeiten'!$A$2:$B$109,2,FALSE),IF(A472="trial C",VLOOKUP(E472,'[1]Liste Zugehörigkeiten'!$D$2:$E$25,2,FALSE),"")),"")</f>
        <v>6</v>
      </c>
      <c r="I472" t="s">
        <v>29</v>
      </c>
      <c r="J472">
        <v>135</v>
      </c>
      <c r="K472">
        <v>0</v>
      </c>
      <c r="L472">
        <v>0</v>
      </c>
      <c r="M472">
        <v>0</v>
      </c>
    </row>
    <row r="473" spans="1:13">
      <c r="A473" t="s">
        <v>25</v>
      </c>
      <c r="B473" s="1">
        <v>41780</v>
      </c>
      <c r="C473" s="1"/>
      <c r="D473">
        <v>6</v>
      </c>
      <c r="E473">
        <v>21</v>
      </c>
      <c r="G473">
        <f>IF(E473&lt;&gt;0,IF(OR(A473="trial A",A473="trial B"),VLOOKUP(E473,'[1]Liste Zugehörigkeiten'!$A$2:$B$109,2,FALSE),IF(A473="trial C",VLOOKUP(E473,'[1]Liste Zugehörigkeiten'!$D$2:$E$25,2,FALSE),"")),"")</f>
        <v>6</v>
      </c>
      <c r="I473" t="s">
        <v>29</v>
      </c>
      <c r="J473">
        <v>140</v>
      </c>
      <c r="K473">
        <v>0</v>
      </c>
      <c r="L473">
        <v>0</v>
      </c>
      <c r="M473">
        <v>0</v>
      </c>
    </row>
    <row r="474" spans="1:13">
      <c r="A474" t="s">
        <v>25</v>
      </c>
      <c r="B474" s="1">
        <v>41780</v>
      </c>
      <c r="C474" s="1"/>
      <c r="D474">
        <v>6</v>
      </c>
      <c r="E474">
        <v>21</v>
      </c>
      <c r="G474">
        <f>IF(E474&lt;&gt;0,IF(OR(A474="trial A",A474="trial B"),VLOOKUP(E474,'[1]Liste Zugehörigkeiten'!$A$2:$B$109,2,FALSE),IF(A474="trial C",VLOOKUP(E474,'[1]Liste Zugehörigkeiten'!$D$2:$E$25,2,FALSE),"")),"")</f>
        <v>6</v>
      </c>
      <c r="I474" t="s">
        <v>29</v>
      </c>
      <c r="J474">
        <v>145</v>
      </c>
      <c r="K474">
        <v>0</v>
      </c>
      <c r="L474">
        <v>0</v>
      </c>
      <c r="M474">
        <v>0</v>
      </c>
    </row>
    <row r="475" spans="1:13">
      <c r="A475" t="s">
        <v>25</v>
      </c>
      <c r="B475" s="1">
        <v>41780</v>
      </c>
      <c r="C475" s="1"/>
      <c r="D475">
        <v>6</v>
      </c>
      <c r="E475">
        <v>21</v>
      </c>
      <c r="G475">
        <f>IF(E475&lt;&gt;0,IF(OR(A475="trial A",A475="trial B"),VLOOKUP(E475,'[1]Liste Zugehörigkeiten'!$A$2:$B$109,2,FALSE),IF(A475="trial C",VLOOKUP(E475,'[1]Liste Zugehörigkeiten'!$D$2:$E$25,2,FALSE),"")),"")</f>
        <v>6</v>
      </c>
      <c r="I475" t="s">
        <v>29</v>
      </c>
      <c r="J475">
        <v>150</v>
      </c>
      <c r="K475">
        <v>0</v>
      </c>
      <c r="L475">
        <v>0</v>
      </c>
      <c r="M475">
        <v>0</v>
      </c>
    </row>
    <row r="476" spans="1:13">
      <c r="A476" t="s">
        <v>25</v>
      </c>
      <c r="B476" s="1">
        <v>41780</v>
      </c>
      <c r="C476" s="1"/>
      <c r="D476">
        <v>6</v>
      </c>
      <c r="E476">
        <v>21</v>
      </c>
      <c r="G476">
        <f>IF(E476&lt;&gt;0,IF(OR(A476="trial A",A476="trial B"),VLOOKUP(E476,'[1]Liste Zugehörigkeiten'!$A$2:$B$109,2,FALSE),IF(A476="trial C",VLOOKUP(E476,'[1]Liste Zugehörigkeiten'!$D$2:$E$25,2,FALSE),"")),"")</f>
        <v>6</v>
      </c>
      <c r="I476" t="s">
        <v>29</v>
      </c>
      <c r="J476">
        <v>155</v>
      </c>
      <c r="K476">
        <v>0</v>
      </c>
      <c r="L476">
        <v>0</v>
      </c>
      <c r="M476">
        <v>0</v>
      </c>
    </row>
    <row r="477" spans="1:13">
      <c r="A477" t="s">
        <v>25</v>
      </c>
      <c r="B477" s="1">
        <v>41780</v>
      </c>
      <c r="C477" s="1"/>
      <c r="D477">
        <v>6</v>
      </c>
      <c r="E477">
        <v>21</v>
      </c>
      <c r="G477">
        <f>IF(E477&lt;&gt;0,IF(OR(A477="trial A",A477="trial B"),VLOOKUP(E477,'[1]Liste Zugehörigkeiten'!$A$2:$B$109,2,FALSE),IF(A477="trial C",VLOOKUP(E477,'[1]Liste Zugehörigkeiten'!$D$2:$E$25,2,FALSE),"")),"")</f>
        <v>6</v>
      </c>
      <c r="I477" t="s">
        <v>29</v>
      </c>
      <c r="J477">
        <v>160</v>
      </c>
      <c r="K477">
        <v>0</v>
      </c>
      <c r="L477">
        <v>0</v>
      </c>
      <c r="M477">
        <v>0</v>
      </c>
    </row>
    <row r="478" spans="1:13">
      <c r="A478" t="s">
        <v>25</v>
      </c>
      <c r="B478" s="1">
        <v>41780</v>
      </c>
      <c r="C478" s="1"/>
      <c r="D478">
        <v>6</v>
      </c>
      <c r="E478">
        <v>21</v>
      </c>
      <c r="G478">
        <f>IF(E478&lt;&gt;0,IF(OR(A478="trial A",A478="trial B"),VLOOKUP(E478,'[1]Liste Zugehörigkeiten'!$A$2:$B$109,2,FALSE),IF(A478="trial C",VLOOKUP(E478,'[1]Liste Zugehörigkeiten'!$D$2:$E$25,2,FALSE),"")),"")</f>
        <v>6</v>
      </c>
      <c r="I478" t="s">
        <v>29</v>
      </c>
      <c r="J478">
        <v>165</v>
      </c>
      <c r="K478">
        <v>0</v>
      </c>
      <c r="L478">
        <v>0</v>
      </c>
      <c r="M478">
        <v>0</v>
      </c>
    </row>
    <row r="479" spans="1:13">
      <c r="A479" t="s">
        <v>25</v>
      </c>
      <c r="B479" s="1">
        <v>41780</v>
      </c>
      <c r="C479" s="1"/>
      <c r="D479">
        <v>6</v>
      </c>
      <c r="E479">
        <v>21</v>
      </c>
      <c r="G479">
        <f>IF(E479&lt;&gt;0,IF(OR(A479="trial A",A479="trial B"),VLOOKUP(E479,'[1]Liste Zugehörigkeiten'!$A$2:$B$109,2,FALSE),IF(A479="trial C",VLOOKUP(E479,'[1]Liste Zugehörigkeiten'!$D$2:$E$25,2,FALSE),"")),"")</f>
        <v>6</v>
      </c>
      <c r="I479" t="s">
        <v>29</v>
      </c>
      <c r="J479">
        <v>170</v>
      </c>
      <c r="K479">
        <v>0</v>
      </c>
      <c r="L479">
        <v>0</v>
      </c>
      <c r="M479">
        <v>0</v>
      </c>
    </row>
    <row r="480" spans="1:13">
      <c r="A480" t="s">
        <v>25</v>
      </c>
      <c r="B480" s="1">
        <v>41780</v>
      </c>
      <c r="C480" s="1"/>
      <c r="D480">
        <v>6</v>
      </c>
      <c r="E480">
        <v>21</v>
      </c>
      <c r="G480">
        <f>IF(E480&lt;&gt;0,IF(OR(A480="trial A",A480="trial B"),VLOOKUP(E480,'[1]Liste Zugehörigkeiten'!$A$2:$B$109,2,FALSE),IF(A480="trial C",VLOOKUP(E480,'[1]Liste Zugehörigkeiten'!$D$2:$E$25,2,FALSE),"")),"")</f>
        <v>6</v>
      </c>
      <c r="I480" t="s">
        <v>29</v>
      </c>
      <c r="J480">
        <v>175</v>
      </c>
      <c r="K480">
        <v>0</v>
      </c>
      <c r="L480">
        <v>0</v>
      </c>
      <c r="M480">
        <v>0</v>
      </c>
    </row>
    <row r="481" spans="1:13">
      <c r="A481" t="s">
        <v>25</v>
      </c>
      <c r="B481" s="1">
        <v>41780</v>
      </c>
      <c r="C481" s="1"/>
      <c r="D481">
        <v>6</v>
      </c>
      <c r="E481">
        <v>21</v>
      </c>
      <c r="G481">
        <f>IF(E481&lt;&gt;0,IF(OR(A481="trial A",A481="trial B"),VLOOKUP(E481,'[1]Liste Zugehörigkeiten'!$A$2:$B$109,2,FALSE),IF(A481="trial C",VLOOKUP(E481,'[1]Liste Zugehörigkeiten'!$D$2:$E$25,2,FALSE),"")),"")</f>
        <v>6</v>
      </c>
      <c r="I481" t="s">
        <v>29</v>
      </c>
      <c r="J481">
        <v>180</v>
      </c>
      <c r="K481">
        <v>0</v>
      </c>
      <c r="L481">
        <v>0</v>
      </c>
      <c r="M481">
        <v>0</v>
      </c>
    </row>
    <row r="482" spans="1:13">
      <c r="A482" t="s">
        <v>25</v>
      </c>
      <c r="B482" s="1">
        <v>41780</v>
      </c>
      <c r="C482" s="1"/>
      <c r="D482">
        <v>6</v>
      </c>
      <c r="E482">
        <v>21</v>
      </c>
      <c r="G482">
        <f>IF(E482&lt;&gt;0,IF(OR(A482="trial A",A482="trial B"),VLOOKUP(E482,'[1]Liste Zugehörigkeiten'!$A$2:$B$109,2,FALSE),IF(A482="trial C",VLOOKUP(E482,'[1]Liste Zugehörigkeiten'!$D$2:$E$25,2,FALSE),"")),"")</f>
        <v>6</v>
      </c>
      <c r="I482" t="s">
        <v>29</v>
      </c>
      <c r="J482">
        <v>185</v>
      </c>
      <c r="K482">
        <v>0</v>
      </c>
      <c r="L482">
        <v>0</v>
      </c>
      <c r="M482">
        <v>0</v>
      </c>
    </row>
    <row r="483" spans="1:13">
      <c r="A483" t="s">
        <v>25</v>
      </c>
      <c r="B483" s="1">
        <v>41780</v>
      </c>
      <c r="C483" s="1"/>
      <c r="D483">
        <v>6</v>
      </c>
      <c r="E483">
        <v>21</v>
      </c>
      <c r="G483">
        <f>IF(E483&lt;&gt;0,IF(OR(A483="trial A",A483="trial B"),VLOOKUP(E483,'[1]Liste Zugehörigkeiten'!$A$2:$B$109,2,FALSE),IF(A483="trial C",VLOOKUP(E483,'[1]Liste Zugehörigkeiten'!$D$2:$E$25,2,FALSE),"")),"")</f>
        <v>6</v>
      </c>
      <c r="I483" t="s">
        <v>29</v>
      </c>
      <c r="J483">
        <v>190</v>
      </c>
      <c r="K483">
        <v>0</v>
      </c>
      <c r="L483">
        <v>0</v>
      </c>
      <c r="M483">
        <v>0</v>
      </c>
    </row>
    <row r="484" spans="1:13">
      <c r="A484" t="s">
        <v>25</v>
      </c>
      <c r="B484" s="1">
        <v>41780</v>
      </c>
      <c r="C484" s="1"/>
      <c r="D484">
        <v>6</v>
      </c>
      <c r="E484">
        <v>21</v>
      </c>
      <c r="G484">
        <f>IF(E484&lt;&gt;0,IF(OR(A484="trial A",A484="trial B"),VLOOKUP(E484,'[1]Liste Zugehörigkeiten'!$A$2:$B$109,2,FALSE),IF(A484="trial C",VLOOKUP(E484,'[1]Liste Zugehörigkeiten'!$D$2:$E$25,2,FALSE),"")),"")</f>
        <v>6</v>
      </c>
      <c r="I484" t="s">
        <v>29</v>
      </c>
      <c r="J484">
        <v>195</v>
      </c>
      <c r="K484">
        <v>0</v>
      </c>
      <c r="L484">
        <v>0</v>
      </c>
      <c r="M484">
        <v>0</v>
      </c>
    </row>
    <row r="485" spans="1:13">
      <c r="A485" t="s">
        <v>25</v>
      </c>
      <c r="B485" s="1">
        <v>41780</v>
      </c>
      <c r="C485" s="1"/>
      <c r="D485">
        <v>6</v>
      </c>
      <c r="E485">
        <v>21</v>
      </c>
      <c r="G485">
        <f>IF(E485&lt;&gt;0,IF(OR(A485="trial A",A485="trial B"),VLOOKUP(E485,'[1]Liste Zugehörigkeiten'!$A$2:$B$109,2,FALSE),IF(A485="trial C",VLOOKUP(E485,'[1]Liste Zugehörigkeiten'!$D$2:$E$25,2,FALSE),"")),"")</f>
        <v>6</v>
      </c>
      <c r="I485" t="s">
        <v>29</v>
      </c>
      <c r="J485">
        <v>200</v>
      </c>
      <c r="K485">
        <v>0</v>
      </c>
      <c r="L485">
        <v>0</v>
      </c>
      <c r="M485">
        <v>0</v>
      </c>
    </row>
    <row r="486" spans="1:13">
      <c r="A486" t="s">
        <v>25</v>
      </c>
      <c r="B486" s="1">
        <v>41793</v>
      </c>
      <c r="C486" s="1"/>
      <c r="D486">
        <v>5</v>
      </c>
      <c r="E486">
        <v>7</v>
      </c>
      <c r="G486">
        <f>IF(E486&lt;&gt;0,IF(OR(A486="trial A",A486="trial B"),VLOOKUP(E486,'[1]Liste Zugehörigkeiten'!$A$2:$B$109,2,FALSE),IF(A486="trial C",VLOOKUP(E486,'[1]Liste Zugehörigkeiten'!$D$2:$E$25,2,FALSE),"")),"")</f>
        <v>5</v>
      </c>
      <c r="I486" t="s">
        <v>29</v>
      </c>
      <c r="J486">
        <v>5</v>
      </c>
      <c r="K486">
        <v>0.93</v>
      </c>
      <c r="L486">
        <v>0.93</v>
      </c>
      <c r="M486">
        <v>0</v>
      </c>
    </row>
    <row r="487" spans="1:13">
      <c r="A487" t="s">
        <v>25</v>
      </c>
      <c r="B487" s="1">
        <v>41793</v>
      </c>
      <c r="C487" s="1"/>
      <c r="D487">
        <v>5</v>
      </c>
      <c r="E487">
        <v>7</v>
      </c>
      <c r="G487">
        <f>IF(E487&lt;&gt;0,IF(OR(A487="trial A",A487="trial B"),VLOOKUP(E487,'[1]Liste Zugehörigkeiten'!$A$2:$B$109,2,FALSE),IF(A487="trial C",VLOOKUP(E487,'[1]Liste Zugehörigkeiten'!$D$2:$E$25,2,FALSE),"")),"")</f>
        <v>5</v>
      </c>
      <c r="I487" t="s">
        <v>29</v>
      </c>
      <c r="J487">
        <v>10</v>
      </c>
      <c r="K487">
        <v>0.63</v>
      </c>
      <c r="L487">
        <v>0.63</v>
      </c>
      <c r="M487">
        <v>0</v>
      </c>
    </row>
    <row r="488" spans="1:13">
      <c r="A488" t="s">
        <v>25</v>
      </c>
      <c r="B488" s="1">
        <v>41793</v>
      </c>
      <c r="C488" s="1"/>
      <c r="D488">
        <v>5</v>
      </c>
      <c r="E488">
        <v>7</v>
      </c>
      <c r="G488">
        <f>IF(E488&lt;&gt;0,IF(OR(A488="trial A",A488="trial B"),VLOOKUP(E488,'[1]Liste Zugehörigkeiten'!$A$2:$B$109,2,FALSE),IF(A488="trial C",VLOOKUP(E488,'[1]Liste Zugehörigkeiten'!$D$2:$E$25,2,FALSE),"")),"")</f>
        <v>5</v>
      </c>
      <c r="I488" t="s">
        <v>29</v>
      </c>
      <c r="J488">
        <v>15</v>
      </c>
      <c r="K488">
        <v>0.60599999999999998</v>
      </c>
      <c r="L488">
        <v>0.60599999999999998</v>
      </c>
      <c r="M488">
        <v>0</v>
      </c>
    </row>
    <row r="489" spans="1:13">
      <c r="A489" t="s">
        <v>25</v>
      </c>
      <c r="B489" s="1">
        <v>41793</v>
      </c>
      <c r="C489" s="1"/>
      <c r="D489">
        <v>5</v>
      </c>
      <c r="E489">
        <v>7</v>
      </c>
      <c r="G489">
        <f>IF(E489&lt;&gt;0,IF(OR(A489="trial A",A489="trial B"),VLOOKUP(E489,'[1]Liste Zugehörigkeiten'!$A$2:$B$109,2,FALSE),IF(A489="trial C",VLOOKUP(E489,'[1]Liste Zugehörigkeiten'!$D$2:$E$25,2,FALSE),"")),"")</f>
        <v>5</v>
      </c>
      <c r="I489" t="s">
        <v>29</v>
      </c>
      <c r="J489">
        <v>20</v>
      </c>
      <c r="K489">
        <v>0.75800000000000001</v>
      </c>
      <c r="L489">
        <v>0.75800000000000001</v>
      </c>
      <c r="M489">
        <v>0</v>
      </c>
    </row>
    <row r="490" spans="1:13">
      <c r="A490" t="s">
        <v>25</v>
      </c>
      <c r="B490" s="1">
        <v>41793</v>
      </c>
      <c r="C490" s="1"/>
      <c r="D490">
        <v>5</v>
      </c>
      <c r="E490">
        <v>7</v>
      </c>
      <c r="G490">
        <f>IF(E490&lt;&gt;0,IF(OR(A490="trial A",A490="trial B"),VLOOKUP(E490,'[1]Liste Zugehörigkeiten'!$A$2:$B$109,2,FALSE),IF(A490="trial C",VLOOKUP(E490,'[1]Liste Zugehörigkeiten'!$D$2:$E$25,2,FALSE),"")),"")</f>
        <v>5</v>
      </c>
      <c r="I490" t="s">
        <v>29</v>
      </c>
      <c r="J490">
        <v>25</v>
      </c>
      <c r="K490">
        <v>0.73599999999999999</v>
      </c>
      <c r="L490">
        <v>0.73599999999999999</v>
      </c>
      <c r="M490">
        <v>0</v>
      </c>
    </row>
    <row r="491" spans="1:13">
      <c r="A491" t="s">
        <v>25</v>
      </c>
      <c r="B491" s="1">
        <v>41793</v>
      </c>
      <c r="C491" s="1"/>
      <c r="D491">
        <v>5</v>
      </c>
      <c r="E491">
        <v>7</v>
      </c>
      <c r="G491">
        <f>IF(E491&lt;&gt;0,IF(OR(A491="trial A",A491="trial B"),VLOOKUP(E491,'[1]Liste Zugehörigkeiten'!$A$2:$B$109,2,FALSE),IF(A491="trial C",VLOOKUP(E491,'[1]Liste Zugehörigkeiten'!$D$2:$E$25,2,FALSE),"")),"")</f>
        <v>5</v>
      </c>
      <c r="I491" t="s">
        <v>29</v>
      </c>
      <c r="J491">
        <v>30</v>
      </c>
      <c r="K491">
        <v>0.66599999999999993</v>
      </c>
      <c r="L491">
        <v>0.66599999999999993</v>
      </c>
      <c r="M491">
        <v>0</v>
      </c>
    </row>
    <row r="492" spans="1:13">
      <c r="A492" t="s">
        <v>25</v>
      </c>
      <c r="B492" s="1">
        <v>41793</v>
      </c>
      <c r="C492" s="1"/>
      <c r="D492">
        <v>5</v>
      </c>
      <c r="E492">
        <v>7</v>
      </c>
      <c r="G492">
        <f>IF(E492&lt;&gt;0,IF(OR(A492="trial A",A492="trial B"),VLOOKUP(E492,'[1]Liste Zugehörigkeiten'!$A$2:$B$109,2,FALSE),IF(A492="trial C",VLOOKUP(E492,'[1]Liste Zugehörigkeiten'!$D$2:$E$25,2,FALSE),"")),"")</f>
        <v>5</v>
      </c>
      <c r="I492" t="s">
        <v>29</v>
      </c>
      <c r="J492">
        <v>35</v>
      </c>
      <c r="K492">
        <v>0.63400000000000001</v>
      </c>
      <c r="L492">
        <v>0.63400000000000001</v>
      </c>
      <c r="M492">
        <v>0</v>
      </c>
    </row>
    <row r="493" spans="1:13">
      <c r="A493" t="s">
        <v>25</v>
      </c>
      <c r="B493" s="1">
        <v>41793</v>
      </c>
      <c r="C493" s="1"/>
      <c r="D493">
        <v>5</v>
      </c>
      <c r="E493">
        <v>7</v>
      </c>
      <c r="G493">
        <f>IF(E493&lt;&gt;0,IF(OR(A493="trial A",A493="trial B"),VLOOKUP(E493,'[1]Liste Zugehörigkeiten'!$A$2:$B$109,2,FALSE),IF(A493="trial C",VLOOKUP(E493,'[1]Liste Zugehörigkeiten'!$D$2:$E$25,2,FALSE),"")),"")</f>
        <v>5</v>
      </c>
      <c r="I493" t="s">
        <v>29</v>
      </c>
      <c r="J493">
        <v>40</v>
      </c>
      <c r="K493">
        <v>0.52600000000000002</v>
      </c>
      <c r="L493">
        <v>0.52600000000000002</v>
      </c>
      <c r="M493">
        <v>0</v>
      </c>
    </row>
    <row r="494" spans="1:13">
      <c r="A494" t="s">
        <v>25</v>
      </c>
      <c r="B494" s="1">
        <v>41793</v>
      </c>
      <c r="C494" s="1"/>
      <c r="D494">
        <v>5</v>
      </c>
      <c r="E494">
        <v>7</v>
      </c>
      <c r="G494">
        <f>IF(E494&lt;&gt;0,IF(OR(A494="trial A",A494="trial B"),VLOOKUP(E494,'[1]Liste Zugehörigkeiten'!$A$2:$B$109,2,FALSE),IF(A494="trial C",VLOOKUP(E494,'[1]Liste Zugehörigkeiten'!$D$2:$E$25,2,FALSE),"")),"")</f>
        <v>5</v>
      </c>
      <c r="I494" t="s">
        <v>29</v>
      </c>
      <c r="J494">
        <v>45</v>
      </c>
      <c r="K494">
        <v>0.45200000000000001</v>
      </c>
      <c r="L494">
        <v>0.42599999999999999</v>
      </c>
      <c r="M494">
        <v>2.6000000000000002E-2</v>
      </c>
    </row>
    <row r="495" spans="1:13">
      <c r="A495" t="s">
        <v>25</v>
      </c>
      <c r="B495" s="1">
        <v>41793</v>
      </c>
      <c r="C495" s="1"/>
      <c r="D495">
        <v>5</v>
      </c>
      <c r="E495">
        <v>7</v>
      </c>
      <c r="G495">
        <f>IF(E495&lt;&gt;0,IF(OR(A495="trial A",A495="trial B"),VLOOKUP(E495,'[1]Liste Zugehörigkeiten'!$A$2:$B$109,2,FALSE),IF(A495="trial C",VLOOKUP(E495,'[1]Liste Zugehörigkeiten'!$D$2:$E$25,2,FALSE),"")),"")</f>
        <v>5</v>
      </c>
      <c r="I495" t="s">
        <v>29</v>
      </c>
      <c r="J495">
        <v>50</v>
      </c>
      <c r="K495">
        <v>0.29600000000000004</v>
      </c>
      <c r="L495">
        <v>0.27600000000000002</v>
      </c>
      <c r="M495">
        <v>0.02</v>
      </c>
    </row>
    <row r="496" spans="1:13">
      <c r="A496" t="s">
        <v>25</v>
      </c>
      <c r="B496" s="1">
        <v>41793</v>
      </c>
      <c r="C496" s="1"/>
      <c r="D496">
        <v>5</v>
      </c>
      <c r="E496">
        <v>7</v>
      </c>
      <c r="G496">
        <f>IF(E496&lt;&gt;0,IF(OR(A496="trial A",A496="trial B"),VLOOKUP(E496,'[1]Liste Zugehörigkeiten'!$A$2:$B$109,2,FALSE),IF(A496="trial C",VLOOKUP(E496,'[1]Liste Zugehörigkeiten'!$D$2:$E$25,2,FALSE),"")),"")</f>
        <v>5</v>
      </c>
      <c r="I496" t="s">
        <v>29</v>
      </c>
      <c r="J496">
        <v>55</v>
      </c>
      <c r="K496">
        <v>8.8000000000000009E-2</v>
      </c>
      <c r="L496">
        <v>0.08</v>
      </c>
      <c r="M496">
        <v>8.0000000000000002E-3</v>
      </c>
    </row>
    <row r="497" spans="1:13">
      <c r="A497" t="s">
        <v>25</v>
      </c>
      <c r="B497" s="1">
        <v>41793</v>
      </c>
      <c r="C497" s="1"/>
      <c r="D497">
        <v>5</v>
      </c>
      <c r="E497">
        <v>7</v>
      </c>
      <c r="G497">
        <f>IF(E497&lt;&gt;0,IF(OR(A497="trial A",A497="trial B"),VLOOKUP(E497,'[1]Liste Zugehörigkeiten'!$A$2:$B$109,2,FALSE),IF(A497="trial C",VLOOKUP(E497,'[1]Liste Zugehörigkeiten'!$D$2:$E$25,2,FALSE),"")),"")</f>
        <v>5</v>
      </c>
      <c r="I497" t="s">
        <v>29</v>
      </c>
      <c r="J497">
        <v>60</v>
      </c>
      <c r="K497">
        <v>0.106</v>
      </c>
      <c r="L497">
        <v>7.5999999999999998E-2</v>
      </c>
      <c r="M497">
        <v>0.03</v>
      </c>
    </row>
    <row r="498" spans="1:13">
      <c r="A498" t="s">
        <v>25</v>
      </c>
      <c r="B498" s="1">
        <v>41793</v>
      </c>
      <c r="C498" s="1"/>
      <c r="D498">
        <v>5</v>
      </c>
      <c r="E498">
        <v>7</v>
      </c>
      <c r="G498">
        <f>IF(E498&lt;&gt;0,IF(OR(A498="trial A",A498="trial B"),VLOOKUP(E498,'[1]Liste Zugehörigkeiten'!$A$2:$B$109,2,FALSE),IF(A498="trial C",VLOOKUP(E498,'[1]Liste Zugehörigkeiten'!$D$2:$E$25,2,FALSE),"")),"")</f>
        <v>5</v>
      </c>
      <c r="I498" t="s">
        <v>29</v>
      </c>
      <c r="J498">
        <v>65</v>
      </c>
      <c r="K498">
        <v>7.400000000000001E-2</v>
      </c>
      <c r="L498">
        <v>5.2000000000000005E-2</v>
      </c>
      <c r="M498">
        <v>2.2000000000000002E-2</v>
      </c>
    </row>
    <row r="499" spans="1:13">
      <c r="A499" t="s">
        <v>25</v>
      </c>
      <c r="B499" s="1">
        <v>41793</v>
      </c>
      <c r="C499" s="1"/>
      <c r="D499">
        <v>5</v>
      </c>
      <c r="E499">
        <v>7</v>
      </c>
      <c r="G499">
        <f>IF(E499&lt;&gt;0,IF(OR(A499="trial A",A499="trial B"),VLOOKUP(E499,'[1]Liste Zugehörigkeiten'!$A$2:$B$109,2,FALSE),IF(A499="trial C",VLOOKUP(E499,'[1]Liste Zugehörigkeiten'!$D$2:$E$25,2,FALSE),"")),"")</f>
        <v>5</v>
      </c>
      <c r="I499" t="s">
        <v>29</v>
      </c>
      <c r="J499">
        <v>70</v>
      </c>
      <c r="K499">
        <v>7.0000000000000007E-2</v>
      </c>
      <c r="L499">
        <v>4.4000000000000004E-2</v>
      </c>
      <c r="M499">
        <v>2.6000000000000002E-2</v>
      </c>
    </row>
    <row r="500" spans="1:13">
      <c r="A500" t="s">
        <v>25</v>
      </c>
      <c r="B500" s="1">
        <v>41793</v>
      </c>
      <c r="C500" s="1"/>
      <c r="D500">
        <v>5</v>
      </c>
      <c r="E500">
        <v>7</v>
      </c>
      <c r="G500">
        <f>IF(E500&lt;&gt;0,IF(OR(A500="trial A",A500="trial B"),VLOOKUP(E500,'[1]Liste Zugehörigkeiten'!$A$2:$B$109,2,FALSE),IF(A500="trial C",VLOOKUP(E500,'[1]Liste Zugehörigkeiten'!$D$2:$E$25,2,FALSE),"")),"")</f>
        <v>5</v>
      </c>
      <c r="I500" t="s">
        <v>29</v>
      </c>
      <c r="J500">
        <v>75</v>
      </c>
      <c r="K500">
        <v>6.2E-2</v>
      </c>
      <c r="L500">
        <v>4.4000000000000004E-2</v>
      </c>
      <c r="M500">
        <v>1.8000000000000002E-2</v>
      </c>
    </row>
    <row r="501" spans="1:13">
      <c r="A501" t="s">
        <v>25</v>
      </c>
      <c r="B501" s="1">
        <v>41793</v>
      </c>
      <c r="C501" s="1"/>
      <c r="D501">
        <v>5</v>
      </c>
      <c r="E501">
        <v>7</v>
      </c>
      <c r="G501">
        <f>IF(E501&lt;&gt;0,IF(OR(A501="trial A",A501="trial B"),VLOOKUP(E501,'[1]Liste Zugehörigkeiten'!$A$2:$B$109,2,FALSE),IF(A501="trial C",VLOOKUP(E501,'[1]Liste Zugehörigkeiten'!$D$2:$E$25,2,FALSE),"")),"")</f>
        <v>5</v>
      </c>
      <c r="I501" t="s">
        <v>29</v>
      </c>
      <c r="J501">
        <v>80</v>
      </c>
      <c r="K501">
        <v>5.2000000000000005E-2</v>
      </c>
      <c r="L501">
        <v>5.2000000000000005E-2</v>
      </c>
      <c r="M501">
        <v>0</v>
      </c>
    </row>
    <row r="502" spans="1:13">
      <c r="A502" t="s">
        <v>25</v>
      </c>
      <c r="B502" s="1">
        <v>41793</v>
      </c>
      <c r="C502" s="1"/>
      <c r="D502">
        <v>5</v>
      </c>
      <c r="E502">
        <v>7</v>
      </c>
      <c r="G502">
        <f>IF(E502&lt;&gt;0,IF(OR(A502="trial A",A502="trial B"),VLOOKUP(E502,'[1]Liste Zugehörigkeiten'!$A$2:$B$109,2,FALSE),IF(A502="trial C",VLOOKUP(E502,'[1]Liste Zugehörigkeiten'!$D$2:$E$25,2,FALSE),"")),"")</f>
        <v>5</v>
      </c>
      <c r="I502" t="s">
        <v>29</v>
      </c>
      <c r="J502">
        <v>85</v>
      </c>
      <c r="K502">
        <v>1.8000000000000002E-2</v>
      </c>
      <c r="L502">
        <v>1.8000000000000002E-2</v>
      </c>
      <c r="M502">
        <v>0</v>
      </c>
    </row>
    <row r="503" spans="1:13">
      <c r="A503" t="s">
        <v>25</v>
      </c>
      <c r="B503" s="1">
        <v>41793</v>
      </c>
      <c r="C503" s="1"/>
      <c r="D503">
        <v>5</v>
      </c>
      <c r="E503">
        <v>7</v>
      </c>
      <c r="G503">
        <f>IF(E503&lt;&gt;0,IF(OR(A503="trial A",A503="trial B"),VLOOKUP(E503,'[1]Liste Zugehörigkeiten'!$A$2:$B$109,2,FALSE),IF(A503="trial C",VLOOKUP(E503,'[1]Liste Zugehörigkeiten'!$D$2:$E$25,2,FALSE),"")),"")</f>
        <v>5</v>
      </c>
      <c r="I503" t="s">
        <v>29</v>
      </c>
      <c r="J503">
        <v>90</v>
      </c>
      <c r="K503">
        <v>3.7999999999999999E-2</v>
      </c>
      <c r="L503">
        <v>0.02</v>
      </c>
      <c r="M503">
        <v>1.8000000000000002E-2</v>
      </c>
    </row>
    <row r="504" spans="1:13">
      <c r="A504" t="s">
        <v>25</v>
      </c>
      <c r="B504" s="1">
        <v>41793</v>
      </c>
      <c r="C504" s="1"/>
      <c r="D504">
        <v>5</v>
      </c>
      <c r="E504">
        <v>7</v>
      </c>
      <c r="G504">
        <f>IF(E504&lt;&gt;0,IF(OR(A504="trial A",A504="trial B"),VLOOKUP(E504,'[1]Liste Zugehörigkeiten'!$A$2:$B$109,2,FALSE),IF(A504="trial C",VLOOKUP(E504,'[1]Liste Zugehörigkeiten'!$D$2:$E$25,2,FALSE),"")),"")</f>
        <v>5</v>
      </c>
      <c r="I504" t="s">
        <v>29</v>
      </c>
      <c r="J504">
        <v>95</v>
      </c>
      <c r="K504">
        <v>1.6E-2</v>
      </c>
      <c r="L504">
        <v>2E-3</v>
      </c>
      <c r="M504">
        <v>1.3999999999999999E-2</v>
      </c>
    </row>
    <row r="505" spans="1:13">
      <c r="A505" t="s">
        <v>25</v>
      </c>
      <c r="B505" s="1">
        <v>41793</v>
      </c>
      <c r="C505" s="1"/>
      <c r="D505">
        <v>5</v>
      </c>
      <c r="E505">
        <v>7</v>
      </c>
      <c r="G505">
        <f>IF(E505&lt;&gt;0,IF(OR(A505="trial A",A505="trial B"),VLOOKUP(E505,'[1]Liste Zugehörigkeiten'!$A$2:$B$109,2,FALSE),IF(A505="trial C",VLOOKUP(E505,'[1]Liste Zugehörigkeiten'!$D$2:$E$25,2,FALSE),"")),"")</f>
        <v>5</v>
      </c>
      <c r="I505" t="s">
        <v>29</v>
      </c>
      <c r="J505">
        <v>100</v>
      </c>
      <c r="K505">
        <v>1.6E-2</v>
      </c>
      <c r="L505">
        <v>1.2E-2</v>
      </c>
      <c r="M505">
        <v>4.0000000000000001E-3</v>
      </c>
    </row>
    <row r="506" spans="1:13">
      <c r="A506" t="s">
        <v>25</v>
      </c>
      <c r="B506" s="1">
        <v>41793</v>
      </c>
      <c r="C506" s="1"/>
      <c r="D506">
        <v>5</v>
      </c>
      <c r="E506">
        <v>7</v>
      </c>
      <c r="G506">
        <f>IF(E506&lt;&gt;0,IF(OR(A506="trial A",A506="trial B"),VLOOKUP(E506,'[1]Liste Zugehörigkeiten'!$A$2:$B$109,2,FALSE),IF(A506="trial C",VLOOKUP(E506,'[1]Liste Zugehörigkeiten'!$D$2:$E$25,2,FALSE),"")),"")</f>
        <v>5</v>
      </c>
      <c r="I506" t="s">
        <v>29</v>
      </c>
      <c r="J506">
        <v>105</v>
      </c>
      <c r="K506">
        <v>0</v>
      </c>
      <c r="L506">
        <v>0</v>
      </c>
      <c r="M506">
        <v>0</v>
      </c>
    </row>
    <row r="507" spans="1:13">
      <c r="A507" t="s">
        <v>25</v>
      </c>
      <c r="B507" s="1">
        <v>41793</v>
      </c>
      <c r="C507" s="1"/>
      <c r="D507">
        <v>5</v>
      </c>
      <c r="E507">
        <v>7</v>
      </c>
      <c r="G507">
        <f>IF(E507&lt;&gt;0,IF(OR(A507="trial A",A507="trial B"),VLOOKUP(E507,'[1]Liste Zugehörigkeiten'!$A$2:$B$109,2,FALSE),IF(A507="trial C",VLOOKUP(E507,'[1]Liste Zugehörigkeiten'!$D$2:$E$25,2,FALSE),"")),"")</f>
        <v>5</v>
      </c>
      <c r="I507" t="s">
        <v>29</v>
      </c>
      <c r="J507">
        <v>110</v>
      </c>
      <c r="K507">
        <v>0</v>
      </c>
      <c r="L507">
        <v>0</v>
      </c>
      <c r="M507">
        <v>0</v>
      </c>
    </row>
    <row r="508" spans="1:13">
      <c r="A508" t="s">
        <v>25</v>
      </c>
      <c r="B508" s="1">
        <v>41793</v>
      </c>
      <c r="C508" s="1"/>
      <c r="D508">
        <v>5</v>
      </c>
      <c r="E508">
        <v>7</v>
      </c>
      <c r="G508">
        <f>IF(E508&lt;&gt;0,IF(OR(A508="trial A",A508="trial B"),VLOOKUP(E508,'[1]Liste Zugehörigkeiten'!$A$2:$B$109,2,FALSE),IF(A508="trial C",VLOOKUP(E508,'[1]Liste Zugehörigkeiten'!$D$2:$E$25,2,FALSE),"")),"")</f>
        <v>5</v>
      </c>
      <c r="I508" t="s">
        <v>29</v>
      </c>
      <c r="J508">
        <v>115</v>
      </c>
      <c r="K508">
        <v>0</v>
      </c>
      <c r="L508">
        <v>0</v>
      </c>
      <c r="M508">
        <v>0</v>
      </c>
    </row>
    <row r="509" spans="1:13">
      <c r="A509" t="s">
        <v>25</v>
      </c>
      <c r="B509" s="1">
        <v>41793</v>
      </c>
      <c r="C509" s="1"/>
      <c r="D509">
        <v>5</v>
      </c>
      <c r="E509">
        <v>7</v>
      </c>
      <c r="G509">
        <f>IF(E509&lt;&gt;0,IF(OR(A509="trial A",A509="trial B"),VLOOKUP(E509,'[1]Liste Zugehörigkeiten'!$A$2:$B$109,2,FALSE),IF(A509="trial C",VLOOKUP(E509,'[1]Liste Zugehörigkeiten'!$D$2:$E$25,2,FALSE),"")),"")</f>
        <v>5</v>
      </c>
      <c r="I509" t="s">
        <v>29</v>
      </c>
      <c r="J509">
        <v>120</v>
      </c>
      <c r="K509">
        <v>0</v>
      </c>
      <c r="L509">
        <v>0</v>
      </c>
      <c r="M509">
        <v>0</v>
      </c>
    </row>
    <row r="510" spans="1:13">
      <c r="A510" t="s">
        <v>25</v>
      </c>
      <c r="B510" s="1">
        <v>41793</v>
      </c>
      <c r="C510" s="1"/>
      <c r="D510">
        <v>5</v>
      </c>
      <c r="E510">
        <v>7</v>
      </c>
      <c r="G510">
        <f>IF(E510&lt;&gt;0,IF(OR(A510="trial A",A510="trial B"),VLOOKUP(E510,'[1]Liste Zugehörigkeiten'!$A$2:$B$109,2,FALSE),IF(A510="trial C",VLOOKUP(E510,'[1]Liste Zugehörigkeiten'!$D$2:$E$25,2,FALSE),"")),"")</f>
        <v>5</v>
      </c>
      <c r="I510" t="s">
        <v>29</v>
      </c>
      <c r="J510">
        <v>125</v>
      </c>
      <c r="K510">
        <v>0</v>
      </c>
      <c r="L510">
        <v>0</v>
      </c>
      <c r="M510">
        <v>0</v>
      </c>
    </row>
    <row r="511" spans="1:13">
      <c r="A511" t="s">
        <v>25</v>
      </c>
      <c r="B511" s="1">
        <v>41793</v>
      </c>
      <c r="C511" s="1"/>
      <c r="D511">
        <v>5</v>
      </c>
      <c r="E511">
        <v>7</v>
      </c>
      <c r="G511">
        <f>IF(E511&lt;&gt;0,IF(OR(A511="trial A",A511="trial B"),VLOOKUP(E511,'[1]Liste Zugehörigkeiten'!$A$2:$B$109,2,FALSE),IF(A511="trial C",VLOOKUP(E511,'[1]Liste Zugehörigkeiten'!$D$2:$E$25,2,FALSE),"")),"")</f>
        <v>5</v>
      </c>
      <c r="I511" t="s">
        <v>29</v>
      </c>
      <c r="J511">
        <v>130</v>
      </c>
      <c r="K511">
        <v>0</v>
      </c>
      <c r="L511">
        <v>0</v>
      </c>
      <c r="M511">
        <v>0</v>
      </c>
    </row>
    <row r="512" spans="1:13">
      <c r="A512" t="s">
        <v>25</v>
      </c>
      <c r="B512" s="1">
        <v>41793</v>
      </c>
      <c r="C512" s="1"/>
      <c r="D512">
        <v>5</v>
      </c>
      <c r="E512">
        <v>7</v>
      </c>
      <c r="G512">
        <f>IF(E512&lt;&gt;0,IF(OR(A512="trial A",A512="trial B"),VLOOKUP(E512,'[1]Liste Zugehörigkeiten'!$A$2:$B$109,2,FALSE),IF(A512="trial C",VLOOKUP(E512,'[1]Liste Zugehörigkeiten'!$D$2:$E$25,2,FALSE),"")),"")</f>
        <v>5</v>
      </c>
      <c r="I512" t="s">
        <v>29</v>
      </c>
      <c r="J512">
        <v>135</v>
      </c>
      <c r="K512">
        <v>0</v>
      </c>
      <c r="L512">
        <v>0</v>
      </c>
      <c r="M512">
        <v>0</v>
      </c>
    </row>
    <row r="513" spans="1:13">
      <c r="A513" t="s">
        <v>25</v>
      </c>
      <c r="B513" s="1">
        <v>41793</v>
      </c>
      <c r="C513" s="1"/>
      <c r="D513">
        <v>5</v>
      </c>
      <c r="E513">
        <v>7</v>
      </c>
      <c r="G513">
        <f>IF(E513&lt;&gt;0,IF(OR(A513="trial A",A513="trial B"),VLOOKUP(E513,'[1]Liste Zugehörigkeiten'!$A$2:$B$109,2,FALSE),IF(A513="trial C",VLOOKUP(E513,'[1]Liste Zugehörigkeiten'!$D$2:$E$25,2,FALSE),"")),"")</f>
        <v>5</v>
      </c>
      <c r="I513" t="s">
        <v>29</v>
      </c>
      <c r="J513">
        <v>140</v>
      </c>
      <c r="K513">
        <v>0</v>
      </c>
      <c r="L513">
        <v>0</v>
      </c>
      <c r="M513">
        <v>0</v>
      </c>
    </row>
    <row r="514" spans="1:13">
      <c r="A514" t="s">
        <v>25</v>
      </c>
      <c r="B514" s="1">
        <v>41793</v>
      </c>
      <c r="C514" s="1"/>
      <c r="D514">
        <v>5</v>
      </c>
      <c r="E514">
        <v>7</v>
      </c>
      <c r="G514">
        <f>IF(E514&lt;&gt;0,IF(OR(A514="trial A",A514="trial B"),VLOOKUP(E514,'[1]Liste Zugehörigkeiten'!$A$2:$B$109,2,FALSE),IF(A514="trial C",VLOOKUP(E514,'[1]Liste Zugehörigkeiten'!$D$2:$E$25,2,FALSE),"")),"")</f>
        <v>5</v>
      </c>
      <c r="I514" t="s">
        <v>29</v>
      </c>
      <c r="J514">
        <v>145</v>
      </c>
      <c r="K514">
        <v>0</v>
      </c>
      <c r="L514">
        <v>0</v>
      </c>
      <c r="M514">
        <v>0</v>
      </c>
    </row>
    <row r="515" spans="1:13">
      <c r="A515" t="s">
        <v>25</v>
      </c>
      <c r="B515" s="1">
        <v>41793</v>
      </c>
      <c r="C515" s="1"/>
      <c r="D515">
        <v>5</v>
      </c>
      <c r="E515">
        <v>7</v>
      </c>
      <c r="G515">
        <f>IF(E515&lt;&gt;0,IF(OR(A515="trial A",A515="trial B"),VLOOKUP(E515,'[1]Liste Zugehörigkeiten'!$A$2:$B$109,2,FALSE),IF(A515="trial C",VLOOKUP(E515,'[1]Liste Zugehörigkeiten'!$D$2:$E$25,2,FALSE),"")),"")</f>
        <v>5</v>
      </c>
      <c r="I515" t="s">
        <v>29</v>
      </c>
      <c r="J515">
        <v>150</v>
      </c>
      <c r="K515">
        <v>0</v>
      </c>
      <c r="L515">
        <v>0</v>
      </c>
      <c r="M515">
        <v>0</v>
      </c>
    </row>
    <row r="516" spans="1:13">
      <c r="A516" t="s">
        <v>25</v>
      </c>
      <c r="B516" s="1">
        <v>41793</v>
      </c>
      <c r="C516" s="1"/>
      <c r="D516">
        <v>5</v>
      </c>
      <c r="E516">
        <v>7</v>
      </c>
      <c r="G516">
        <f>IF(E516&lt;&gt;0,IF(OR(A516="trial A",A516="trial B"),VLOOKUP(E516,'[1]Liste Zugehörigkeiten'!$A$2:$B$109,2,FALSE),IF(A516="trial C",VLOOKUP(E516,'[1]Liste Zugehörigkeiten'!$D$2:$E$25,2,FALSE),"")),"")</f>
        <v>5</v>
      </c>
      <c r="I516" t="s">
        <v>29</v>
      </c>
      <c r="J516">
        <v>155</v>
      </c>
      <c r="K516">
        <v>0</v>
      </c>
      <c r="L516">
        <v>0</v>
      </c>
      <c r="M516">
        <v>0</v>
      </c>
    </row>
    <row r="517" spans="1:13">
      <c r="A517" t="s">
        <v>25</v>
      </c>
      <c r="B517" s="1">
        <v>41793</v>
      </c>
      <c r="C517" s="1"/>
      <c r="D517">
        <v>5</v>
      </c>
      <c r="E517">
        <v>7</v>
      </c>
      <c r="G517">
        <f>IF(E517&lt;&gt;0,IF(OR(A517="trial A",A517="trial B"),VLOOKUP(E517,'[1]Liste Zugehörigkeiten'!$A$2:$B$109,2,FALSE),IF(A517="trial C",VLOOKUP(E517,'[1]Liste Zugehörigkeiten'!$D$2:$E$25,2,FALSE),"")),"")</f>
        <v>5</v>
      </c>
      <c r="I517" t="s">
        <v>29</v>
      </c>
      <c r="J517">
        <v>160</v>
      </c>
      <c r="K517">
        <v>0</v>
      </c>
      <c r="L517">
        <v>0</v>
      </c>
      <c r="M517">
        <v>0</v>
      </c>
    </row>
    <row r="518" spans="1:13">
      <c r="A518" t="s">
        <v>25</v>
      </c>
      <c r="B518" s="1">
        <v>41793</v>
      </c>
      <c r="C518" s="1"/>
      <c r="D518">
        <v>5</v>
      </c>
      <c r="E518">
        <v>7</v>
      </c>
      <c r="G518">
        <f>IF(E518&lt;&gt;0,IF(OR(A518="trial A",A518="trial B"),VLOOKUP(E518,'[1]Liste Zugehörigkeiten'!$A$2:$B$109,2,FALSE),IF(A518="trial C",VLOOKUP(E518,'[1]Liste Zugehörigkeiten'!$D$2:$E$25,2,FALSE),"")),"")</f>
        <v>5</v>
      </c>
      <c r="I518" t="s">
        <v>29</v>
      </c>
      <c r="J518">
        <v>165</v>
      </c>
      <c r="K518">
        <v>0</v>
      </c>
      <c r="L518">
        <v>0</v>
      </c>
      <c r="M518">
        <v>0</v>
      </c>
    </row>
    <row r="519" spans="1:13">
      <c r="A519" t="s">
        <v>25</v>
      </c>
      <c r="B519" s="1">
        <v>41793</v>
      </c>
      <c r="C519" s="1"/>
      <c r="D519">
        <v>5</v>
      </c>
      <c r="E519">
        <v>7</v>
      </c>
      <c r="G519">
        <f>IF(E519&lt;&gt;0,IF(OR(A519="trial A",A519="trial B"),VLOOKUP(E519,'[1]Liste Zugehörigkeiten'!$A$2:$B$109,2,FALSE),IF(A519="trial C",VLOOKUP(E519,'[1]Liste Zugehörigkeiten'!$D$2:$E$25,2,FALSE),"")),"")</f>
        <v>5</v>
      </c>
      <c r="I519" t="s">
        <v>29</v>
      </c>
      <c r="J519">
        <v>170</v>
      </c>
      <c r="K519">
        <v>0</v>
      </c>
      <c r="L519">
        <v>0</v>
      </c>
      <c r="M519">
        <v>0</v>
      </c>
    </row>
    <row r="520" spans="1:13">
      <c r="A520" t="s">
        <v>25</v>
      </c>
      <c r="B520" s="1">
        <v>41793</v>
      </c>
      <c r="C520" s="1"/>
      <c r="D520">
        <v>5</v>
      </c>
      <c r="E520">
        <v>7</v>
      </c>
      <c r="G520">
        <f>IF(E520&lt;&gt;0,IF(OR(A520="trial A",A520="trial B"),VLOOKUP(E520,'[1]Liste Zugehörigkeiten'!$A$2:$B$109,2,FALSE),IF(A520="trial C",VLOOKUP(E520,'[1]Liste Zugehörigkeiten'!$D$2:$E$25,2,FALSE),"")),"")</f>
        <v>5</v>
      </c>
      <c r="I520" t="s">
        <v>29</v>
      </c>
      <c r="J520">
        <v>175</v>
      </c>
      <c r="K520">
        <v>0</v>
      </c>
      <c r="L520">
        <v>0</v>
      </c>
      <c r="M520">
        <v>0</v>
      </c>
    </row>
    <row r="521" spans="1:13">
      <c r="A521" t="s">
        <v>25</v>
      </c>
      <c r="B521" s="1">
        <v>41793</v>
      </c>
      <c r="C521" s="1"/>
      <c r="D521">
        <v>5</v>
      </c>
      <c r="E521">
        <v>7</v>
      </c>
      <c r="G521">
        <f>IF(E521&lt;&gt;0,IF(OR(A521="trial A",A521="trial B"),VLOOKUP(E521,'[1]Liste Zugehörigkeiten'!$A$2:$B$109,2,FALSE),IF(A521="trial C",VLOOKUP(E521,'[1]Liste Zugehörigkeiten'!$D$2:$E$25,2,FALSE),"")),"")</f>
        <v>5</v>
      </c>
      <c r="I521" t="s">
        <v>29</v>
      </c>
      <c r="J521">
        <v>180</v>
      </c>
      <c r="K521">
        <v>0</v>
      </c>
      <c r="L521">
        <v>0</v>
      </c>
      <c r="M521">
        <v>0</v>
      </c>
    </row>
    <row r="522" spans="1:13">
      <c r="A522" t="s">
        <v>25</v>
      </c>
      <c r="B522" s="1">
        <v>41793</v>
      </c>
      <c r="C522" s="1"/>
      <c r="D522">
        <v>5</v>
      </c>
      <c r="E522">
        <v>7</v>
      </c>
      <c r="G522">
        <f>IF(E522&lt;&gt;0,IF(OR(A522="trial A",A522="trial B"),VLOOKUP(E522,'[1]Liste Zugehörigkeiten'!$A$2:$B$109,2,FALSE),IF(A522="trial C",VLOOKUP(E522,'[1]Liste Zugehörigkeiten'!$D$2:$E$25,2,FALSE),"")),"")</f>
        <v>5</v>
      </c>
      <c r="I522" t="s">
        <v>29</v>
      </c>
      <c r="J522">
        <v>185</v>
      </c>
      <c r="K522">
        <v>0</v>
      </c>
      <c r="L522">
        <v>0</v>
      </c>
      <c r="M522">
        <v>0</v>
      </c>
    </row>
    <row r="523" spans="1:13">
      <c r="A523" t="s">
        <v>25</v>
      </c>
      <c r="B523" s="1">
        <v>41793</v>
      </c>
      <c r="C523" s="1"/>
      <c r="D523">
        <v>5</v>
      </c>
      <c r="E523">
        <v>7</v>
      </c>
      <c r="G523">
        <f>IF(E523&lt;&gt;0,IF(OR(A523="trial A",A523="trial B"),VLOOKUP(E523,'[1]Liste Zugehörigkeiten'!$A$2:$B$109,2,FALSE),IF(A523="trial C",VLOOKUP(E523,'[1]Liste Zugehörigkeiten'!$D$2:$E$25,2,FALSE),"")),"")</f>
        <v>5</v>
      </c>
      <c r="I523" t="s">
        <v>29</v>
      </c>
      <c r="J523">
        <v>190</v>
      </c>
      <c r="K523">
        <v>0</v>
      </c>
      <c r="L523">
        <v>0</v>
      </c>
      <c r="M523">
        <v>0</v>
      </c>
    </row>
    <row r="524" spans="1:13">
      <c r="A524" t="s">
        <v>25</v>
      </c>
      <c r="B524" s="1">
        <v>41793</v>
      </c>
      <c r="C524" s="1"/>
      <c r="D524">
        <v>5</v>
      </c>
      <c r="E524">
        <v>7</v>
      </c>
      <c r="G524">
        <f>IF(E524&lt;&gt;0,IF(OR(A524="trial A",A524="trial B"),VLOOKUP(E524,'[1]Liste Zugehörigkeiten'!$A$2:$B$109,2,FALSE),IF(A524="trial C",VLOOKUP(E524,'[1]Liste Zugehörigkeiten'!$D$2:$E$25,2,FALSE),"")),"")</f>
        <v>5</v>
      </c>
      <c r="I524" t="s">
        <v>29</v>
      </c>
      <c r="J524">
        <v>195</v>
      </c>
      <c r="K524">
        <v>0</v>
      </c>
      <c r="L524">
        <v>0</v>
      </c>
      <c r="M524">
        <v>0</v>
      </c>
    </row>
    <row r="525" spans="1:13">
      <c r="A525" t="s">
        <v>25</v>
      </c>
      <c r="B525" s="1">
        <v>41793</v>
      </c>
      <c r="C525" s="1"/>
      <c r="D525">
        <v>5</v>
      </c>
      <c r="E525">
        <v>7</v>
      </c>
      <c r="G525">
        <f>IF(E525&lt;&gt;0,IF(OR(A525="trial A",A525="trial B"),VLOOKUP(E525,'[1]Liste Zugehörigkeiten'!$A$2:$B$109,2,FALSE),IF(A525="trial C",VLOOKUP(E525,'[1]Liste Zugehörigkeiten'!$D$2:$E$25,2,FALSE),"")),"")</f>
        <v>5</v>
      </c>
      <c r="I525" t="s">
        <v>29</v>
      </c>
      <c r="J525">
        <v>200</v>
      </c>
      <c r="K525">
        <v>0</v>
      </c>
      <c r="L525">
        <v>0</v>
      </c>
      <c r="M525">
        <v>0</v>
      </c>
    </row>
    <row r="526" spans="1:13">
      <c r="A526" t="s">
        <v>25</v>
      </c>
      <c r="B526" s="1">
        <v>41793</v>
      </c>
      <c r="C526" s="1"/>
      <c r="D526">
        <v>6</v>
      </c>
      <c r="E526">
        <v>8</v>
      </c>
      <c r="G526">
        <f>IF(E526&lt;&gt;0,IF(OR(A526="trial A",A526="trial B"),VLOOKUP(E526,'[1]Liste Zugehörigkeiten'!$A$2:$B$109,2,FALSE),IF(A526="trial C",VLOOKUP(E526,'[1]Liste Zugehörigkeiten'!$D$2:$E$25,2,FALSE),"")),"")</f>
        <v>6</v>
      </c>
      <c r="I526" t="s">
        <v>29</v>
      </c>
      <c r="J526">
        <v>5</v>
      </c>
      <c r="K526">
        <v>0.96200000000000008</v>
      </c>
      <c r="L526">
        <v>0.96200000000000008</v>
      </c>
      <c r="M526">
        <v>0</v>
      </c>
    </row>
    <row r="527" spans="1:13">
      <c r="A527" t="s">
        <v>25</v>
      </c>
      <c r="B527" s="1">
        <v>41793</v>
      </c>
      <c r="C527" s="1"/>
      <c r="D527">
        <v>6</v>
      </c>
      <c r="E527">
        <v>8</v>
      </c>
      <c r="G527">
        <f>IF(E527&lt;&gt;0,IF(OR(A527="trial A",A527="trial B"),VLOOKUP(E527,'[1]Liste Zugehörigkeiten'!$A$2:$B$109,2,FALSE),IF(A527="trial C",VLOOKUP(E527,'[1]Liste Zugehörigkeiten'!$D$2:$E$25,2,FALSE),"")),"")</f>
        <v>6</v>
      </c>
      <c r="I527" t="s">
        <v>29</v>
      </c>
      <c r="J527">
        <v>10</v>
      </c>
      <c r="K527">
        <v>0.53600000000000003</v>
      </c>
      <c r="L527">
        <v>0.53600000000000003</v>
      </c>
      <c r="M527">
        <v>0</v>
      </c>
    </row>
    <row r="528" spans="1:13">
      <c r="A528" t="s">
        <v>25</v>
      </c>
      <c r="B528" s="1">
        <v>41793</v>
      </c>
      <c r="C528" s="1"/>
      <c r="D528">
        <v>6</v>
      </c>
      <c r="E528">
        <v>8</v>
      </c>
      <c r="G528">
        <f>IF(E528&lt;&gt;0,IF(OR(A528="trial A",A528="trial B"),VLOOKUP(E528,'[1]Liste Zugehörigkeiten'!$A$2:$B$109,2,FALSE),IF(A528="trial C",VLOOKUP(E528,'[1]Liste Zugehörigkeiten'!$D$2:$E$25,2,FALSE),"")),"")</f>
        <v>6</v>
      </c>
      <c r="I528" t="s">
        <v>29</v>
      </c>
      <c r="J528">
        <v>15</v>
      </c>
      <c r="K528">
        <v>0.57999999999999996</v>
      </c>
      <c r="L528">
        <v>0.57999999999999996</v>
      </c>
      <c r="M528">
        <v>0</v>
      </c>
    </row>
    <row r="529" spans="1:13">
      <c r="A529" t="s">
        <v>25</v>
      </c>
      <c r="B529" s="1">
        <v>41793</v>
      </c>
      <c r="C529" s="1"/>
      <c r="D529">
        <v>6</v>
      </c>
      <c r="E529">
        <v>8</v>
      </c>
      <c r="G529">
        <f>IF(E529&lt;&gt;0,IF(OR(A529="trial A",A529="trial B"),VLOOKUP(E529,'[1]Liste Zugehörigkeiten'!$A$2:$B$109,2,FALSE),IF(A529="trial C",VLOOKUP(E529,'[1]Liste Zugehörigkeiten'!$D$2:$E$25,2,FALSE),"")),"")</f>
        <v>6</v>
      </c>
      <c r="I529" t="s">
        <v>29</v>
      </c>
      <c r="J529">
        <v>20</v>
      </c>
      <c r="K529">
        <v>0.75800000000000001</v>
      </c>
      <c r="L529">
        <v>0.75800000000000001</v>
      </c>
      <c r="M529">
        <v>0</v>
      </c>
    </row>
    <row r="530" spans="1:13">
      <c r="A530" t="s">
        <v>25</v>
      </c>
      <c r="B530" s="1">
        <v>41793</v>
      </c>
      <c r="C530" s="1"/>
      <c r="D530">
        <v>6</v>
      </c>
      <c r="E530">
        <v>8</v>
      </c>
      <c r="G530">
        <f>IF(E530&lt;&gt;0,IF(OR(A530="trial A",A530="trial B"),VLOOKUP(E530,'[1]Liste Zugehörigkeiten'!$A$2:$B$109,2,FALSE),IF(A530="trial C",VLOOKUP(E530,'[1]Liste Zugehörigkeiten'!$D$2:$E$25,2,FALSE),"")),"")</f>
        <v>6</v>
      </c>
      <c r="I530" t="s">
        <v>29</v>
      </c>
      <c r="J530">
        <v>25</v>
      </c>
      <c r="K530">
        <v>0.66200000000000003</v>
      </c>
      <c r="L530">
        <v>0.66200000000000003</v>
      </c>
      <c r="M530">
        <v>0</v>
      </c>
    </row>
    <row r="531" spans="1:13">
      <c r="A531" t="s">
        <v>25</v>
      </c>
      <c r="B531" s="1">
        <v>41793</v>
      </c>
      <c r="C531" s="1"/>
      <c r="D531">
        <v>6</v>
      </c>
      <c r="E531">
        <v>8</v>
      </c>
      <c r="G531">
        <f>IF(E531&lt;&gt;0,IF(OR(A531="trial A",A531="trial B"),VLOOKUP(E531,'[1]Liste Zugehörigkeiten'!$A$2:$B$109,2,FALSE),IF(A531="trial C",VLOOKUP(E531,'[1]Liste Zugehörigkeiten'!$D$2:$E$25,2,FALSE),"")),"")</f>
        <v>6</v>
      </c>
      <c r="I531" t="s">
        <v>29</v>
      </c>
      <c r="J531">
        <v>30</v>
      </c>
      <c r="K531">
        <v>0.58200000000000007</v>
      </c>
      <c r="L531">
        <v>0.58200000000000007</v>
      </c>
      <c r="M531">
        <v>0</v>
      </c>
    </row>
    <row r="532" spans="1:13">
      <c r="A532" t="s">
        <v>25</v>
      </c>
      <c r="B532" s="1">
        <v>41793</v>
      </c>
      <c r="C532" s="1"/>
      <c r="D532">
        <v>6</v>
      </c>
      <c r="E532">
        <v>8</v>
      </c>
      <c r="G532">
        <f>IF(E532&lt;&gt;0,IF(OR(A532="trial A",A532="trial B"),VLOOKUP(E532,'[1]Liste Zugehörigkeiten'!$A$2:$B$109,2,FALSE),IF(A532="trial C",VLOOKUP(E532,'[1]Liste Zugehörigkeiten'!$D$2:$E$25,2,FALSE),"")),"")</f>
        <v>6</v>
      </c>
      <c r="I532" t="s">
        <v>29</v>
      </c>
      <c r="J532">
        <v>35</v>
      </c>
      <c r="K532">
        <v>0.53200000000000003</v>
      </c>
      <c r="L532">
        <v>0.53200000000000003</v>
      </c>
      <c r="M532">
        <v>0</v>
      </c>
    </row>
    <row r="533" spans="1:13">
      <c r="A533" t="s">
        <v>25</v>
      </c>
      <c r="B533" s="1">
        <v>41793</v>
      </c>
      <c r="C533" s="1"/>
      <c r="D533">
        <v>6</v>
      </c>
      <c r="E533">
        <v>8</v>
      </c>
      <c r="G533">
        <f>IF(E533&lt;&gt;0,IF(OR(A533="trial A",A533="trial B"),VLOOKUP(E533,'[1]Liste Zugehörigkeiten'!$A$2:$B$109,2,FALSE),IF(A533="trial C",VLOOKUP(E533,'[1]Liste Zugehörigkeiten'!$D$2:$E$25,2,FALSE),"")),"")</f>
        <v>6</v>
      </c>
      <c r="I533" t="s">
        <v>29</v>
      </c>
      <c r="J533">
        <v>40</v>
      </c>
      <c r="K533">
        <v>0.502</v>
      </c>
      <c r="L533">
        <v>0.502</v>
      </c>
      <c r="M533">
        <v>0</v>
      </c>
    </row>
    <row r="534" spans="1:13">
      <c r="A534" t="s">
        <v>25</v>
      </c>
      <c r="B534" s="1">
        <v>41793</v>
      </c>
      <c r="C534" s="1"/>
      <c r="D534">
        <v>6</v>
      </c>
      <c r="E534">
        <v>8</v>
      </c>
      <c r="G534">
        <f>IF(E534&lt;&gt;0,IF(OR(A534="trial A",A534="trial B"),VLOOKUP(E534,'[1]Liste Zugehörigkeiten'!$A$2:$B$109,2,FALSE),IF(A534="trial C",VLOOKUP(E534,'[1]Liste Zugehörigkeiten'!$D$2:$E$25,2,FALSE),"")),"")</f>
        <v>6</v>
      </c>
      <c r="I534" t="s">
        <v>29</v>
      </c>
      <c r="J534">
        <v>45</v>
      </c>
      <c r="K534">
        <v>0.156</v>
      </c>
      <c r="L534">
        <v>0.13400000000000001</v>
      </c>
      <c r="M534">
        <v>2.2000000000000002E-2</v>
      </c>
    </row>
    <row r="535" spans="1:13">
      <c r="A535" t="s">
        <v>25</v>
      </c>
      <c r="B535" s="1">
        <v>41793</v>
      </c>
      <c r="C535" s="1"/>
      <c r="D535">
        <v>6</v>
      </c>
      <c r="E535">
        <v>8</v>
      </c>
      <c r="G535">
        <f>IF(E535&lt;&gt;0,IF(OR(A535="trial A",A535="trial B"),VLOOKUP(E535,'[1]Liste Zugehörigkeiten'!$A$2:$B$109,2,FALSE),IF(A535="trial C",VLOOKUP(E535,'[1]Liste Zugehörigkeiten'!$D$2:$E$25,2,FALSE),"")),"")</f>
        <v>6</v>
      </c>
      <c r="I535" t="s">
        <v>29</v>
      </c>
      <c r="J535">
        <v>50</v>
      </c>
      <c r="K535">
        <v>8.8000000000000009E-2</v>
      </c>
      <c r="L535">
        <v>0.04</v>
      </c>
      <c r="M535">
        <v>4.8000000000000001E-2</v>
      </c>
    </row>
    <row r="536" spans="1:13">
      <c r="A536" t="s">
        <v>25</v>
      </c>
      <c r="B536" s="1">
        <v>41793</v>
      </c>
      <c r="C536" s="1"/>
      <c r="D536">
        <v>6</v>
      </c>
      <c r="E536">
        <v>8</v>
      </c>
      <c r="G536">
        <f>IF(E536&lt;&gt;0,IF(OR(A536="trial A",A536="trial B"),VLOOKUP(E536,'[1]Liste Zugehörigkeiten'!$A$2:$B$109,2,FALSE),IF(A536="trial C",VLOOKUP(E536,'[1]Liste Zugehörigkeiten'!$D$2:$E$25,2,FALSE),"")),"")</f>
        <v>6</v>
      </c>
      <c r="I536" t="s">
        <v>29</v>
      </c>
      <c r="J536">
        <v>55</v>
      </c>
      <c r="K536">
        <v>7.0000000000000007E-2</v>
      </c>
      <c r="L536">
        <v>0.03</v>
      </c>
      <c r="M536">
        <v>0.04</v>
      </c>
    </row>
    <row r="537" spans="1:13">
      <c r="A537" t="s">
        <v>25</v>
      </c>
      <c r="B537" s="1">
        <v>41793</v>
      </c>
      <c r="C537" s="1"/>
      <c r="D537">
        <v>6</v>
      </c>
      <c r="E537">
        <v>8</v>
      </c>
      <c r="G537">
        <f>IF(E537&lt;&gt;0,IF(OR(A537="trial A",A537="trial B"),VLOOKUP(E537,'[1]Liste Zugehörigkeiten'!$A$2:$B$109,2,FALSE),IF(A537="trial C",VLOOKUP(E537,'[1]Liste Zugehörigkeiten'!$D$2:$E$25,2,FALSE),"")),"")</f>
        <v>6</v>
      </c>
      <c r="I537" t="s">
        <v>29</v>
      </c>
      <c r="J537">
        <v>60</v>
      </c>
      <c r="K537">
        <v>4.4000000000000004E-2</v>
      </c>
      <c r="L537">
        <v>2.4E-2</v>
      </c>
      <c r="M537">
        <v>0.02</v>
      </c>
    </row>
    <row r="538" spans="1:13">
      <c r="A538" t="s">
        <v>25</v>
      </c>
      <c r="B538" s="1">
        <v>41793</v>
      </c>
      <c r="C538" s="1"/>
      <c r="D538">
        <v>6</v>
      </c>
      <c r="E538">
        <v>8</v>
      </c>
      <c r="G538">
        <f>IF(E538&lt;&gt;0,IF(OR(A538="trial A",A538="trial B"),VLOOKUP(E538,'[1]Liste Zugehörigkeiten'!$A$2:$B$109,2,FALSE),IF(A538="trial C",VLOOKUP(E538,'[1]Liste Zugehörigkeiten'!$D$2:$E$25,2,FALSE),"")),"")</f>
        <v>6</v>
      </c>
      <c r="I538" t="s">
        <v>29</v>
      </c>
      <c r="J538">
        <v>65</v>
      </c>
      <c r="K538">
        <v>0.08</v>
      </c>
      <c r="L538">
        <v>0.04</v>
      </c>
      <c r="M538">
        <v>0.04</v>
      </c>
    </row>
    <row r="539" spans="1:13">
      <c r="A539" t="s">
        <v>25</v>
      </c>
      <c r="B539" s="1">
        <v>41793</v>
      </c>
      <c r="C539" s="1"/>
      <c r="D539">
        <v>6</v>
      </c>
      <c r="E539">
        <v>8</v>
      </c>
      <c r="G539">
        <f>IF(E539&lt;&gt;0,IF(OR(A539="trial A",A539="trial B"),VLOOKUP(E539,'[1]Liste Zugehörigkeiten'!$A$2:$B$109,2,FALSE),IF(A539="trial C",VLOOKUP(E539,'[1]Liste Zugehörigkeiten'!$D$2:$E$25,2,FALSE),"")),"")</f>
        <v>6</v>
      </c>
      <c r="I539" t="s">
        <v>29</v>
      </c>
      <c r="J539">
        <v>70</v>
      </c>
      <c r="K539">
        <v>0.05</v>
      </c>
      <c r="L539">
        <v>2.4E-2</v>
      </c>
      <c r="M539">
        <v>2.6000000000000002E-2</v>
      </c>
    </row>
    <row r="540" spans="1:13">
      <c r="A540" t="s">
        <v>25</v>
      </c>
      <c r="B540" s="1">
        <v>41793</v>
      </c>
      <c r="C540" s="1"/>
      <c r="D540">
        <v>6</v>
      </c>
      <c r="E540">
        <v>8</v>
      </c>
      <c r="G540">
        <f>IF(E540&lt;&gt;0,IF(OR(A540="trial A",A540="trial B"),VLOOKUP(E540,'[1]Liste Zugehörigkeiten'!$A$2:$B$109,2,FALSE),IF(A540="trial C",VLOOKUP(E540,'[1]Liste Zugehörigkeiten'!$D$2:$E$25,2,FALSE),"")),"")</f>
        <v>6</v>
      </c>
      <c r="I540" t="s">
        <v>29</v>
      </c>
      <c r="J540">
        <v>75</v>
      </c>
      <c r="K540">
        <v>0.03</v>
      </c>
      <c r="L540">
        <v>0.01</v>
      </c>
      <c r="M540">
        <v>0.02</v>
      </c>
    </row>
    <row r="541" spans="1:13">
      <c r="A541" t="s">
        <v>25</v>
      </c>
      <c r="B541" s="1">
        <v>41793</v>
      </c>
      <c r="C541" s="1"/>
      <c r="D541">
        <v>6</v>
      </c>
      <c r="E541">
        <v>8</v>
      </c>
      <c r="G541">
        <f>IF(E541&lt;&gt;0,IF(OR(A541="trial A",A541="trial B"),VLOOKUP(E541,'[1]Liste Zugehörigkeiten'!$A$2:$B$109,2,FALSE),IF(A541="trial C",VLOOKUP(E541,'[1]Liste Zugehörigkeiten'!$D$2:$E$25,2,FALSE),"")),"")</f>
        <v>6</v>
      </c>
      <c r="I541" t="s">
        <v>29</v>
      </c>
      <c r="J541">
        <v>80</v>
      </c>
      <c r="K541">
        <v>2.2000000000000002E-2</v>
      </c>
      <c r="L541">
        <v>2.2000000000000002E-2</v>
      </c>
      <c r="M541">
        <v>0</v>
      </c>
    </row>
    <row r="542" spans="1:13">
      <c r="A542" t="s">
        <v>25</v>
      </c>
      <c r="B542" s="1">
        <v>41793</v>
      </c>
      <c r="C542" s="1"/>
      <c r="D542">
        <v>6</v>
      </c>
      <c r="E542">
        <v>8</v>
      </c>
      <c r="G542">
        <f>IF(E542&lt;&gt;0,IF(OR(A542="trial A",A542="trial B"),VLOOKUP(E542,'[1]Liste Zugehörigkeiten'!$A$2:$B$109,2,FALSE),IF(A542="trial C",VLOOKUP(E542,'[1]Liste Zugehörigkeiten'!$D$2:$E$25,2,FALSE),"")),"")</f>
        <v>6</v>
      </c>
      <c r="I542" t="s">
        <v>29</v>
      </c>
      <c r="J542">
        <v>85</v>
      </c>
      <c r="K542">
        <v>4.0000000000000001E-3</v>
      </c>
      <c r="L542">
        <v>4.0000000000000001E-3</v>
      </c>
      <c r="M542">
        <v>0</v>
      </c>
    </row>
    <row r="543" spans="1:13">
      <c r="A543" t="s">
        <v>25</v>
      </c>
      <c r="B543" s="1">
        <v>41793</v>
      </c>
      <c r="C543" s="1"/>
      <c r="D543">
        <v>6</v>
      </c>
      <c r="E543">
        <v>8</v>
      </c>
      <c r="G543">
        <f>IF(E543&lt;&gt;0,IF(OR(A543="trial A",A543="trial B"),VLOOKUP(E543,'[1]Liste Zugehörigkeiten'!$A$2:$B$109,2,FALSE),IF(A543="trial C",VLOOKUP(E543,'[1]Liste Zugehörigkeiten'!$D$2:$E$25,2,FALSE),"")),"")</f>
        <v>6</v>
      </c>
      <c r="I543" t="s">
        <v>29</v>
      </c>
      <c r="J543">
        <v>90</v>
      </c>
      <c r="K543">
        <v>1.6E-2</v>
      </c>
      <c r="L543">
        <v>2E-3</v>
      </c>
      <c r="M543">
        <v>1.3999999999999999E-2</v>
      </c>
    </row>
    <row r="544" spans="1:13">
      <c r="A544" t="s">
        <v>25</v>
      </c>
      <c r="B544" s="1">
        <v>41793</v>
      </c>
      <c r="C544" s="1"/>
      <c r="D544">
        <v>6</v>
      </c>
      <c r="E544">
        <v>8</v>
      </c>
      <c r="G544">
        <f>IF(E544&lt;&gt;0,IF(OR(A544="trial A",A544="trial B"),VLOOKUP(E544,'[1]Liste Zugehörigkeiten'!$A$2:$B$109,2,FALSE),IF(A544="trial C",VLOOKUP(E544,'[1]Liste Zugehörigkeiten'!$D$2:$E$25,2,FALSE),"")),"")</f>
        <v>6</v>
      </c>
      <c r="I544" t="s">
        <v>29</v>
      </c>
      <c r="J544">
        <v>95</v>
      </c>
      <c r="K544">
        <v>1.2E-2</v>
      </c>
      <c r="L544">
        <v>0</v>
      </c>
      <c r="M544">
        <v>1.2E-2</v>
      </c>
    </row>
    <row r="545" spans="1:13">
      <c r="A545" t="s">
        <v>25</v>
      </c>
      <c r="B545" s="1">
        <v>41793</v>
      </c>
      <c r="C545" s="1"/>
      <c r="D545">
        <v>6</v>
      </c>
      <c r="E545">
        <v>8</v>
      </c>
      <c r="G545">
        <f>IF(E545&lt;&gt;0,IF(OR(A545="trial A",A545="trial B"),VLOOKUP(E545,'[1]Liste Zugehörigkeiten'!$A$2:$B$109,2,FALSE),IF(A545="trial C",VLOOKUP(E545,'[1]Liste Zugehörigkeiten'!$D$2:$E$25,2,FALSE),"")),"")</f>
        <v>6</v>
      </c>
      <c r="I545" t="s">
        <v>29</v>
      </c>
      <c r="J545">
        <v>100</v>
      </c>
      <c r="K545">
        <v>4.0000000000000001E-3</v>
      </c>
      <c r="L545">
        <v>0</v>
      </c>
      <c r="M545">
        <v>4.0000000000000001E-3</v>
      </c>
    </row>
    <row r="546" spans="1:13">
      <c r="A546" t="s">
        <v>25</v>
      </c>
      <c r="B546" s="1">
        <v>41793</v>
      </c>
      <c r="C546" s="1"/>
      <c r="D546">
        <v>6</v>
      </c>
      <c r="E546">
        <v>8</v>
      </c>
      <c r="G546">
        <f>IF(E546&lt;&gt;0,IF(OR(A546="trial A",A546="trial B"),VLOOKUP(E546,'[1]Liste Zugehörigkeiten'!$A$2:$B$109,2,FALSE),IF(A546="trial C",VLOOKUP(E546,'[1]Liste Zugehörigkeiten'!$D$2:$E$25,2,FALSE),"")),"")</f>
        <v>6</v>
      </c>
      <c r="I546" t="s">
        <v>29</v>
      </c>
      <c r="J546">
        <v>105</v>
      </c>
      <c r="K546">
        <v>0</v>
      </c>
      <c r="L546">
        <v>0</v>
      </c>
      <c r="M546">
        <v>0</v>
      </c>
    </row>
    <row r="547" spans="1:13">
      <c r="A547" t="s">
        <v>25</v>
      </c>
      <c r="B547" s="1">
        <v>41793</v>
      </c>
      <c r="C547" s="1"/>
      <c r="D547">
        <v>6</v>
      </c>
      <c r="E547">
        <v>8</v>
      </c>
      <c r="G547">
        <f>IF(E547&lt;&gt;0,IF(OR(A547="trial A",A547="trial B"),VLOOKUP(E547,'[1]Liste Zugehörigkeiten'!$A$2:$B$109,2,FALSE),IF(A547="trial C",VLOOKUP(E547,'[1]Liste Zugehörigkeiten'!$D$2:$E$25,2,FALSE),"")),"")</f>
        <v>6</v>
      </c>
      <c r="I547" t="s">
        <v>29</v>
      </c>
      <c r="J547">
        <v>110</v>
      </c>
      <c r="K547">
        <v>1.2E-2</v>
      </c>
      <c r="L547">
        <v>0</v>
      </c>
      <c r="M547">
        <v>1.2E-2</v>
      </c>
    </row>
    <row r="548" spans="1:13">
      <c r="A548" t="s">
        <v>25</v>
      </c>
      <c r="B548" s="1">
        <v>41793</v>
      </c>
      <c r="C548" s="1"/>
      <c r="D548">
        <v>6</v>
      </c>
      <c r="E548">
        <v>8</v>
      </c>
      <c r="G548">
        <f>IF(E548&lt;&gt;0,IF(OR(A548="trial A",A548="trial B"),VLOOKUP(E548,'[1]Liste Zugehörigkeiten'!$A$2:$B$109,2,FALSE),IF(A548="trial C",VLOOKUP(E548,'[1]Liste Zugehörigkeiten'!$D$2:$E$25,2,FALSE),"")),"")</f>
        <v>6</v>
      </c>
      <c r="I548" t="s">
        <v>29</v>
      </c>
      <c r="J548">
        <v>115</v>
      </c>
      <c r="K548">
        <v>0</v>
      </c>
      <c r="L548">
        <v>0</v>
      </c>
      <c r="M548">
        <v>0</v>
      </c>
    </row>
    <row r="549" spans="1:13">
      <c r="A549" t="s">
        <v>25</v>
      </c>
      <c r="B549" s="1">
        <v>41793</v>
      </c>
      <c r="C549" s="1"/>
      <c r="D549">
        <v>6</v>
      </c>
      <c r="E549">
        <v>8</v>
      </c>
      <c r="G549">
        <f>IF(E549&lt;&gt;0,IF(OR(A549="trial A",A549="trial B"),VLOOKUP(E549,'[1]Liste Zugehörigkeiten'!$A$2:$B$109,2,FALSE),IF(A549="trial C",VLOOKUP(E549,'[1]Liste Zugehörigkeiten'!$D$2:$E$25,2,FALSE),"")),"")</f>
        <v>6</v>
      </c>
      <c r="I549" t="s">
        <v>29</v>
      </c>
      <c r="J549">
        <v>120</v>
      </c>
      <c r="K549">
        <v>0</v>
      </c>
      <c r="L549">
        <v>0</v>
      </c>
      <c r="M549">
        <v>0</v>
      </c>
    </row>
    <row r="550" spans="1:13">
      <c r="A550" t="s">
        <v>25</v>
      </c>
      <c r="B550" s="1">
        <v>41793</v>
      </c>
      <c r="C550" s="1"/>
      <c r="D550">
        <v>6</v>
      </c>
      <c r="E550">
        <v>8</v>
      </c>
      <c r="G550">
        <f>IF(E550&lt;&gt;0,IF(OR(A550="trial A",A550="trial B"),VLOOKUP(E550,'[1]Liste Zugehörigkeiten'!$A$2:$B$109,2,FALSE),IF(A550="trial C",VLOOKUP(E550,'[1]Liste Zugehörigkeiten'!$D$2:$E$25,2,FALSE),"")),"")</f>
        <v>6</v>
      </c>
      <c r="I550" t="s">
        <v>29</v>
      </c>
      <c r="J550">
        <v>125</v>
      </c>
      <c r="K550">
        <v>0</v>
      </c>
      <c r="L550">
        <v>0</v>
      </c>
      <c r="M550">
        <v>0</v>
      </c>
    </row>
    <row r="551" spans="1:13">
      <c r="A551" t="s">
        <v>25</v>
      </c>
      <c r="B551" s="1">
        <v>41793</v>
      </c>
      <c r="C551" s="1"/>
      <c r="D551">
        <v>6</v>
      </c>
      <c r="E551">
        <v>8</v>
      </c>
      <c r="G551">
        <f>IF(E551&lt;&gt;0,IF(OR(A551="trial A",A551="trial B"),VLOOKUP(E551,'[1]Liste Zugehörigkeiten'!$A$2:$B$109,2,FALSE),IF(A551="trial C",VLOOKUP(E551,'[1]Liste Zugehörigkeiten'!$D$2:$E$25,2,FALSE),"")),"")</f>
        <v>6</v>
      </c>
      <c r="I551" t="s">
        <v>29</v>
      </c>
      <c r="J551">
        <v>130</v>
      </c>
      <c r="K551">
        <v>0</v>
      </c>
      <c r="L551">
        <v>0</v>
      </c>
      <c r="M551">
        <v>0</v>
      </c>
    </row>
    <row r="552" spans="1:13">
      <c r="A552" t="s">
        <v>25</v>
      </c>
      <c r="B552" s="1">
        <v>41793</v>
      </c>
      <c r="C552" s="1"/>
      <c r="D552">
        <v>6</v>
      </c>
      <c r="E552">
        <v>8</v>
      </c>
      <c r="G552">
        <f>IF(E552&lt;&gt;0,IF(OR(A552="trial A",A552="trial B"),VLOOKUP(E552,'[1]Liste Zugehörigkeiten'!$A$2:$B$109,2,FALSE),IF(A552="trial C",VLOOKUP(E552,'[1]Liste Zugehörigkeiten'!$D$2:$E$25,2,FALSE),"")),"")</f>
        <v>6</v>
      </c>
      <c r="I552" t="s">
        <v>29</v>
      </c>
      <c r="J552">
        <v>135</v>
      </c>
      <c r="K552">
        <v>0</v>
      </c>
      <c r="L552">
        <v>0</v>
      </c>
      <c r="M552">
        <v>0</v>
      </c>
    </row>
    <row r="553" spans="1:13">
      <c r="A553" t="s">
        <v>25</v>
      </c>
      <c r="B553" s="1">
        <v>41793</v>
      </c>
      <c r="C553" s="1"/>
      <c r="D553">
        <v>6</v>
      </c>
      <c r="E553">
        <v>8</v>
      </c>
      <c r="G553">
        <f>IF(E553&lt;&gt;0,IF(OR(A553="trial A",A553="trial B"),VLOOKUP(E553,'[1]Liste Zugehörigkeiten'!$A$2:$B$109,2,FALSE),IF(A553="trial C",VLOOKUP(E553,'[1]Liste Zugehörigkeiten'!$D$2:$E$25,2,FALSE),"")),"")</f>
        <v>6</v>
      </c>
      <c r="I553" t="s">
        <v>29</v>
      </c>
      <c r="J553">
        <v>140</v>
      </c>
      <c r="K553">
        <v>0</v>
      </c>
      <c r="L553">
        <v>0</v>
      </c>
      <c r="M553">
        <v>0</v>
      </c>
    </row>
    <row r="554" spans="1:13">
      <c r="A554" t="s">
        <v>25</v>
      </c>
      <c r="B554" s="1">
        <v>41793</v>
      </c>
      <c r="C554" s="1"/>
      <c r="D554">
        <v>6</v>
      </c>
      <c r="E554">
        <v>8</v>
      </c>
      <c r="G554">
        <f>IF(E554&lt;&gt;0,IF(OR(A554="trial A",A554="trial B"),VLOOKUP(E554,'[1]Liste Zugehörigkeiten'!$A$2:$B$109,2,FALSE),IF(A554="trial C",VLOOKUP(E554,'[1]Liste Zugehörigkeiten'!$D$2:$E$25,2,FALSE),"")),"")</f>
        <v>6</v>
      </c>
      <c r="I554" t="s">
        <v>29</v>
      </c>
      <c r="J554">
        <v>145</v>
      </c>
      <c r="K554">
        <v>0</v>
      </c>
      <c r="L554">
        <v>0</v>
      </c>
      <c r="M554">
        <v>0</v>
      </c>
    </row>
    <row r="555" spans="1:13">
      <c r="A555" t="s">
        <v>25</v>
      </c>
      <c r="B555" s="1">
        <v>41793</v>
      </c>
      <c r="C555" s="1"/>
      <c r="D555">
        <v>6</v>
      </c>
      <c r="E555">
        <v>8</v>
      </c>
      <c r="G555">
        <f>IF(E555&lt;&gt;0,IF(OR(A555="trial A",A555="trial B"),VLOOKUP(E555,'[1]Liste Zugehörigkeiten'!$A$2:$B$109,2,FALSE),IF(A555="trial C",VLOOKUP(E555,'[1]Liste Zugehörigkeiten'!$D$2:$E$25,2,FALSE),"")),"")</f>
        <v>6</v>
      </c>
      <c r="I555" t="s">
        <v>29</v>
      </c>
      <c r="J555">
        <v>150</v>
      </c>
      <c r="K555">
        <v>0</v>
      </c>
      <c r="L555">
        <v>0</v>
      </c>
      <c r="M555">
        <v>0</v>
      </c>
    </row>
    <row r="556" spans="1:13">
      <c r="A556" t="s">
        <v>25</v>
      </c>
      <c r="B556" s="1">
        <v>41793</v>
      </c>
      <c r="C556" s="1"/>
      <c r="D556">
        <v>6</v>
      </c>
      <c r="E556">
        <v>8</v>
      </c>
      <c r="G556">
        <f>IF(E556&lt;&gt;0,IF(OR(A556="trial A",A556="trial B"),VLOOKUP(E556,'[1]Liste Zugehörigkeiten'!$A$2:$B$109,2,FALSE),IF(A556="trial C",VLOOKUP(E556,'[1]Liste Zugehörigkeiten'!$D$2:$E$25,2,FALSE),"")),"")</f>
        <v>6</v>
      </c>
      <c r="I556" t="s">
        <v>29</v>
      </c>
      <c r="J556">
        <v>155</v>
      </c>
      <c r="K556">
        <v>0</v>
      </c>
      <c r="L556">
        <v>0</v>
      </c>
      <c r="M556">
        <v>0</v>
      </c>
    </row>
    <row r="557" spans="1:13">
      <c r="A557" t="s">
        <v>25</v>
      </c>
      <c r="B557" s="1">
        <v>41793</v>
      </c>
      <c r="C557" s="1"/>
      <c r="D557">
        <v>6</v>
      </c>
      <c r="E557">
        <v>8</v>
      </c>
      <c r="G557">
        <f>IF(E557&lt;&gt;0,IF(OR(A557="trial A",A557="trial B"),VLOOKUP(E557,'[1]Liste Zugehörigkeiten'!$A$2:$B$109,2,FALSE),IF(A557="trial C",VLOOKUP(E557,'[1]Liste Zugehörigkeiten'!$D$2:$E$25,2,FALSE),"")),"")</f>
        <v>6</v>
      </c>
      <c r="I557" t="s">
        <v>29</v>
      </c>
      <c r="J557">
        <v>160</v>
      </c>
      <c r="K557">
        <v>0</v>
      </c>
      <c r="L557">
        <v>0</v>
      </c>
      <c r="M557">
        <v>0</v>
      </c>
    </row>
    <row r="558" spans="1:13">
      <c r="A558" t="s">
        <v>25</v>
      </c>
      <c r="B558" s="1">
        <v>41793</v>
      </c>
      <c r="C558" s="1"/>
      <c r="D558">
        <v>6</v>
      </c>
      <c r="E558">
        <v>8</v>
      </c>
      <c r="G558">
        <f>IF(E558&lt;&gt;0,IF(OR(A558="trial A",A558="trial B"),VLOOKUP(E558,'[1]Liste Zugehörigkeiten'!$A$2:$B$109,2,FALSE),IF(A558="trial C",VLOOKUP(E558,'[1]Liste Zugehörigkeiten'!$D$2:$E$25,2,FALSE),"")),"")</f>
        <v>6</v>
      </c>
      <c r="I558" t="s">
        <v>29</v>
      </c>
      <c r="J558">
        <v>165</v>
      </c>
      <c r="K558">
        <v>0</v>
      </c>
      <c r="L558">
        <v>0</v>
      </c>
      <c r="M558">
        <v>0</v>
      </c>
    </row>
    <row r="559" spans="1:13">
      <c r="A559" t="s">
        <v>25</v>
      </c>
      <c r="B559" s="1">
        <v>41793</v>
      </c>
      <c r="C559" s="1"/>
      <c r="D559">
        <v>6</v>
      </c>
      <c r="E559">
        <v>8</v>
      </c>
      <c r="G559">
        <f>IF(E559&lt;&gt;0,IF(OR(A559="trial A",A559="trial B"),VLOOKUP(E559,'[1]Liste Zugehörigkeiten'!$A$2:$B$109,2,FALSE),IF(A559="trial C",VLOOKUP(E559,'[1]Liste Zugehörigkeiten'!$D$2:$E$25,2,FALSE),"")),"")</f>
        <v>6</v>
      </c>
      <c r="I559" t="s">
        <v>29</v>
      </c>
      <c r="J559">
        <v>170</v>
      </c>
      <c r="K559">
        <v>0</v>
      </c>
      <c r="L559">
        <v>0</v>
      </c>
      <c r="M559">
        <v>0</v>
      </c>
    </row>
    <row r="560" spans="1:13">
      <c r="A560" t="s">
        <v>25</v>
      </c>
      <c r="B560" s="1">
        <v>41793</v>
      </c>
      <c r="C560" s="1"/>
      <c r="D560">
        <v>6</v>
      </c>
      <c r="E560">
        <v>8</v>
      </c>
      <c r="G560">
        <f>IF(E560&lt;&gt;0,IF(OR(A560="trial A",A560="trial B"),VLOOKUP(E560,'[1]Liste Zugehörigkeiten'!$A$2:$B$109,2,FALSE),IF(A560="trial C",VLOOKUP(E560,'[1]Liste Zugehörigkeiten'!$D$2:$E$25,2,FALSE),"")),"")</f>
        <v>6</v>
      </c>
      <c r="I560" t="s">
        <v>29</v>
      </c>
      <c r="J560">
        <v>175</v>
      </c>
      <c r="K560">
        <v>0</v>
      </c>
      <c r="L560">
        <v>0</v>
      </c>
      <c r="M560">
        <v>0</v>
      </c>
    </row>
    <row r="561" spans="1:13">
      <c r="A561" t="s">
        <v>25</v>
      </c>
      <c r="B561" s="1">
        <v>41793</v>
      </c>
      <c r="C561" s="1"/>
      <c r="D561">
        <v>6</v>
      </c>
      <c r="E561">
        <v>8</v>
      </c>
      <c r="G561">
        <f>IF(E561&lt;&gt;0,IF(OR(A561="trial A",A561="trial B"),VLOOKUP(E561,'[1]Liste Zugehörigkeiten'!$A$2:$B$109,2,FALSE),IF(A561="trial C",VLOOKUP(E561,'[1]Liste Zugehörigkeiten'!$D$2:$E$25,2,FALSE),"")),"")</f>
        <v>6</v>
      </c>
      <c r="I561" t="s">
        <v>29</v>
      </c>
      <c r="J561">
        <v>180</v>
      </c>
      <c r="K561">
        <v>0</v>
      </c>
      <c r="L561">
        <v>0</v>
      </c>
      <c r="M561">
        <v>0</v>
      </c>
    </row>
    <row r="562" spans="1:13">
      <c r="A562" t="s">
        <v>25</v>
      </c>
      <c r="B562" s="1">
        <v>41793</v>
      </c>
      <c r="C562" s="1"/>
      <c r="D562">
        <v>6</v>
      </c>
      <c r="E562">
        <v>8</v>
      </c>
      <c r="G562">
        <f>IF(E562&lt;&gt;0,IF(OR(A562="trial A",A562="trial B"),VLOOKUP(E562,'[1]Liste Zugehörigkeiten'!$A$2:$B$109,2,FALSE),IF(A562="trial C",VLOOKUP(E562,'[1]Liste Zugehörigkeiten'!$D$2:$E$25,2,FALSE),"")),"")</f>
        <v>6</v>
      </c>
      <c r="I562" t="s">
        <v>29</v>
      </c>
      <c r="J562">
        <v>185</v>
      </c>
      <c r="K562">
        <v>0</v>
      </c>
      <c r="L562">
        <v>0</v>
      </c>
      <c r="M562">
        <v>0</v>
      </c>
    </row>
    <row r="563" spans="1:13">
      <c r="A563" t="s">
        <v>25</v>
      </c>
      <c r="B563" s="1">
        <v>41793</v>
      </c>
      <c r="C563" s="1"/>
      <c r="D563">
        <v>6</v>
      </c>
      <c r="E563">
        <v>8</v>
      </c>
      <c r="G563">
        <f>IF(E563&lt;&gt;0,IF(OR(A563="trial A",A563="trial B"),VLOOKUP(E563,'[1]Liste Zugehörigkeiten'!$A$2:$B$109,2,FALSE),IF(A563="trial C",VLOOKUP(E563,'[1]Liste Zugehörigkeiten'!$D$2:$E$25,2,FALSE),"")),"")</f>
        <v>6</v>
      </c>
      <c r="I563" t="s">
        <v>29</v>
      </c>
      <c r="J563">
        <v>190</v>
      </c>
      <c r="K563">
        <v>0</v>
      </c>
      <c r="L563">
        <v>0</v>
      </c>
      <c r="M563">
        <v>0</v>
      </c>
    </row>
    <row r="564" spans="1:13">
      <c r="A564" t="s">
        <v>25</v>
      </c>
      <c r="B564" s="1">
        <v>41793</v>
      </c>
      <c r="C564" s="1"/>
      <c r="D564">
        <v>6</v>
      </c>
      <c r="E564">
        <v>8</v>
      </c>
      <c r="G564">
        <f>IF(E564&lt;&gt;0,IF(OR(A564="trial A",A564="trial B"),VLOOKUP(E564,'[1]Liste Zugehörigkeiten'!$A$2:$B$109,2,FALSE),IF(A564="trial C",VLOOKUP(E564,'[1]Liste Zugehörigkeiten'!$D$2:$E$25,2,FALSE),"")),"")</f>
        <v>6</v>
      </c>
      <c r="I564" t="s">
        <v>29</v>
      </c>
      <c r="J564">
        <v>195</v>
      </c>
      <c r="K564">
        <v>0</v>
      </c>
      <c r="L564">
        <v>0</v>
      </c>
      <c r="M564">
        <v>0</v>
      </c>
    </row>
    <row r="565" spans="1:13">
      <c r="A565" t="s">
        <v>25</v>
      </c>
      <c r="B565" s="1">
        <v>41793</v>
      </c>
      <c r="C565" s="1"/>
      <c r="D565">
        <v>6</v>
      </c>
      <c r="E565">
        <v>8</v>
      </c>
      <c r="G565">
        <f>IF(E565&lt;&gt;0,IF(OR(A565="trial A",A565="trial B"),VLOOKUP(E565,'[1]Liste Zugehörigkeiten'!$A$2:$B$109,2,FALSE),IF(A565="trial C",VLOOKUP(E565,'[1]Liste Zugehörigkeiten'!$D$2:$E$25,2,FALSE),"")),"")</f>
        <v>6</v>
      </c>
      <c r="I565" t="s">
        <v>29</v>
      </c>
      <c r="J565">
        <v>200</v>
      </c>
      <c r="K565">
        <v>0</v>
      </c>
      <c r="L565">
        <v>0</v>
      </c>
      <c r="M565">
        <v>0</v>
      </c>
    </row>
    <row r="566" spans="1:13">
      <c r="A566" t="s">
        <v>25</v>
      </c>
      <c r="B566" s="1">
        <v>41793</v>
      </c>
      <c r="C566" s="1"/>
      <c r="D566">
        <v>6</v>
      </c>
      <c r="E566">
        <v>16</v>
      </c>
      <c r="G566">
        <f>IF(E566&lt;&gt;0,IF(OR(A566="trial A",A566="trial B"),VLOOKUP(E566,'[1]Liste Zugehörigkeiten'!$A$2:$B$109,2,FALSE),IF(A566="trial C",VLOOKUP(E566,'[1]Liste Zugehörigkeiten'!$D$2:$E$25,2,FALSE),"")),"")</f>
        <v>6</v>
      </c>
      <c r="I566" t="s">
        <v>29</v>
      </c>
      <c r="J566">
        <v>5</v>
      </c>
      <c r="K566">
        <v>1.1240000000000001</v>
      </c>
      <c r="L566">
        <v>1.1240000000000001</v>
      </c>
      <c r="M566">
        <v>0</v>
      </c>
    </row>
    <row r="567" spans="1:13">
      <c r="A567" t="s">
        <v>25</v>
      </c>
      <c r="B567" s="1">
        <v>41793</v>
      </c>
      <c r="C567" s="1"/>
      <c r="D567">
        <v>6</v>
      </c>
      <c r="E567">
        <v>16</v>
      </c>
      <c r="G567">
        <f>IF(E567&lt;&gt;0,IF(OR(A567="trial A",A567="trial B"),VLOOKUP(E567,'[1]Liste Zugehörigkeiten'!$A$2:$B$109,2,FALSE),IF(A567="trial C",VLOOKUP(E567,'[1]Liste Zugehörigkeiten'!$D$2:$E$25,2,FALSE),"")),"")</f>
        <v>6</v>
      </c>
      <c r="I567" t="s">
        <v>29</v>
      </c>
      <c r="J567">
        <v>10</v>
      </c>
      <c r="K567">
        <v>0.52800000000000002</v>
      </c>
      <c r="L567">
        <v>0.52800000000000002</v>
      </c>
      <c r="M567">
        <v>0</v>
      </c>
    </row>
    <row r="568" spans="1:13">
      <c r="A568" t="s">
        <v>25</v>
      </c>
      <c r="B568" s="1">
        <v>41793</v>
      </c>
      <c r="C568" s="1"/>
      <c r="D568">
        <v>6</v>
      </c>
      <c r="E568">
        <v>16</v>
      </c>
      <c r="G568">
        <f>IF(E568&lt;&gt;0,IF(OR(A568="trial A",A568="trial B"),VLOOKUP(E568,'[1]Liste Zugehörigkeiten'!$A$2:$B$109,2,FALSE),IF(A568="trial C",VLOOKUP(E568,'[1]Liste Zugehörigkeiten'!$D$2:$E$25,2,FALSE),"")),"")</f>
        <v>6</v>
      </c>
      <c r="I568" t="s">
        <v>29</v>
      </c>
      <c r="J568">
        <v>15</v>
      </c>
      <c r="K568">
        <v>0.54200000000000004</v>
      </c>
      <c r="L568">
        <v>0.54200000000000004</v>
      </c>
      <c r="M568">
        <v>0</v>
      </c>
    </row>
    <row r="569" spans="1:13">
      <c r="A569" t="s">
        <v>25</v>
      </c>
      <c r="B569" s="1">
        <v>41793</v>
      </c>
      <c r="C569" s="1"/>
      <c r="D569">
        <v>6</v>
      </c>
      <c r="E569">
        <v>16</v>
      </c>
      <c r="G569">
        <f>IF(E569&lt;&gt;0,IF(OR(A569="trial A",A569="trial B"),VLOOKUP(E569,'[1]Liste Zugehörigkeiten'!$A$2:$B$109,2,FALSE),IF(A569="trial C",VLOOKUP(E569,'[1]Liste Zugehörigkeiten'!$D$2:$E$25,2,FALSE),"")),"")</f>
        <v>6</v>
      </c>
      <c r="I569" t="s">
        <v>29</v>
      </c>
      <c r="J569">
        <v>20</v>
      </c>
      <c r="K569">
        <v>0.56000000000000005</v>
      </c>
      <c r="L569">
        <v>0.56000000000000005</v>
      </c>
      <c r="M569">
        <v>0</v>
      </c>
    </row>
    <row r="570" spans="1:13">
      <c r="A570" t="s">
        <v>25</v>
      </c>
      <c r="B570" s="1">
        <v>41793</v>
      </c>
      <c r="C570" s="1"/>
      <c r="D570">
        <v>6</v>
      </c>
      <c r="E570">
        <v>16</v>
      </c>
      <c r="G570">
        <f>IF(E570&lt;&gt;0,IF(OR(A570="trial A",A570="trial B"),VLOOKUP(E570,'[1]Liste Zugehörigkeiten'!$A$2:$B$109,2,FALSE),IF(A570="trial C",VLOOKUP(E570,'[1]Liste Zugehörigkeiten'!$D$2:$E$25,2,FALSE),"")),"")</f>
        <v>6</v>
      </c>
      <c r="I570" t="s">
        <v>29</v>
      </c>
      <c r="J570">
        <v>25</v>
      </c>
      <c r="K570">
        <v>0.68200000000000005</v>
      </c>
      <c r="L570">
        <v>0.68200000000000005</v>
      </c>
      <c r="M570">
        <v>0</v>
      </c>
    </row>
    <row r="571" spans="1:13">
      <c r="A571" t="s">
        <v>25</v>
      </c>
      <c r="B571" s="1">
        <v>41793</v>
      </c>
      <c r="C571" s="1"/>
      <c r="D571">
        <v>6</v>
      </c>
      <c r="E571">
        <v>16</v>
      </c>
      <c r="G571">
        <f>IF(E571&lt;&gt;0,IF(OR(A571="trial A",A571="trial B"),VLOOKUP(E571,'[1]Liste Zugehörigkeiten'!$A$2:$B$109,2,FALSE),IF(A571="trial C",VLOOKUP(E571,'[1]Liste Zugehörigkeiten'!$D$2:$E$25,2,FALSE),"")),"")</f>
        <v>6</v>
      </c>
      <c r="I571" t="s">
        <v>29</v>
      </c>
      <c r="J571">
        <v>30</v>
      </c>
      <c r="K571">
        <v>0.61599999999999999</v>
      </c>
      <c r="L571">
        <v>0.61599999999999999</v>
      </c>
      <c r="M571">
        <v>0</v>
      </c>
    </row>
    <row r="572" spans="1:13">
      <c r="A572" t="s">
        <v>25</v>
      </c>
      <c r="B572" s="1">
        <v>41793</v>
      </c>
      <c r="C572" s="1"/>
      <c r="D572">
        <v>6</v>
      </c>
      <c r="E572">
        <v>16</v>
      </c>
      <c r="G572">
        <f>IF(E572&lt;&gt;0,IF(OR(A572="trial A",A572="trial B"),VLOOKUP(E572,'[1]Liste Zugehörigkeiten'!$A$2:$B$109,2,FALSE),IF(A572="trial C",VLOOKUP(E572,'[1]Liste Zugehörigkeiten'!$D$2:$E$25,2,FALSE),"")),"")</f>
        <v>6</v>
      </c>
      <c r="I572" t="s">
        <v>29</v>
      </c>
      <c r="J572">
        <v>35</v>
      </c>
      <c r="K572">
        <v>0.34399999999999997</v>
      </c>
      <c r="L572">
        <v>0.29600000000000004</v>
      </c>
      <c r="M572">
        <v>4.8000000000000001E-2</v>
      </c>
    </row>
    <row r="573" spans="1:13">
      <c r="A573" t="s">
        <v>25</v>
      </c>
      <c r="B573" s="1">
        <v>41793</v>
      </c>
      <c r="C573" s="1"/>
      <c r="D573">
        <v>6</v>
      </c>
      <c r="E573">
        <v>16</v>
      </c>
      <c r="G573">
        <f>IF(E573&lt;&gt;0,IF(OR(A573="trial A",A573="trial B"),VLOOKUP(E573,'[1]Liste Zugehörigkeiten'!$A$2:$B$109,2,FALSE),IF(A573="trial C",VLOOKUP(E573,'[1]Liste Zugehörigkeiten'!$D$2:$E$25,2,FALSE),"")),"")</f>
        <v>6</v>
      </c>
      <c r="I573" t="s">
        <v>29</v>
      </c>
      <c r="J573">
        <v>40</v>
      </c>
      <c r="K573">
        <v>0.27800000000000002</v>
      </c>
      <c r="L573">
        <v>0.2</v>
      </c>
      <c r="M573">
        <v>7.8E-2</v>
      </c>
    </row>
    <row r="574" spans="1:13">
      <c r="A574" t="s">
        <v>25</v>
      </c>
      <c r="B574" s="1">
        <v>41793</v>
      </c>
      <c r="C574" s="1"/>
      <c r="D574">
        <v>6</v>
      </c>
      <c r="E574">
        <v>16</v>
      </c>
      <c r="G574">
        <f>IF(E574&lt;&gt;0,IF(OR(A574="trial A",A574="trial B"),VLOOKUP(E574,'[1]Liste Zugehörigkeiten'!$A$2:$B$109,2,FALSE),IF(A574="trial C",VLOOKUP(E574,'[1]Liste Zugehörigkeiten'!$D$2:$E$25,2,FALSE),"")),"")</f>
        <v>6</v>
      </c>
      <c r="I574" t="s">
        <v>29</v>
      </c>
      <c r="J574">
        <v>45</v>
      </c>
      <c r="K574">
        <v>0.14599999999999999</v>
      </c>
      <c r="L574">
        <v>0.122</v>
      </c>
      <c r="M574">
        <v>2.4E-2</v>
      </c>
    </row>
    <row r="575" spans="1:13">
      <c r="A575" t="s">
        <v>25</v>
      </c>
      <c r="B575" s="1">
        <v>41793</v>
      </c>
      <c r="C575" s="1"/>
      <c r="D575">
        <v>6</v>
      </c>
      <c r="E575">
        <v>16</v>
      </c>
      <c r="G575">
        <f>IF(E575&lt;&gt;0,IF(OR(A575="trial A",A575="trial B"),VLOOKUP(E575,'[1]Liste Zugehörigkeiten'!$A$2:$B$109,2,FALSE),IF(A575="trial C",VLOOKUP(E575,'[1]Liste Zugehörigkeiten'!$D$2:$E$25,2,FALSE),"")),"")</f>
        <v>6</v>
      </c>
      <c r="I575" t="s">
        <v>29</v>
      </c>
      <c r="J575">
        <v>50</v>
      </c>
      <c r="K575">
        <v>0.128</v>
      </c>
      <c r="L575">
        <v>0.10400000000000001</v>
      </c>
      <c r="M575">
        <v>2.4E-2</v>
      </c>
    </row>
    <row r="576" spans="1:13">
      <c r="A576" t="s">
        <v>25</v>
      </c>
      <c r="B576" s="1">
        <v>41793</v>
      </c>
      <c r="C576" s="1"/>
      <c r="D576">
        <v>6</v>
      </c>
      <c r="E576">
        <v>16</v>
      </c>
      <c r="G576">
        <f>IF(E576&lt;&gt;0,IF(OR(A576="trial A",A576="trial B"),VLOOKUP(E576,'[1]Liste Zugehörigkeiten'!$A$2:$B$109,2,FALSE),IF(A576="trial C",VLOOKUP(E576,'[1]Liste Zugehörigkeiten'!$D$2:$E$25,2,FALSE),"")),"")</f>
        <v>6</v>
      </c>
      <c r="I576" t="s">
        <v>29</v>
      </c>
      <c r="J576">
        <v>55</v>
      </c>
      <c r="K576">
        <v>0.12</v>
      </c>
      <c r="L576">
        <v>8.8000000000000009E-2</v>
      </c>
      <c r="M576">
        <v>3.2000000000000001E-2</v>
      </c>
    </row>
    <row r="577" spans="1:13">
      <c r="A577" t="s">
        <v>25</v>
      </c>
      <c r="B577" s="1">
        <v>41793</v>
      </c>
      <c r="C577" s="1"/>
      <c r="D577">
        <v>6</v>
      </c>
      <c r="E577">
        <v>16</v>
      </c>
      <c r="G577">
        <f>IF(E577&lt;&gt;0,IF(OR(A577="trial A",A577="trial B"),VLOOKUP(E577,'[1]Liste Zugehörigkeiten'!$A$2:$B$109,2,FALSE),IF(A577="trial C",VLOOKUP(E577,'[1]Liste Zugehörigkeiten'!$D$2:$E$25,2,FALSE),"")),"")</f>
        <v>6</v>
      </c>
      <c r="I577" t="s">
        <v>29</v>
      </c>
      <c r="J577">
        <v>60</v>
      </c>
      <c r="K577">
        <v>8.5999999999999993E-2</v>
      </c>
      <c r="L577">
        <v>6.2E-2</v>
      </c>
      <c r="M577">
        <v>2.4E-2</v>
      </c>
    </row>
    <row r="578" spans="1:13">
      <c r="A578" t="s">
        <v>25</v>
      </c>
      <c r="B578" s="1">
        <v>41793</v>
      </c>
      <c r="C578" s="1"/>
      <c r="D578">
        <v>6</v>
      </c>
      <c r="E578">
        <v>16</v>
      </c>
      <c r="G578">
        <f>IF(E578&lt;&gt;0,IF(OR(A578="trial A",A578="trial B"),VLOOKUP(E578,'[1]Liste Zugehörigkeiten'!$A$2:$B$109,2,FALSE),IF(A578="trial C",VLOOKUP(E578,'[1]Liste Zugehörigkeiten'!$D$2:$E$25,2,FALSE),"")),"")</f>
        <v>6</v>
      </c>
      <c r="I578" t="s">
        <v>29</v>
      </c>
      <c r="J578">
        <v>65</v>
      </c>
      <c r="K578">
        <v>0.11800000000000001</v>
      </c>
      <c r="L578">
        <v>4.8000000000000001E-2</v>
      </c>
      <c r="M578">
        <v>7.0000000000000007E-2</v>
      </c>
    </row>
    <row r="579" spans="1:13">
      <c r="A579" t="s">
        <v>25</v>
      </c>
      <c r="B579" s="1">
        <v>41793</v>
      </c>
      <c r="C579" s="1"/>
      <c r="D579">
        <v>6</v>
      </c>
      <c r="E579">
        <v>16</v>
      </c>
      <c r="G579">
        <f>IF(E579&lt;&gt;0,IF(OR(A579="trial A",A579="trial B"),VLOOKUP(E579,'[1]Liste Zugehörigkeiten'!$A$2:$B$109,2,FALSE),IF(A579="trial C",VLOOKUP(E579,'[1]Liste Zugehörigkeiten'!$D$2:$E$25,2,FALSE),"")),"")</f>
        <v>6</v>
      </c>
      <c r="I579" t="s">
        <v>29</v>
      </c>
      <c r="J579">
        <v>70</v>
      </c>
      <c r="K579">
        <v>0.1</v>
      </c>
      <c r="L579">
        <v>4.8000000000000001E-2</v>
      </c>
      <c r="M579">
        <v>5.2000000000000005E-2</v>
      </c>
    </row>
    <row r="580" spans="1:13">
      <c r="A580" t="s">
        <v>25</v>
      </c>
      <c r="B580" s="1">
        <v>41793</v>
      </c>
      <c r="C580" s="1"/>
      <c r="D580">
        <v>6</v>
      </c>
      <c r="E580">
        <v>16</v>
      </c>
      <c r="G580">
        <f>IF(E580&lt;&gt;0,IF(OR(A580="trial A",A580="trial B"),VLOOKUP(E580,'[1]Liste Zugehörigkeiten'!$A$2:$B$109,2,FALSE),IF(A580="trial C",VLOOKUP(E580,'[1]Liste Zugehörigkeiten'!$D$2:$E$25,2,FALSE),"")),"")</f>
        <v>6</v>
      </c>
      <c r="I580" t="s">
        <v>29</v>
      </c>
      <c r="J580">
        <v>75</v>
      </c>
      <c r="K580">
        <v>9.6000000000000002E-2</v>
      </c>
      <c r="L580">
        <v>3.6000000000000004E-2</v>
      </c>
      <c r="M580">
        <v>0.06</v>
      </c>
    </row>
    <row r="581" spans="1:13">
      <c r="A581" t="s">
        <v>25</v>
      </c>
      <c r="B581" s="1">
        <v>41793</v>
      </c>
      <c r="C581" s="1"/>
      <c r="D581">
        <v>6</v>
      </c>
      <c r="E581">
        <v>16</v>
      </c>
      <c r="G581">
        <f>IF(E581&lt;&gt;0,IF(OR(A581="trial A",A581="trial B"),VLOOKUP(E581,'[1]Liste Zugehörigkeiten'!$A$2:$B$109,2,FALSE),IF(A581="trial C",VLOOKUP(E581,'[1]Liste Zugehörigkeiten'!$D$2:$E$25,2,FALSE),"")),"")</f>
        <v>6</v>
      </c>
      <c r="I581" t="s">
        <v>29</v>
      </c>
      <c r="J581">
        <v>80</v>
      </c>
      <c r="K581">
        <v>4.8000000000000001E-2</v>
      </c>
      <c r="L581">
        <v>0.02</v>
      </c>
      <c r="M581">
        <v>2.7999999999999997E-2</v>
      </c>
    </row>
    <row r="582" spans="1:13">
      <c r="A582" t="s">
        <v>25</v>
      </c>
      <c r="B582" s="1">
        <v>41793</v>
      </c>
      <c r="C582" s="1"/>
      <c r="D582">
        <v>6</v>
      </c>
      <c r="E582">
        <v>16</v>
      </c>
      <c r="G582">
        <f>IF(E582&lt;&gt;0,IF(OR(A582="trial A",A582="trial B"),VLOOKUP(E582,'[1]Liste Zugehörigkeiten'!$A$2:$B$109,2,FALSE),IF(A582="trial C",VLOOKUP(E582,'[1]Liste Zugehörigkeiten'!$D$2:$E$25,2,FALSE),"")),"")</f>
        <v>6</v>
      </c>
      <c r="I582" t="s">
        <v>29</v>
      </c>
      <c r="J582">
        <v>85</v>
      </c>
      <c r="K582">
        <v>5.5999999999999994E-2</v>
      </c>
      <c r="L582">
        <v>4.8000000000000001E-2</v>
      </c>
      <c r="M582">
        <v>8.0000000000000002E-3</v>
      </c>
    </row>
    <row r="583" spans="1:13">
      <c r="A583" t="s">
        <v>25</v>
      </c>
      <c r="B583" s="1">
        <v>41793</v>
      </c>
      <c r="C583" s="1"/>
      <c r="D583">
        <v>6</v>
      </c>
      <c r="E583">
        <v>16</v>
      </c>
      <c r="G583">
        <f>IF(E583&lt;&gt;0,IF(OR(A583="trial A",A583="trial B"),VLOOKUP(E583,'[1]Liste Zugehörigkeiten'!$A$2:$B$109,2,FALSE),IF(A583="trial C",VLOOKUP(E583,'[1]Liste Zugehörigkeiten'!$D$2:$E$25,2,FALSE),"")),"")</f>
        <v>6</v>
      </c>
      <c r="I583" t="s">
        <v>29</v>
      </c>
      <c r="J583">
        <v>90</v>
      </c>
      <c r="K583">
        <v>6.6000000000000003E-2</v>
      </c>
      <c r="L583">
        <v>5.2000000000000005E-2</v>
      </c>
      <c r="M583">
        <v>1.3999999999999999E-2</v>
      </c>
    </row>
    <row r="584" spans="1:13">
      <c r="A584" t="s">
        <v>25</v>
      </c>
      <c r="B584" s="1">
        <v>41793</v>
      </c>
      <c r="C584" s="1"/>
      <c r="D584">
        <v>6</v>
      </c>
      <c r="E584">
        <v>16</v>
      </c>
      <c r="G584">
        <f>IF(E584&lt;&gt;0,IF(OR(A584="trial A",A584="trial B"),VLOOKUP(E584,'[1]Liste Zugehörigkeiten'!$A$2:$B$109,2,FALSE),IF(A584="trial C",VLOOKUP(E584,'[1]Liste Zugehörigkeiten'!$D$2:$E$25,2,FALSE),"")),"")</f>
        <v>6</v>
      </c>
      <c r="I584" t="s">
        <v>29</v>
      </c>
      <c r="J584">
        <v>95</v>
      </c>
      <c r="K584">
        <v>7.0000000000000007E-2</v>
      </c>
      <c r="L584">
        <v>0.04</v>
      </c>
      <c r="M584">
        <v>0.03</v>
      </c>
    </row>
    <row r="585" spans="1:13">
      <c r="A585" t="s">
        <v>25</v>
      </c>
      <c r="B585" s="1">
        <v>41793</v>
      </c>
      <c r="C585" s="1"/>
      <c r="D585">
        <v>6</v>
      </c>
      <c r="E585">
        <v>16</v>
      </c>
      <c r="G585">
        <f>IF(E585&lt;&gt;0,IF(OR(A585="trial A",A585="trial B"),VLOOKUP(E585,'[1]Liste Zugehörigkeiten'!$A$2:$B$109,2,FALSE),IF(A585="trial C",VLOOKUP(E585,'[1]Liste Zugehörigkeiten'!$D$2:$E$25,2,FALSE),"")),"")</f>
        <v>6</v>
      </c>
      <c r="I585" t="s">
        <v>29</v>
      </c>
      <c r="J585">
        <v>100</v>
      </c>
      <c r="K585">
        <v>5.7999999999999996E-2</v>
      </c>
      <c r="L585">
        <v>4.8000000000000001E-2</v>
      </c>
      <c r="M585">
        <v>0.01</v>
      </c>
    </row>
    <row r="586" spans="1:13">
      <c r="A586" t="s">
        <v>25</v>
      </c>
      <c r="B586" s="1">
        <v>41793</v>
      </c>
      <c r="C586" s="1"/>
      <c r="D586">
        <v>6</v>
      </c>
      <c r="E586">
        <v>16</v>
      </c>
      <c r="G586">
        <f>IF(E586&lt;&gt;0,IF(OR(A586="trial A",A586="trial B"),VLOOKUP(E586,'[1]Liste Zugehörigkeiten'!$A$2:$B$109,2,FALSE),IF(A586="trial C",VLOOKUP(E586,'[1]Liste Zugehörigkeiten'!$D$2:$E$25,2,FALSE),"")),"")</f>
        <v>6</v>
      </c>
      <c r="I586" t="s">
        <v>29</v>
      </c>
      <c r="J586">
        <v>105</v>
      </c>
      <c r="K586">
        <v>2.4E-2</v>
      </c>
      <c r="L586">
        <v>2.4E-2</v>
      </c>
      <c r="M586">
        <v>0</v>
      </c>
    </row>
    <row r="587" spans="1:13">
      <c r="A587" t="s">
        <v>25</v>
      </c>
      <c r="B587" s="1">
        <v>41793</v>
      </c>
      <c r="C587" s="1"/>
      <c r="D587">
        <v>6</v>
      </c>
      <c r="E587">
        <v>16</v>
      </c>
      <c r="G587">
        <f>IF(E587&lt;&gt;0,IF(OR(A587="trial A",A587="trial B"),VLOOKUP(E587,'[1]Liste Zugehörigkeiten'!$A$2:$B$109,2,FALSE),IF(A587="trial C",VLOOKUP(E587,'[1]Liste Zugehörigkeiten'!$D$2:$E$25,2,FALSE),"")),"")</f>
        <v>6</v>
      </c>
      <c r="I587" t="s">
        <v>29</v>
      </c>
      <c r="J587">
        <v>110</v>
      </c>
      <c r="K587">
        <v>0.01</v>
      </c>
      <c r="L587">
        <v>0.01</v>
      </c>
      <c r="M587">
        <v>0</v>
      </c>
    </row>
    <row r="588" spans="1:13">
      <c r="A588" t="s">
        <v>25</v>
      </c>
      <c r="B588" s="1">
        <v>41793</v>
      </c>
      <c r="C588" s="1"/>
      <c r="D588">
        <v>6</v>
      </c>
      <c r="E588">
        <v>16</v>
      </c>
      <c r="G588">
        <f>IF(E588&lt;&gt;0,IF(OR(A588="trial A",A588="trial B"),VLOOKUP(E588,'[1]Liste Zugehörigkeiten'!$A$2:$B$109,2,FALSE),IF(A588="trial C",VLOOKUP(E588,'[1]Liste Zugehörigkeiten'!$D$2:$E$25,2,FALSE),"")),"")</f>
        <v>6</v>
      </c>
      <c r="I588" t="s">
        <v>29</v>
      </c>
      <c r="J588">
        <v>115</v>
      </c>
      <c r="K588">
        <v>0.04</v>
      </c>
      <c r="L588">
        <v>2.2000000000000002E-2</v>
      </c>
      <c r="M588">
        <v>1.8000000000000002E-2</v>
      </c>
    </row>
    <row r="589" spans="1:13">
      <c r="A589" t="s">
        <v>25</v>
      </c>
      <c r="B589" s="1">
        <v>41793</v>
      </c>
      <c r="C589" s="1"/>
      <c r="D589">
        <v>6</v>
      </c>
      <c r="E589">
        <v>16</v>
      </c>
      <c r="G589">
        <f>IF(E589&lt;&gt;0,IF(OR(A589="trial A",A589="trial B"),VLOOKUP(E589,'[1]Liste Zugehörigkeiten'!$A$2:$B$109,2,FALSE),IF(A589="trial C",VLOOKUP(E589,'[1]Liste Zugehörigkeiten'!$D$2:$E$25,2,FALSE),"")),"")</f>
        <v>6</v>
      </c>
      <c r="I589" t="s">
        <v>29</v>
      </c>
      <c r="J589">
        <v>120</v>
      </c>
      <c r="K589">
        <v>3.4000000000000002E-2</v>
      </c>
      <c r="L589">
        <v>8.0000000000000002E-3</v>
      </c>
      <c r="M589">
        <v>2.6000000000000002E-2</v>
      </c>
    </row>
    <row r="590" spans="1:13">
      <c r="A590" t="s">
        <v>25</v>
      </c>
      <c r="B590" s="1">
        <v>41793</v>
      </c>
      <c r="C590" s="1"/>
      <c r="D590">
        <v>6</v>
      </c>
      <c r="E590">
        <v>16</v>
      </c>
      <c r="G590">
        <f>IF(E590&lt;&gt;0,IF(OR(A590="trial A",A590="trial B"),VLOOKUP(E590,'[1]Liste Zugehörigkeiten'!$A$2:$B$109,2,FALSE),IF(A590="trial C",VLOOKUP(E590,'[1]Liste Zugehörigkeiten'!$D$2:$E$25,2,FALSE),"")),"")</f>
        <v>6</v>
      </c>
      <c r="I590" t="s">
        <v>29</v>
      </c>
      <c r="J590">
        <v>125</v>
      </c>
      <c r="K590">
        <v>3.6000000000000004E-2</v>
      </c>
      <c r="L590">
        <v>2E-3</v>
      </c>
      <c r="M590">
        <v>3.4000000000000002E-2</v>
      </c>
    </row>
    <row r="591" spans="1:13">
      <c r="A591" t="s">
        <v>25</v>
      </c>
      <c r="B591" s="1">
        <v>41793</v>
      </c>
      <c r="C591" s="1"/>
      <c r="D591">
        <v>6</v>
      </c>
      <c r="E591">
        <v>16</v>
      </c>
      <c r="G591">
        <f>IF(E591&lt;&gt;0,IF(OR(A591="trial A",A591="trial B"),VLOOKUP(E591,'[1]Liste Zugehörigkeiten'!$A$2:$B$109,2,FALSE),IF(A591="trial C",VLOOKUP(E591,'[1]Liste Zugehörigkeiten'!$D$2:$E$25,2,FALSE),"")),"")</f>
        <v>6</v>
      </c>
      <c r="I591" t="s">
        <v>29</v>
      </c>
      <c r="J591">
        <v>130</v>
      </c>
      <c r="K591">
        <v>0.02</v>
      </c>
      <c r="L591">
        <v>0</v>
      </c>
      <c r="M591">
        <v>0.02</v>
      </c>
    </row>
    <row r="592" spans="1:13">
      <c r="A592" t="s">
        <v>25</v>
      </c>
      <c r="B592" s="1">
        <v>41793</v>
      </c>
      <c r="C592" s="1"/>
      <c r="D592">
        <v>6</v>
      </c>
      <c r="E592">
        <v>16</v>
      </c>
      <c r="G592">
        <f>IF(E592&lt;&gt;0,IF(OR(A592="trial A",A592="trial B"),VLOOKUP(E592,'[1]Liste Zugehörigkeiten'!$A$2:$B$109,2,FALSE),IF(A592="trial C",VLOOKUP(E592,'[1]Liste Zugehörigkeiten'!$D$2:$E$25,2,FALSE),"")),"")</f>
        <v>6</v>
      </c>
      <c r="I592" t="s">
        <v>29</v>
      </c>
      <c r="J592">
        <v>135</v>
      </c>
      <c r="K592">
        <v>0.02</v>
      </c>
      <c r="L592">
        <v>0</v>
      </c>
      <c r="M592">
        <v>0.02</v>
      </c>
    </row>
    <row r="593" spans="1:13">
      <c r="A593" t="s">
        <v>25</v>
      </c>
      <c r="B593" s="1">
        <v>41793</v>
      </c>
      <c r="C593" s="1"/>
      <c r="D593">
        <v>6</v>
      </c>
      <c r="E593">
        <v>16</v>
      </c>
      <c r="G593">
        <f>IF(E593&lt;&gt;0,IF(OR(A593="trial A",A593="trial B"),VLOOKUP(E593,'[1]Liste Zugehörigkeiten'!$A$2:$B$109,2,FALSE),IF(A593="trial C",VLOOKUP(E593,'[1]Liste Zugehörigkeiten'!$D$2:$E$25,2,FALSE),"")),"")</f>
        <v>6</v>
      </c>
      <c r="I593" t="s">
        <v>29</v>
      </c>
      <c r="J593">
        <v>140</v>
      </c>
      <c r="K593">
        <v>0</v>
      </c>
      <c r="L593">
        <v>0</v>
      </c>
      <c r="M593">
        <v>0</v>
      </c>
    </row>
    <row r="594" spans="1:13">
      <c r="A594" t="s">
        <v>25</v>
      </c>
      <c r="B594" s="1">
        <v>41793</v>
      </c>
      <c r="C594" s="1"/>
      <c r="D594">
        <v>6</v>
      </c>
      <c r="E594">
        <v>16</v>
      </c>
      <c r="G594">
        <f>IF(E594&lt;&gt;0,IF(OR(A594="trial A",A594="trial B"),VLOOKUP(E594,'[1]Liste Zugehörigkeiten'!$A$2:$B$109,2,FALSE),IF(A594="trial C",VLOOKUP(E594,'[1]Liste Zugehörigkeiten'!$D$2:$E$25,2,FALSE),"")),"")</f>
        <v>6</v>
      </c>
      <c r="I594" t="s">
        <v>29</v>
      </c>
      <c r="J594">
        <v>145</v>
      </c>
      <c r="K594">
        <v>0</v>
      </c>
      <c r="L594">
        <v>0</v>
      </c>
      <c r="M594">
        <v>0</v>
      </c>
    </row>
    <row r="595" spans="1:13">
      <c r="A595" t="s">
        <v>25</v>
      </c>
      <c r="B595" s="1">
        <v>41793</v>
      </c>
      <c r="C595" s="1"/>
      <c r="D595">
        <v>6</v>
      </c>
      <c r="E595">
        <v>16</v>
      </c>
      <c r="G595">
        <f>IF(E595&lt;&gt;0,IF(OR(A595="trial A",A595="trial B"),VLOOKUP(E595,'[1]Liste Zugehörigkeiten'!$A$2:$B$109,2,FALSE),IF(A595="trial C",VLOOKUP(E595,'[1]Liste Zugehörigkeiten'!$D$2:$E$25,2,FALSE),"")),"")</f>
        <v>6</v>
      </c>
      <c r="I595" t="s">
        <v>29</v>
      </c>
      <c r="J595">
        <v>150</v>
      </c>
      <c r="K595">
        <v>0</v>
      </c>
      <c r="L595">
        <v>0</v>
      </c>
      <c r="M595">
        <v>0</v>
      </c>
    </row>
    <row r="596" spans="1:13">
      <c r="A596" t="s">
        <v>25</v>
      </c>
      <c r="B596" s="1">
        <v>41793</v>
      </c>
      <c r="C596" s="1"/>
      <c r="D596">
        <v>6</v>
      </c>
      <c r="E596">
        <v>16</v>
      </c>
      <c r="G596">
        <f>IF(E596&lt;&gt;0,IF(OR(A596="trial A",A596="trial B"),VLOOKUP(E596,'[1]Liste Zugehörigkeiten'!$A$2:$B$109,2,FALSE),IF(A596="trial C",VLOOKUP(E596,'[1]Liste Zugehörigkeiten'!$D$2:$E$25,2,FALSE),"")),"")</f>
        <v>6</v>
      </c>
      <c r="I596" t="s">
        <v>29</v>
      </c>
      <c r="J596">
        <v>155</v>
      </c>
      <c r="K596">
        <v>0</v>
      </c>
      <c r="L596">
        <v>0</v>
      </c>
      <c r="M596">
        <v>0</v>
      </c>
    </row>
    <row r="597" spans="1:13">
      <c r="A597" t="s">
        <v>25</v>
      </c>
      <c r="B597" s="1">
        <v>41793</v>
      </c>
      <c r="C597" s="1"/>
      <c r="D597">
        <v>6</v>
      </c>
      <c r="E597">
        <v>16</v>
      </c>
      <c r="G597">
        <f>IF(E597&lt;&gt;0,IF(OR(A597="trial A",A597="trial B"),VLOOKUP(E597,'[1]Liste Zugehörigkeiten'!$A$2:$B$109,2,FALSE),IF(A597="trial C",VLOOKUP(E597,'[1]Liste Zugehörigkeiten'!$D$2:$E$25,2,FALSE),"")),"")</f>
        <v>6</v>
      </c>
      <c r="I597" t="s">
        <v>29</v>
      </c>
      <c r="J597">
        <v>160</v>
      </c>
      <c r="K597">
        <v>0</v>
      </c>
      <c r="L597">
        <v>0</v>
      </c>
      <c r="M597">
        <v>0</v>
      </c>
    </row>
    <row r="598" spans="1:13">
      <c r="A598" t="s">
        <v>25</v>
      </c>
      <c r="B598" s="1">
        <v>41793</v>
      </c>
      <c r="C598" s="1"/>
      <c r="D598">
        <v>6</v>
      </c>
      <c r="E598">
        <v>16</v>
      </c>
      <c r="G598">
        <f>IF(E598&lt;&gt;0,IF(OR(A598="trial A",A598="trial B"),VLOOKUP(E598,'[1]Liste Zugehörigkeiten'!$A$2:$B$109,2,FALSE),IF(A598="trial C",VLOOKUP(E598,'[1]Liste Zugehörigkeiten'!$D$2:$E$25,2,FALSE),"")),"")</f>
        <v>6</v>
      </c>
      <c r="I598" t="s">
        <v>29</v>
      </c>
      <c r="J598">
        <v>165</v>
      </c>
      <c r="K598">
        <v>0</v>
      </c>
      <c r="L598">
        <v>0</v>
      </c>
      <c r="M598">
        <v>0</v>
      </c>
    </row>
    <row r="599" spans="1:13">
      <c r="A599" t="s">
        <v>25</v>
      </c>
      <c r="B599" s="1">
        <v>41793</v>
      </c>
      <c r="C599" s="1"/>
      <c r="D599">
        <v>6</v>
      </c>
      <c r="E599">
        <v>16</v>
      </c>
      <c r="G599">
        <f>IF(E599&lt;&gt;0,IF(OR(A599="trial A",A599="trial B"),VLOOKUP(E599,'[1]Liste Zugehörigkeiten'!$A$2:$B$109,2,FALSE),IF(A599="trial C",VLOOKUP(E599,'[1]Liste Zugehörigkeiten'!$D$2:$E$25,2,FALSE),"")),"")</f>
        <v>6</v>
      </c>
      <c r="I599" t="s">
        <v>29</v>
      </c>
      <c r="J599">
        <v>170</v>
      </c>
      <c r="K599">
        <v>0</v>
      </c>
      <c r="L599">
        <v>0</v>
      </c>
      <c r="M599">
        <v>0</v>
      </c>
    </row>
    <row r="600" spans="1:13">
      <c r="A600" t="s">
        <v>25</v>
      </c>
      <c r="B600" s="1">
        <v>41793</v>
      </c>
      <c r="C600" s="1"/>
      <c r="D600">
        <v>6</v>
      </c>
      <c r="E600">
        <v>16</v>
      </c>
      <c r="G600">
        <f>IF(E600&lt;&gt;0,IF(OR(A600="trial A",A600="trial B"),VLOOKUP(E600,'[1]Liste Zugehörigkeiten'!$A$2:$B$109,2,FALSE),IF(A600="trial C",VLOOKUP(E600,'[1]Liste Zugehörigkeiten'!$D$2:$E$25,2,FALSE),"")),"")</f>
        <v>6</v>
      </c>
      <c r="I600" t="s">
        <v>29</v>
      </c>
      <c r="J600">
        <v>175</v>
      </c>
      <c r="K600">
        <v>0</v>
      </c>
      <c r="L600">
        <v>0</v>
      </c>
      <c r="M600">
        <v>0</v>
      </c>
    </row>
    <row r="601" spans="1:13">
      <c r="A601" t="s">
        <v>25</v>
      </c>
      <c r="B601" s="1">
        <v>41793</v>
      </c>
      <c r="C601" s="1"/>
      <c r="D601">
        <v>6</v>
      </c>
      <c r="E601">
        <v>16</v>
      </c>
      <c r="G601">
        <f>IF(E601&lt;&gt;0,IF(OR(A601="trial A",A601="trial B"),VLOOKUP(E601,'[1]Liste Zugehörigkeiten'!$A$2:$B$109,2,FALSE),IF(A601="trial C",VLOOKUP(E601,'[1]Liste Zugehörigkeiten'!$D$2:$E$25,2,FALSE),"")),"")</f>
        <v>6</v>
      </c>
      <c r="I601" t="s">
        <v>29</v>
      </c>
      <c r="J601">
        <v>180</v>
      </c>
      <c r="K601">
        <v>0</v>
      </c>
      <c r="L601">
        <v>0</v>
      </c>
      <c r="M601">
        <v>0</v>
      </c>
    </row>
    <row r="602" spans="1:13">
      <c r="A602" t="s">
        <v>25</v>
      </c>
      <c r="B602" s="1">
        <v>41793</v>
      </c>
      <c r="C602" s="1"/>
      <c r="D602">
        <v>6</v>
      </c>
      <c r="E602">
        <v>16</v>
      </c>
      <c r="G602">
        <f>IF(E602&lt;&gt;0,IF(OR(A602="trial A",A602="trial B"),VLOOKUP(E602,'[1]Liste Zugehörigkeiten'!$A$2:$B$109,2,FALSE),IF(A602="trial C",VLOOKUP(E602,'[1]Liste Zugehörigkeiten'!$D$2:$E$25,2,FALSE),"")),"")</f>
        <v>6</v>
      </c>
      <c r="I602" t="s">
        <v>29</v>
      </c>
      <c r="J602">
        <v>185</v>
      </c>
      <c r="K602">
        <v>0</v>
      </c>
      <c r="L602">
        <v>0</v>
      </c>
      <c r="M602">
        <v>0</v>
      </c>
    </row>
    <row r="603" spans="1:13">
      <c r="A603" t="s">
        <v>25</v>
      </c>
      <c r="B603" s="1">
        <v>41793</v>
      </c>
      <c r="C603" s="1"/>
      <c r="D603">
        <v>6</v>
      </c>
      <c r="E603">
        <v>16</v>
      </c>
      <c r="G603">
        <f>IF(E603&lt;&gt;0,IF(OR(A603="trial A",A603="trial B"),VLOOKUP(E603,'[1]Liste Zugehörigkeiten'!$A$2:$B$109,2,FALSE),IF(A603="trial C",VLOOKUP(E603,'[1]Liste Zugehörigkeiten'!$D$2:$E$25,2,FALSE),"")),"")</f>
        <v>6</v>
      </c>
      <c r="I603" t="s">
        <v>29</v>
      </c>
      <c r="J603">
        <v>190</v>
      </c>
      <c r="K603">
        <v>0</v>
      </c>
      <c r="L603">
        <v>0</v>
      </c>
      <c r="M603">
        <v>0</v>
      </c>
    </row>
    <row r="604" spans="1:13">
      <c r="A604" t="s">
        <v>25</v>
      </c>
      <c r="B604" s="1">
        <v>41793</v>
      </c>
      <c r="C604" s="1"/>
      <c r="D604">
        <v>6</v>
      </c>
      <c r="E604">
        <v>16</v>
      </c>
      <c r="G604">
        <f>IF(E604&lt;&gt;0,IF(OR(A604="trial A",A604="trial B"),VLOOKUP(E604,'[1]Liste Zugehörigkeiten'!$A$2:$B$109,2,FALSE),IF(A604="trial C",VLOOKUP(E604,'[1]Liste Zugehörigkeiten'!$D$2:$E$25,2,FALSE),"")),"")</f>
        <v>6</v>
      </c>
      <c r="I604" t="s">
        <v>29</v>
      </c>
      <c r="J604">
        <v>195</v>
      </c>
      <c r="K604">
        <v>0</v>
      </c>
      <c r="L604">
        <v>0</v>
      </c>
      <c r="M604">
        <v>0</v>
      </c>
    </row>
    <row r="605" spans="1:13">
      <c r="A605" t="s">
        <v>25</v>
      </c>
      <c r="B605" s="1">
        <v>41793</v>
      </c>
      <c r="C605" s="1"/>
      <c r="D605">
        <v>6</v>
      </c>
      <c r="E605">
        <v>16</v>
      </c>
      <c r="G605">
        <f>IF(E605&lt;&gt;0,IF(OR(A605="trial A",A605="trial B"),VLOOKUP(E605,'[1]Liste Zugehörigkeiten'!$A$2:$B$109,2,FALSE),IF(A605="trial C",VLOOKUP(E605,'[1]Liste Zugehörigkeiten'!$D$2:$E$25,2,FALSE),"")),"")</f>
        <v>6</v>
      </c>
      <c r="I605" t="s">
        <v>29</v>
      </c>
      <c r="J605">
        <v>200</v>
      </c>
      <c r="K605">
        <v>0</v>
      </c>
      <c r="L605">
        <v>0</v>
      </c>
      <c r="M605">
        <v>0</v>
      </c>
    </row>
    <row r="606" spans="1:13">
      <c r="A606" t="s">
        <v>25</v>
      </c>
      <c r="B606" s="1">
        <v>41793</v>
      </c>
      <c r="C606" s="1"/>
      <c r="D606">
        <v>5</v>
      </c>
      <c r="E606">
        <v>17</v>
      </c>
      <c r="G606">
        <f>IF(E606&lt;&gt;0,IF(OR(A606="trial A",A606="trial B"),VLOOKUP(E606,'[1]Liste Zugehörigkeiten'!$A$2:$B$109,2,FALSE),IF(A606="trial C",VLOOKUP(E606,'[1]Liste Zugehörigkeiten'!$D$2:$E$25,2,FALSE),"")),"")</f>
        <v>5</v>
      </c>
      <c r="I606" t="s">
        <v>29</v>
      </c>
      <c r="J606">
        <v>5</v>
      </c>
      <c r="K606">
        <v>1.028</v>
      </c>
      <c r="L606">
        <v>1.028</v>
      </c>
      <c r="M606">
        <v>0</v>
      </c>
    </row>
    <row r="607" spans="1:13">
      <c r="A607" t="s">
        <v>25</v>
      </c>
      <c r="B607" s="1">
        <v>41793</v>
      </c>
      <c r="C607" s="1"/>
      <c r="D607">
        <v>5</v>
      </c>
      <c r="E607">
        <v>17</v>
      </c>
      <c r="G607">
        <f>IF(E607&lt;&gt;0,IF(OR(A607="trial A",A607="trial B"),VLOOKUP(E607,'[1]Liste Zugehörigkeiten'!$A$2:$B$109,2,FALSE),IF(A607="trial C",VLOOKUP(E607,'[1]Liste Zugehörigkeiten'!$D$2:$E$25,2,FALSE),"")),"")</f>
        <v>5</v>
      </c>
      <c r="I607" t="s">
        <v>29</v>
      </c>
      <c r="J607">
        <v>10</v>
      </c>
      <c r="K607">
        <v>0.63800000000000001</v>
      </c>
      <c r="L607">
        <v>0.63800000000000001</v>
      </c>
      <c r="M607">
        <v>0</v>
      </c>
    </row>
    <row r="608" spans="1:13">
      <c r="A608" t="s">
        <v>25</v>
      </c>
      <c r="B608" s="1">
        <v>41793</v>
      </c>
      <c r="C608" s="1"/>
      <c r="D608">
        <v>5</v>
      </c>
      <c r="E608">
        <v>17</v>
      </c>
      <c r="G608">
        <f>IF(E608&lt;&gt;0,IF(OR(A608="trial A",A608="trial B"),VLOOKUP(E608,'[1]Liste Zugehörigkeiten'!$A$2:$B$109,2,FALSE),IF(A608="trial C",VLOOKUP(E608,'[1]Liste Zugehörigkeiten'!$D$2:$E$25,2,FALSE),"")),"")</f>
        <v>5</v>
      </c>
      <c r="I608" t="s">
        <v>29</v>
      </c>
      <c r="J608">
        <v>15</v>
      </c>
      <c r="K608">
        <v>0.7340000000000001</v>
      </c>
      <c r="L608">
        <v>0.7340000000000001</v>
      </c>
      <c r="M608">
        <v>0</v>
      </c>
    </row>
    <row r="609" spans="1:13">
      <c r="A609" t="s">
        <v>25</v>
      </c>
      <c r="B609" s="1">
        <v>41793</v>
      </c>
      <c r="C609" s="1"/>
      <c r="D609">
        <v>5</v>
      </c>
      <c r="E609">
        <v>17</v>
      </c>
      <c r="G609">
        <f>IF(E609&lt;&gt;0,IF(OR(A609="trial A",A609="trial B"),VLOOKUP(E609,'[1]Liste Zugehörigkeiten'!$A$2:$B$109,2,FALSE),IF(A609="trial C",VLOOKUP(E609,'[1]Liste Zugehörigkeiten'!$D$2:$E$25,2,FALSE),"")),"")</f>
        <v>5</v>
      </c>
      <c r="I609" t="s">
        <v>29</v>
      </c>
      <c r="J609">
        <v>20</v>
      </c>
      <c r="K609">
        <v>0.58599999999999997</v>
      </c>
      <c r="L609">
        <v>0.57799999999999996</v>
      </c>
      <c r="M609">
        <v>8.0000000000000002E-3</v>
      </c>
    </row>
    <row r="610" spans="1:13">
      <c r="A610" t="s">
        <v>25</v>
      </c>
      <c r="B610" s="1">
        <v>41793</v>
      </c>
      <c r="C610" s="1"/>
      <c r="D610">
        <v>5</v>
      </c>
      <c r="E610">
        <v>17</v>
      </c>
      <c r="G610">
        <f>IF(E610&lt;&gt;0,IF(OR(A610="trial A",A610="trial B"),VLOOKUP(E610,'[1]Liste Zugehörigkeiten'!$A$2:$B$109,2,FALSE),IF(A610="trial C",VLOOKUP(E610,'[1]Liste Zugehörigkeiten'!$D$2:$E$25,2,FALSE),"")),"")</f>
        <v>5</v>
      </c>
      <c r="I610" t="s">
        <v>29</v>
      </c>
      <c r="J610">
        <v>25</v>
      </c>
      <c r="K610">
        <v>0.70200000000000007</v>
      </c>
      <c r="L610">
        <v>0.70200000000000007</v>
      </c>
      <c r="M610">
        <v>0</v>
      </c>
    </row>
    <row r="611" spans="1:13">
      <c r="A611" t="s">
        <v>25</v>
      </c>
      <c r="B611" s="1">
        <v>41793</v>
      </c>
      <c r="C611" s="1"/>
      <c r="D611">
        <v>5</v>
      </c>
      <c r="E611">
        <v>17</v>
      </c>
      <c r="G611">
        <f>IF(E611&lt;&gt;0,IF(OR(A611="trial A",A611="trial B"),VLOOKUP(E611,'[1]Liste Zugehörigkeiten'!$A$2:$B$109,2,FALSE),IF(A611="trial C",VLOOKUP(E611,'[1]Liste Zugehörigkeiten'!$D$2:$E$25,2,FALSE),"")),"")</f>
        <v>5</v>
      </c>
      <c r="I611" t="s">
        <v>29</v>
      </c>
      <c r="J611">
        <v>30</v>
      </c>
      <c r="K611">
        <v>0.7340000000000001</v>
      </c>
      <c r="L611">
        <v>0.7340000000000001</v>
      </c>
      <c r="M611">
        <v>0</v>
      </c>
    </row>
    <row r="612" spans="1:13">
      <c r="A612" t="s">
        <v>25</v>
      </c>
      <c r="B612" s="1">
        <v>41793</v>
      </c>
      <c r="C612" s="1"/>
      <c r="D612">
        <v>5</v>
      </c>
      <c r="E612">
        <v>17</v>
      </c>
      <c r="G612">
        <f>IF(E612&lt;&gt;0,IF(OR(A612="trial A",A612="trial B"),VLOOKUP(E612,'[1]Liste Zugehörigkeiten'!$A$2:$B$109,2,FALSE),IF(A612="trial C",VLOOKUP(E612,'[1]Liste Zugehörigkeiten'!$D$2:$E$25,2,FALSE),"")),"")</f>
        <v>5</v>
      </c>
      <c r="I612" t="s">
        <v>29</v>
      </c>
      <c r="J612">
        <v>35</v>
      </c>
      <c r="K612">
        <v>0.61199999999999999</v>
      </c>
      <c r="L612">
        <v>0.61199999999999999</v>
      </c>
      <c r="M612">
        <v>0</v>
      </c>
    </row>
    <row r="613" spans="1:13">
      <c r="A613" t="s">
        <v>25</v>
      </c>
      <c r="B613" s="1">
        <v>41793</v>
      </c>
      <c r="C613" s="1"/>
      <c r="D613">
        <v>5</v>
      </c>
      <c r="E613">
        <v>17</v>
      </c>
      <c r="G613">
        <f>IF(E613&lt;&gt;0,IF(OR(A613="trial A",A613="trial B"),VLOOKUP(E613,'[1]Liste Zugehörigkeiten'!$A$2:$B$109,2,FALSE),IF(A613="trial C",VLOOKUP(E613,'[1]Liste Zugehörigkeiten'!$D$2:$E$25,2,FALSE),"")),"")</f>
        <v>5</v>
      </c>
      <c r="I613" t="s">
        <v>29</v>
      </c>
      <c r="J613">
        <v>40</v>
      </c>
      <c r="K613">
        <v>0.68400000000000005</v>
      </c>
      <c r="L613">
        <v>0.66400000000000003</v>
      </c>
      <c r="M613">
        <v>0.02</v>
      </c>
    </row>
    <row r="614" spans="1:13">
      <c r="A614" t="s">
        <v>25</v>
      </c>
      <c r="B614" s="1">
        <v>41793</v>
      </c>
      <c r="C614" s="1"/>
      <c r="D614">
        <v>5</v>
      </c>
      <c r="E614">
        <v>17</v>
      </c>
      <c r="G614">
        <f>IF(E614&lt;&gt;0,IF(OR(A614="trial A",A614="trial B"),VLOOKUP(E614,'[1]Liste Zugehörigkeiten'!$A$2:$B$109,2,FALSE),IF(A614="trial C",VLOOKUP(E614,'[1]Liste Zugehörigkeiten'!$D$2:$E$25,2,FALSE),"")),"")</f>
        <v>5</v>
      </c>
      <c r="I614" t="s">
        <v>29</v>
      </c>
      <c r="J614">
        <v>45</v>
      </c>
      <c r="K614">
        <v>0.78599999999999992</v>
      </c>
      <c r="L614">
        <v>0.77</v>
      </c>
      <c r="M614">
        <v>1.6E-2</v>
      </c>
    </row>
    <row r="615" spans="1:13">
      <c r="A615" t="s">
        <v>25</v>
      </c>
      <c r="B615" s="1">
        <v>41793</v>
      </c>
      <c r="C615" s="1"/>
      <c r="D615">
        <v>5</v>
      </c>
      <c r="E615">
        <v>17</v>
      </c>
      <c r="G615">
        <f>IF(E615&lt;&gt;0,IF(OR(A615="trial A",A615="trial B"),VLOOKUP(E615,'[1]Liste Zugehörigkeiten'!$A$2:$B$109,2,FALSE),IF(A615="trial C",VLOOKUP(E615,'[1]Liste Zugehörigkeiten'!$D$2:$E$25,2,FALSE),"")),"")</f>
        <v>5</v>
      </c>
      <c r="I615" t="s">
        <v>29</v>
      </c>
      <c r="J615">
        <v>50</v>
      </c>
      <c r="K615">
        <v>0.21</v>
      </c>
      <c r="L615">
        <v>0.13400000000000001</v>
      </c>
      <c r="M615">
        <v>7.5999999999999998E-2</v>
      </c>
    </row>
    <row r="616" spans="1:13">
      <c r="A616" t="s">
        <v>25</v>
      </c>
      <c r="B616" s="1">
        <v>41793</v>
      </c>
      <c r="C616" s="1"/>
      <c r="D616">
        <v>5</v>
      </c>
      <c r="E616">
        <v>17</v>
      </c>
      <c r="G616">
        <f>IF(E616&lt;&gt;0,IF(OR(A616="trial A",A616="trial B"),VLOOKUP(E616,'[1]Liste Zugehörigkeiten'!$A$2:$B$109,2,FALSE),IF(A616="trial C",VLOOKUP(E616,'[1]Liste Zugehörigkeiten'!$D$2:$E$25,2,FALSE),"")),"")</f>
        <v>5</v>
      </c>
      <c r="I616" t="s">
        <v>29</v>
      </c>
      <c r="J616">
        <v>55</v>
      </c>
      <c r="K616">
        <v>0.114</v>
      </c>
      <c r="L616">
        <v>8.8000000000000009E-2</v>
      </c>
      <c r="M616">
        <v>2.6000000000000002E-2</v>
      </c>
    </row>
    <row r="617" spans="1:13">
      <c r="A617" t="s">
        <v>25</v>
      </c>
      <c r="B617" s="1">
        <v>41793</v>
      </c>
      <c r="C617" s="1"/>
      <c r="D617">
        <v>5</v>
      </c>
      <c r="E617">
        <v>17</v>
      </c>
      <c r="G617">
        <f>IF(E617&lt;&gt;0,IF(OR(A617="trial A",A617="trial B"),VLOOKUP(E617,'[1]Liste Zugehörigkeiten'!$A$2:$B$109,2,FALSE),IF(A617="trial C",VLOOKUP(E617,'[1]Liste Zugehörigkeiten'!$D$2:$E$25,2,FALSE),"")),"")</f>
        <v>5</v>
      </c>
      <c r="I617" t="s">
        <v>29</v>
      </c>
      <c r="J617">
        <v>60</v>
      </c>
      <c r="K617">
        <v>0.13400000000000001</v>
      </c>
      <c r="L617">
        <v>8.8000000000000009E-2</v>
      </c>
      <c r="M617">
        <v>4.5999999999999999E-2</v>
      </c>
    </row>
    <row r="618" spans="1:13">
      <c r="A618" t="s">
        <v>25</v>
      </c>
      <c r="B618" s="1">
        <v>41793</v>
      </c>
      <c r="C618" s="1"/>
      <c r="D618">
        <v>5</v>
      </c>
      <c r="E618">
        <v>17</v>
      </c>
      <c r="G618">
        <f>IF(E618&lt;&gt;0,IF(OR(A618="trial A",A618="trial B"),VLOOKUP(E618,'[1]Liste Zugehörigkeiten'!$A$2:$B$109,2,FALSE),IF(A618="trial C",VLOOKUP(E618,'[1]Liste Zugehörigkeiten'!$D$2:$E$25,2,FALSE),"")),"")</f>
        <v>5</v>
      </c>
      <c r="I618" t="s">
        <v>29</v>
      </c>
      <c r="J618">
        <v>65</v>
      </c>
      <c r="K618">
        <v>0.14199999999999999</v>
      </c>
      <c r="L618">
        <v>7.8E-2</v>
      </c>
      <c r="M618">
        <v>6.4000000000000001E-2</v>
      </c>
    </row>
    <row r="619" spans="1:13">
      <c r="A619" t="s">
        <v>25</v>
      </c>
      <c r="B619" s="1">
        <v>41793</v>
      </c>
      <c r="C619" s="1"/>
      <c r="D619">
        <v>5</v>
      </c>
      <c r="E619">
        <v>17</v>
      </c>
      <c r="G619">
        <f>IF(E619&lt;&gt;0,IF(OR(A619="trial A",A619="trial B"),VLOOKUP(E619,'[1]Liste Zugehörigkeiten'!$A$2:$B$109,2,FALSE),IF(A619="trial C",VLOOKUP(E619,'[1]Liste Zugehörigkeiten'!$D$2:$E$25,2,FALSE),"")),"")</f>
        <v>5</v>
      </c>
      <c r="I619" t="s">
        <v>29</v>
      </c>
      <c r="J619">
        <v>70</v>
      </c>
      <c r="K619">
        <v>0.09</v>
      </c>
      <c r="L619">
        <v>0.08</v>
      </c>
      <c r="M619">
        <v>0.01</v>
      </c>
    </row>
    <row r="620" spans="1:13">
      <c r="A620" t="s">
        <v>25</v>
      </c>
      <c r="B620" s="1">
        <v>41793</v>
      </c>
      <c r="C620" s="1"/>
      <c r="D620">
        <v>5</v>
      </c>
      <c r="E620">
        <v>17</v>
      </c>
      <c r="G620">
        <f>IF(E620&lt;&gt;0,IF(OR(A620="trial A",A620="trial B"),VLOOKUP(E620,'[1]Liste Zugehörigkeiten'!$A$2:$B$109,2,FALSE),IF(A620="trial C",VLOOKUP(E620,'[1]Liste Zugehörigkeiten'!$D$2:$E$25,2,FALSE),"")),"")</f>
        <v>5</v>
      </c>
      <c r="I620" t="s">
        <v>29</v>
      </c>
      <c r="J620">
        <v>75</v>
      </c>
      <c r="K620">
        <v>3.2000000000000001E-2</v>
      </c>
      <c r="L620">
        <v>3.2000000000000001E-2</v>
      </c>
      <c r="M620">
        <v>0</v>
      </c>
    </row>
    <row r="621" spans="1:13">
      <c r="A621" t="s">
        <v>25</v>
      </c>
      <c r="B621" s="1">
        <v>41793</v>
      </c>
      <c r="C621" s="1"/>
      <c r="D621">
        <v>5</v>
      </c>
      <c r="E621">
        <v>17</v>
      </c>
      <c r="G621">
        <f>IF(E621&lt;&gt;0,IF(OR(A621="trial A",A621="trial B"),VLOOKUP(E621,'[1]Liste Zugehörigkeiten'!$A$2:$B$109,2,FALSE),IF(A621="trial C",VLOOKUP(E621,'[1]Liste Zugehörigkeiten'!$D$2:$E$25,2,FALSE),"")),"")</f>
        <v>5</v>
      </c>
      <c r="I621" t="s">
        <v>29</v>
      </c>
      <c r="J621">
        <v>80</v>
      </c>
      <c r="K621">
        <v>0.05</v>
      </c>
      <c r="L621">
        <v>3.6000000000000004E-2</v>
      </c>
      <c r="M621">
        <v>1.3999999999999999E-2</v>
      </c>
    </row>
    <row r="622" spans="1:13">
      <c r="A622" t="s">
        <v>25</v>
      </c>
      <c r="B622" s="1">
        <v>41793</v>
      </c>
      <c r="C622" s="1"/>
      <c r="D622">
        <v>5</v>
      </c>
      <c r="E622">
        <v>17</v>
      </c>
      <c r="G622">
        <f>IF(E622&lt;&gt;0,IF(OR(A622="trial A",A622="trial B"),VLOOKUP(E622,'[1]Liste Zugehörigkeiten'!$A$2:$B$109,2,FALSE),IF(A622="trial C",VLOOKUP(E622,'[1]Liste Zugehörigkeiten'!$D$2:$E$25,2,FALSE),"")),"")</f>
        <v>5</v>
      </c>
      <c r="I622" t="s">
        <v>29</v>
      </c>
      <c r="J622">
        <v>85</v>
      </c>
      <c r="K622">
        <v>3.4000000000000002E-2</v>
      </c>
      <c r="L622">
        <v>2.4E-2</v>
      </c>
      <c r="M622">
        <v>0.01</v>
      </c>
    </row>
    <row r="623" spans="1:13">
      <c r="A623" t="s">
        <v>25</v>
      </c>
      <c r="B623" s="1">
        <v>41793</v>
      </c>
      <c r="C623" s="1"/>
      <c r="D623">
        <v>5</v>
      </c>
      <c r="E623">
        <v>17</v>
      </c>
      <c r="G623">
        <f>IF(E623&lt;&gt;0,IF(OR(A623="trial A",A623="trial B"),VLOOKUP(E623,'[1]Liste Zugehörigkeiten'!$A$2:$B$109,2,FALSE),IF(A623="trial C",VLOOKUP(E623,'[1]Liste Zugehörigkeiten'!$D$2:$E$25,2,FALSE),"")),"")</f>
        <v>5</v>
      </c>
      <c r="I623" t="s">
        <v>29</v>
      </c>
      <c r="J623">
        <v>90</v>
      </c>
      <c r="K623">
        <v>0.01</v>
      </c>
      <c r="L623">
        <v>0.01</v>
      </c>
      <c r="M623">
        <v>0</v>
      </c>
    </row>
    <row r="624" spans="1:13">
      <c r="A624" t="s">
        <v>25</v>
      </c>
      <c r="B624" s="1">
        <v>41793</v>
      </c>
      <c r="C624" s="1"/>
      <c r="D624">
        <v>5</v>
      </c>
      <c r="E624">
        <v>17</v>
      </c>
      <c r="G624">
        <f>IF(E624&lt;&gt;0,IF(OR(A624="trial A",A624="trial B"),VLOOKUP(E624,'[1]Liste Zugehörigkeiten'!$A$2:$B$109,2,FALSE),IF(A624="trial C",VLOOKUP(E624,'[1]Liste Zugehörigkeiten'!$D$2:$E$25,2,FALSE),"")),"")</f>
        <v>5</v>
      </c>
      <c r="I624" t="s">
        <v>29</v>
      </c>
      <c r="J624">
        <v>95</v>
      </c>
      <c r="K624">
        <v>6.0000000000000001E-3</v>
      </c>
      <c r="L624">
        <v>6.0000000000000001E-3</v>
      </c>
      <c r="M624">
        <v>0</v>
      </c>
    </row>
    <row r="625" spans="1:13">
      <c r="A625" t="s">
        <v>25</v>
      </c>
      <c r="B625" s="1">
        <v>41793</v>
      </c>
      <c r="C625" s="1"/>
      <c r="D625">
        <v>5</v>
      </c>
      <c r="E625">
        <v>17</v>
      </c>
      <c r="G625">
        <f>IF(E625&lt;&gt;0,IF(OR(A625="trial A",A625="trial B"),VLOOKUP(E625,'[1]Liste Zugehörigkeiten'!$A$2:$B$109,2,FALSE),IF(A625="trial C",VLOOKUP(E625,'[1]Liste Zugehörigkeiten'!$D$2:$E$25,2,FALSE),"")),"")</f>
        <v>5</v>
      </c>
      <c r="I625" t="s">
        <v>29</v>
      </c>
      <c r="J625">
        <v>100</v>
      </c>
      <c r="K625">
        <v>2E-3</v>
      </c>
      <c r="L625">
        <v>2E-3</v>
      </c>
      <c r="M625">
        <v>0</v>
      </c>
    </row>
    <row r="626" spans="1:13">
      <c r="A626" t="s">
        <v>25</v>
      </c>
      <c r="B626" s="1">
        <v>41793</v>
      </c>
      <c r="C626" s="1"/>
      <c r="D626">
        <v>5</v>
      </c>
      <c r="E626">
        <v>17</v>
      </c>
      <c r="G626">
        <f>IF(E626&lt;&gt;0,IF(OR(A626="trial A",A626="trial B"),VLOOKUP(E626,'[1]Liste Zugehörigkeiten'!$A$2:$B$109,2,FALSE),IF(A626="trial C",VLOOKUP(E626,'[1]Liste Zugehörigkeiten'!$D$2:$E$25,2,FALSE),"")),"")</f>
        <v>5</v>
      </c>
      <c r="I626" t="s">
        <v>29</v>
      </c>
      <c r="J626">
        <v>105</v>
      </c>
      <c r="K626">
        <v>6.0000000000000001E-3</v>
      </c>
      <c r="L626">
        <v>6.0000000000000001E-3</v>
      </c>
      <c r="M626">
        <v>0</v>
      </c>
    </row>
    <row r="627" spans="1:13">
      <c r="A627" t="s">
        <v>25</v>
      </c>
      <c r="B627" s="1">
        <v>41793</v>
      </c>
      <c r="C627" s="1"/>
      <c r="D627">
        <v>5</v>
      </c>
      <c r="E627">
        <v>17</v>
      </c>
      <c r="G627">
        <f>IF(E627&lt;&gt;0,IF(OR(A627="trial A",A627="trial B"),VLOOKUP(E627,'[1]Liste Zugehörigkeiten'!$A$2:$B$109,2,FALSE),IF(A627="trial C",VLOOKUP(E627,'[1]Liste Zugehörigkeiten'!$D$2:$E$25,2,FALSE),"")),"")</f>
        <v>5</v>
      </c>
      <c r="I627" t="s">
        <v>29</v>
      </c>
      <c r="J627">
        <v>110</v>
      </c>
      <c r="K627">
        <v>6.0000000000000001E-3</v>
      </c>
      <c r="L627">
        <v>6.0000000000000001E-3</v>
      </c>
      <c r="M627">
        <v>0</v>
      </c>
    </row>
    <row r="628" spans="1:13">
      <c r="A628" t="s">
        <v>25</v>
      </c>
      <c r="B628" s="1">
        <v>41793</v>
      </c>
      <c r="C628" s="1"/>
      <c r="D628">
        <v>5</v>
      </c>
      <c r="E628">
        <v>17</v>
      </c>
      <c r="G628">
        <f>IF(E628&lt;&gt;0,IF(OR(A628="trial A",A628="trial B"),VLOOKUP(E628,'[1]Liste Zugehörigkeiten'!$A$2:$B$109,2,FALSE),IF(A628="trial C",VLOOKUP(E628,'[1]Liste Zugehörigkeiten'!$D$2:$E$25,2,FALSE),"")),"")</f>
        <v>5</v>
      </c>
      <c r="I628" t="s">
        <v>29</v>
      </c>
      <c r="J628">
        <v>115</v>
      </c>
      <c r="K628">
        <v>4.0000000000000001E-3</v>
      </c>
      <c r="L628">
        <v>4.0000000000000001E-3</v>
      </c>
      <c r="M628">
        <v>0</v>
      </c>
    </row>
    <row r="629" spans="1:13">
      <c r="A629" t="s">
        <v>25</v>
      </c>
      <c r="B629" s="1">
        <v>41793</v>
      </c>
      <c r="C629" s="1"/>
      <c r="D629">
        <v>5</v>
      </c>
      <c r="E629">
        <v>17</v>
      </c>
      <c r="G629">
        <f>IF(E629&lt;&gt;0,IF(OR(A629="trial A",A629="trial B"),VLOOKUP(E629,'[1]Liste Zugehörigkeiten'!$A$2:$B$109,2,FALSE),IF(A629="trial C",VLOOKUP(E629,'[1]Liste Zugehörigkeiten'!$D$2:$E$25,2,FALSE),"")),"")</f>
        <v>5</v>
      </c>
      <c r="I629" t="s">
        <v>29</v>
      </c>
      <c r="J629">
        <v>120</v>
      </c>
      <c r="K629">
        <v>2E-3</v>
      </c>
      <c r="L629">
        <v>2E-3</v>
      </c>
      <c r="M629">
        <v>0</v>
      </c>
    </row>
    <row r="630" spans="1:13">
      <c r="A630" t="s">
        <v>25</v>
      </c>
      <c r="B630" s="1">
        <v>41793</v>
      </c>
      <c r="C630" s="1"/>
      <c r="D630">
        <v>5</v>
      </c>
      <c r="E630">
        <v>17</v>
      </c>
      <c r="G630">
        <f>IF(E630&lt;&gt;0,IF(OR(A630="trial A",A630="trial B"),VLOOKUP(E630,'[1]Liste Zugehörigkeiten'!$A$2:$B$109,2,FALSE),IF(A630="trial C",VLOOKUP(E630,'[1]Liste Zugehörigkeiten'!$D$2:$E$25,2,FALSE),"")),"")</f>
        <v>5</v>
      </c>
      <c r="I630" t="s">
        <v>29</v>
      </c>
      <c r="J630">
        <v>125</v>
      </c>
      <c r="K630">
        <v>0</v>
      </c>
      <c r="L630">
        <v>0</v>
      </c>
      <c r="M630">
        <v>0</v>
      </c>
    </row>
    <row r="631" spans="1:13">
      <c r="A631" t="s">
        <v>25</v>
      </c>
      <c r="B631" s="1">
        <v>41793</v>
      </c>
      <c r="C631" s="1"/>
      <c r="D631">
        <v>5</v>
      </c>
      <c r="E631">
        <v>17</v>
      </c>
      <c r="G631">
        <f>IF(E631&lt;&gt;0,IF(OR(A631="trial A",A631="trial B"),VLOOKUP(E631,'[1]Liste Zugehörigkeiten'!$A$2:$B$109,2,FALSE),IF(A631="trial C",VLOOKUP(E631,'[1]Liste Zugehörigkeiten'!$D$2:$E$25,2,FALSE),"")),"")</f>
        <v>5</v>
      </c>
      <c r="I631" t="s">
        <v>29</v>
      </c>
      <c r="J631">
        <v>130</v>
      </c>
      <c r="K631">
        <v>0</v>
      </c>
      <c r="L631">
        <v>0</v>
      </c>
      <c r="M631">
        <v>0</v>
      </c>
    </row>
    <row r="632" spans="1:13">
      <c r="A632" t="s">
        <v>25</v>
      </c>
      <c r="B632" s="1">
        <v>41793</v>
      </c>
      <c r="C632" s="1"/>
      <c r="D632">
        <v>5</v>
      </c>
      <c r="E632">
        <v>17</v>
      </c>
      <c r="G632">
        <f>IF(E632&lt;&gt;0,IF(OR(A632="trial A",A632="trial B"),VLOOKUP(E632,'[1]Liste Zugehörigkeiten'!$A$2:$B$109,2,FALSE),IF(A632="trial C",VLOOKUP(E632,'[1]Liste Zugehörigkeiten'!$D$2:$E$25,2,FALSE),"")),"")</f>
        <v>5</v>
      </c>
      <c r="I632" t="s">
        <v>29</v>
      </c>
      <c r="J632">
        <v>135</v>
      </c>
      <c r="K632">
        <v>0</v>
      </c>
      <c r="L632">
        <v>0</v>
      </c>
      <c r="M632">
        <v>0</v>
      </c>
    </row>
    <row r="633" spans="1:13">
      <c r="A633" t="s">
        <v>25</v>
      </c>
      <c r="B633" s="1">
        <v>41793</v>
      </c>
      <c r="C633" s="1"/>
      <c r="D633">
        <v>5</v>
      </c>
      <c r="E633">
        <v>17</v>
      </c>
      <c r="G633">
        <f>IF(E633&lt;&gt;0,IF(OR(A633="trial A",A633="trial B"),VLOOKUP(E633,'[1]Liste Zugehörigkeiten'!$A$2:$B$109,2,FALSE),IF(A633="trial C",VLOOKUP(E633,'[1]Liste Zugehörigkeiten'!$D$2:$E$25,2,FALSE),"")),"")</f>
        <v>5</v>
      </c>
      <c r="I633" t="s">
        <v>29</v>
      </c>
      <c r="J633">
        <v>140</v>
      </c>
      <c r="K633">
        <v>0</v>
      </c>
      <c r="L633">
        <v>0</v>
      </c>
      <c r="M633">
        <v>0</v>
      </c>
    </row>
    <row r="634" spans="1:13">
      <c r="A634" t="s">
        <v>25</v>
      </c>
      <c r="B634" s="1">
        <v>41793</v>
      </c>
      <c r="C634" s="1"/>
      <c r="D634">
        <v>5</v>
      </c>
      <c r="E634">
        <v>17</v>
      </c>
      <c r="G634">
        <f>IF(E634&lt;&gt;0,IF(OR(A634="trial A",A634="trial B"),VLOOKUP(E634,'[1]Liste Zugehörigkeiten'!$A$2:$B$109,2,FALSE),IF(A634="trial C",VLOOKUP(E634,'[1]Liste Zugehörigkeiten'!$D$2:$E$25,2,FALSE),"")),"")</f>
        <v>5</v>
      </c>
      <c r="I634" t="s">
        <v>29</v>
      </c>
      <c r="J634">
        <v>145</v>
      </c>
      <c r="K634">
        <v>0</v>
      </c>
      <c r="L634">
        <v>0</v>
      </c>
      <c r="M634">
        <v>0</v>
      </c>
    </row>
    <row r="635" spans="1:13">
      <c r="A635" t="s">
        <v>25</v>
      </c>
      <c r="B635" s="1">
        <v>41793</v>
      </c>
      <c r="C635" s="1"/>
      <c r="D635">
        <v>5</v>
      </c>
      <c r="E635">
        <v>17</v>
      </c>
      <c r="G635">
        <f>IF(E635&lt;&gt;0,IF(OR(A635="trial A",A635="trial B"),VLOOKUP(E635,'[1]Liste Zugehörigkeiten'!$A$2:$B$109,2,FALSE),IF(A635="trial C",VLOOKUP(E635,'[1]Liste Zugehörigkeiten'!$D$2:$E$25,2,FALSE),"")),"")</f>
        <v>5</v>
      </c>
      <c r="I635" t="s">
        <v>29</v>
      </c>
      <c r="J635">
        <v>150</v>
      </c>
      <c r="K635">
        <v>0</v>
      </c>
      <c r="L635">
        <v>0</v>
      </c>
      <c r="M635">
        <v>0</v>
      </c>
    </row>
    <row r="636" spans="1:13">
      <c r="A636" t="s">
        <v>25</v>
      </c>
      <c r="B636" s="1">
        <v>41793</v>
      </c>
      <c r="C636" s="1"/>
      <c r="D636">
        <v>5</v>
      </c>
      <c r="E636">
        <v>17</v>
      </c>
      <c r="G636">
        <f>IF(E636&lt;&gt;0,IF(OR(A636="trial A",A636="trial B"),VLOOKUP(E636,'[1]Liste Zugehörigkeiten'!$A$2:$B$109,2,FALSE),IF(A636="trial C",VLOOKUP(E636,'[1]Liste Zugehörigkeiten'!$D$2:$E$25,2,FALSE),"")),"")</f>
        <v>5</v>
      </c>
      <c r="I636" t="s">
        <v>29</v>
      </c>
      <c r="J636">
        <v>155</v>
      </c>
      <c r="K636">
        <v>0</v>
      </c>
      <c r="L636">
        <v>0</v>
      </c>
      <c r="M636">
        <v>0</v>
      </c>
    </row>
    <row r="637" spans="1:13">
      <c r="A637" t="s">
        <v>25</v>
      </c>
      <c r="B637" s="1">
        <v>41793</v>
      </c>
      <c r="C637" s="1"/>
      <c r="D637">
        <v>5</v>
      </c>
      <c r="E637">
        <v>17</v>
      </c>
      <c r="G637">
        <f>IF(E637&lt;&gt;0,IF(OR(A637="trial A",A637="trial B"),VLOOKUP(E637,'[1]Liste Zugehörigkeiten'!$A$2:$B$109,2,FALSE),IF(A637="trial C",VLOOKUP(E637,'[1]Liste Zugehörigkeiten'!$D$2:$E$25,2,FALSE),"")),"")</f>
        <v>5</v>
      </c>
      <c r="I637" t="s">
        <v>29</v>
      </c>
      <c r="J637">
        <v>160</v>
      </c>
      <c r="K637">
        <v>0</v>
      </c>
      <c r="L637">
        <v>0</v>
      </c>
      <c r="M637">
        <v>0</v>
      </c>
    </row>
    <row r="638" spans="1:13">
      <c r="A638" t="s">
        <v>25</v>
      </c>
      <c r="B638" s="1">
        <v>41793</v>
      </c>
      <c r="C638" s="1"/>
      <c r="D638">
        <v>5</v>
      </c>
      <c r="E638">
        <v>17</v>
      </c>
      <c r="G638">
        <f>IF(E638&lt;&gt;0,IF(OR(A638="trial A",A638="trial B"),VLOOKUP(E638,'[1]Liste Zugehörigkeiten'!$A$2:$B$109,2,FALSE),IF(A638="trial C",VLOOKUP(E638,'[1]Liste Zugehörigkeiten'!$D$2:$E$25,2,FALSE),"")),"")</f>
        <v>5</v>
      </c>
      <c r="I638" t="s">
        <v>29</v>
      </c>
      <c r="J638">
        <v>165</v>
      </c>
      <c r="K638">
        <v>0</v>
      </c>
      <c r="L638">
        <v>0</v>
      </c>
      <c r="M638">
        <v>0</v>
      </c>
    </row>
    <row r="639" spans="1:13">
      <c r="A639" t="s">
        <v>25</v>
      </c>
      <c r="B639" s="1">
        <v>41793</v>
      </c>
      <c r="C639" s="1"/>
      <c r="D639">
        <v>5</v>
      </c>
      <c r="E639">
        <v>17</v>
      </c>
      <c r="G639">
        <f>IF(E639&lt;&gt;0,IF(OR(A639="trial A",A639="trial B"),VLOOKUP(E639,'[1]Liste Zugehörigkeiten'!$A$2:$B$109,2,FALSE),IF(A639="trial C",VLOOKUP(E639,'[1]Liste Zugehörigkeiten'!$D$2:$E$25,2,FALSE),"")),"")</f>
        <v>5</v>
      </c>
      <c r="I639" t="s">
        <v>29</v>
      </c>
      <c r="J639">
        <v>170</v>
      </c>
      <c r="K639">
        <v>0</v>
      </c>
      <c r="L639">
        <v>0</v>
      </c>
      <c r="M639">
        <v>0</v>
      </c>
    </row>
    <row r="640" spans="1:13">
      <c r="A640" t="s">
        <v>25</v>
      </c>
      <c r="B640" s="1">
        <v>41793</v>
      </c>
      <c r="C640" s="1"/>
      <c r="D640">
        <v>5</v>
      </c>
      <c r="E640">
        <v>17</v>
      </c>
      <c r="G640">
        <f>IF(E640&lt;&gt;0,IF(OR(A640="trial A",A640="trial B"),VLOOKUP(E640,'[1]Liste Zugehörigkeiten'!$A$2:$B$109,2,FALSE),IF(A640="trial C",VLOOKUP(E640,'[1]Liste Zugehörigkeiten'!$D$2:$E$25,2,FALSE),"")),"")</f>
        <v>5</v>
      </c>
      <c r="I640" t="s">
        <v>29</v>
      </c>
      <c r="J640">
        <v>175</v>
      </c>
      <c r="K640">
        <v>0</v>
      </c>
      <c r="L640">
        <v>0</v>
      </c>
      <c r="M640">
        <v>0</v>
      </c>
    </row>
    <row r="641" spans="1:13">
      <c r="A641" t="s">
        <v>25</v>
      </c>
      <c r="B641" s="1">
        <v>41793</v>
      </c>
      <c r="C641" s="1"/>
      <c r="D641">
        <v>5</v>
      </c>
      <c r="E641">
        <v>17</v>
      </c>
      <c r="G641">
        <f>IF(E641&lt;&gt;0,IF(OR(A641="trial A",A641="trial B"),VLOOKUP(E641,'[1]Liste Zugehörigkeiten'!$A$2:$B$109,2,FALSE),IF(A641="trial C",VLOOKUP(E641,'[1]Liste Zugehörigkeiten'!$D$2:$E$25,2,FALSE),"")),"")</f>
        <v>5</v>
      </c>
      <c r="I641" t="s">
        <v>29</v>
      </c>
      <c r="J641">
        <v>180</v>
      </c>
      <c r="K641">
        <v>0</v>
      </c>
      <c r="L641">
        <v>0</v>
      </c>
      <c r="M641">
        <v>0</v>
      </c>
    </row>
    <row r="642" spans="1:13">
      <c r="A642" t="s">
        <v>25</v>
      </c>
      <c r="B642" s="1">
        <v>41793</v>
      </c>
      <c r="C642" s="1"/>
      <c r="D642">
        <v>5</v>
      </c>
      <c r="E642">
        <v>17</v>
      </c>
      <c r="G642">
        <f>IF(E642&lt;&gt;0,IF(OR(A642="trial A",A642="trial B"),VLOOKUP(E642,'[1]Liste Zugehörigkeiten'!$A$2:$B$109,2,FALSE),IF(A642="trial C",VLOOKUP(E642,'[1]Liste Zugehörigkeiten'!$D$2:$E$25,2,FALSE),"")),"")</f>
        <v>5</v>
      </c>
      <c r="I642" t="s">
        <v>29</v>
      </c>
      <c r="J642">
        <v>185</v>
      </c>
      <c r="K642">
        <v>0</v>
      </c>
      <c r="L642">
        <v>0</v>
      </c>
      <c r="M642">
        <v>0</v>
      </c>
    </row>
    <row r="643" spans="1:13">
      <c r="A643" t="s">
        <v>25</v>
      </c>
      <c r="B643" s="1">
        <v>41793</v>
      </c>
      <c r="C643" s="1"/>
      <c r="D643">
        <v>5</v>
      </c>
      <c r="E643">
        <v>17</v>
      </c>
      <c r="G643">
        <f>IF(E643&lt;&gt;0,IF(OR(A643="trial A",A643="trial B"),VLOOKUP(E643,'[1]Liste Zugehörigkeiten'!$A$2:$B$109,2,FALSE),IF(A643="trial C",VLOOKUP(E643,'[1]Liste Zugehörigkeiten'!$D$2:$E$25,2,FALSE),"")),"")</f>
        <v>5</v>
      </c>
      <c r="I643" t="s">
        <v>29</v>
      </c>
      <c r="J643">
        <v>190</v>
      </c>
      <c r="K643">
        <v>0</v>
      </c>
      <c r="L643">
        <v>0</v>
      </c>
      <c r="M643">
        <v>0</v>
      </c>
    </row>
    <row r="644" spans="1:13">
      <c r="A644" t="s">
        <v>25</v>
      </c>
      <c r="B644" s="1">
        <v>41793</v>
      </c>
      <c r="C644" s="1"/>
      <c r="D644">
        <v>5</v>
      </c>
      <c r="E644">
        <v>17</v>
      </c>
      <c r="G644">
        <f>IF(E644&lt;&gt;0,IF(OR(A644="trial A",A644="trial B"),VLOOKUP(E644,'[1]Liste Zugehörigkeiten'!$A$2:$B$109,2,FALSE),IF(A644="trial C",VLOOKUP(E644,'[1]Liste Zugehörigkeiten'!$D$2:$E$25,2,FALSE),"")),"")</f>
        <v>5</v>
      </c>
      <c r="I644" t="s">
        <v>29</v>
      </c>
      <c r="J644">
        <v>195</v>
      </c>
      <c r="K644">
        <v>0</v>
      </c>
      <c r="L644">
        <v>0</v>
      </c>
      <c r="M644">
        <v>0</v>
      </c>
    </row>
    <row r="645" spans="1:13">
      <c r="A645" t="s">
        <v>25</v>
      </c>
      <c r="B645" s="1">
        <v>41793</v>
      </c>
      <c r="C645" s="1"/>
      <c r="D645">
        <v>5</v>
      </c>
      <c r="E645">
        <v>17</v>
      </c>
      <c r="G645">
        <f>IF(E645&lt;&gt;0,IF(OR(A645="trial A",A645="trial B"),VLOOKUP(E645,'[1]Liste Zugehörigkeiten'!$A$2:$B$109,2,FALSE),IF(A645="trial C",VLOOKUP(E645,'[1]Liste Zugehörigkeiten'!$D$2:$E$25,2,FALSE),"")),"")</f>
        <v>5</v>
      </c>
      <c r="I645" t="s">
        <v>29</v>
      </c>
      <c r="J645">
        <v>200</v>
      </c>
      <c r="K645">
        <v>0</v>
      </c>
      <c r="L645">
        <v>0</v>
      </c>
      <c r="M645">
        <v>0</v>
      </c>
    </row>
    <row r="646" spans="1:13">
      <c r="A646" t="s">
        <v>25</v>
      </c>
      <c r="B646" s="1">
        <v>41793</v>
      </c>
      <c r="C646" s="1"/>
      <c r="D646">
        <v>5</v>
      </c>
      <c r="E646">
        <v>19</v>
      </c>
      <c r="G646">
        <f>IF(E646&lt;&gt;0,IF(OR(A646="trial A",A646="trial B"),VLOOKUP(E646,'[1]Liste Zugehörigkeiten'!$A$2:$B$109,2,FALSE),IF(A646="trial C",VLOOKUP(E646,'[1]Liste Zugehörigkeiten'!$D$2:$E$25,2,FALSE),"")),"")</f>
        <v>5</v>
      </c>
      <c r="I646" t="s">
        <v>29</v>
      </c>
      <c r="J646">
        <v>5</v>
      </c>
      <c r="K646">
        <v>1.034</v>
      </c>
      <c r="L646">
        <v>1.034</v>
      </c>
      <c r="M646">
        <v>0</v>
      </c>
    </row>
    <row r="647" spans="1:13">
      <c r="A647" t="s">
        <v>25</v>
      </c>
      <c r="B647" s="1">
        <v>41793</v>
      </c>
      <c r="C647" s="1"/>
      <c r="D647">
        <v>5</v>
      </c>
      <c r="E647">
        <v>19</v>
      </c>
      <c r="G647">
        <f>IF(E647&lt;&gt;0,IF(OR(A647="trial A",A647="trial B"),VLOOKUP(E647,'[1]Liste Zugehörigkeiten'!$A$2:$B$109,2,FALSE),IF(A647="trial C",VLOOKUP(E647,'[1]Liste Zugehörigkeiten'!$D$2:$E$25,2,FALSE),"")),"")</f>
        <v>5</v>
      </c>
      <c r="I647" t="s">
        <v>29</v>
      </c>
      <c r="J647">
        <v>10</v>
      </c>
      <c r="K647">
        <v>0.85</v>
      </c>
      <c r="L647">
        <v>0.85</v>
      </c>
      <c r="M647">
        <v>0</v>
      </c>
    </row>
    <row r="648" spans="1:13">
      <c r="A648" t="s">
        <v>25</v>
      </c>
      <c r="B648" s="1">
        <v>41793</v>
      </c>
      <c r="C648" s="1"/>
      <c r="D648">
        <v>5</v>
      </c>
      <c r="E648">
        <v>19</v>
      </c>
      <c r="G648">
        <f>IF(E648&lt;&gt;0,IF(OR(A648="trial A",A648="trial B"),VLOOKUP(E648,'[1]Liste Zugehörigkeiten'!$A$2:$B$109,2,FALSE),IF(A648="trial C",VLOOKUP(E648,'[1]Liste Zugehörigkeiten'!$D$2:$E$25,2,FALSE),"")),"")</f>
        <v>5</v>
      </c>
      <c r="I648" t="s">
        <v>29</v>
      </c>
      <c r="J648">
        <v>15</v>
      </c>
      <c r="K648">
        <v>0.51600000000000001</v>
      </c>
      <c r="L648">
        <v>0.51600000000000001</v>
      </c>
      <c r="M648">
        <v>0</v>
      </c>
    </row>
    <row r="649" spans="1:13">
      <c r="A649" t="s">
        <v>25</v>
      </c>
      <c r="B649" s="1">
        <v>41793</v>
      </c>
      <c r="C649" s="1"/>
      <c r="D649">
        <v>5</v>
      </c>
      <c r="E649">
        <v>19</v>
      </c>
      <c r="G649">
        <f>IF(E649&lt;&gt;0,IF(OR(A649="trial A",A649="trial B"),VLOOKUP(E649,'[1]Liste Zugehörigkeiten'!$A$2:$B$109,2,FALSE),IF(A649="trial C",VLOOKUP(E649,'[1]Liste Zugehörigkeiten'!$D$2:$E$25,2,FALSE),"")),"")</f>
        <v>5</v>
      </c>
      <c r="I649" t="s">
        <v>29</v>
      </c>
      <c r="J649">
        <v>20</v>
      </c>
      <c r="K649">
        <v>0.44799999999999995</v>
      </c>
      <c r="L649">
        <v>0.44799999999999995</v>
      </c>
      <c r="M649">
        <v>0</v>
      </c>
    </row>
    <row r="650" spans="1:13">
      <c r="A650" t="s">
        <v>25</v>
      </c>
      <c r="B650" s="1">
        <v>41793</v>
      </c>
      <c r="C650" s="1"/>
      <c r="D650">
        <v>5</v>
      </c>
      <c r="E650">
        <v>19</v>
      </c>
      <c r="G650">
        <f>IF(E650&lt;&gt;0,IF(OR(A650="trial A",A650="trial B"),VLOOKUP(E650,'[1]Liste Zugehörigkeiten'!$A$2:$B$109,2,FALSE),IF(A650="trial C",VLOOKUP(E650,'[1]Liste Zugehörigkeiten'!$D$2:$E$25,2,FALSE),"")),"")</f>
        <v>5</v>
      </c>
      <c r="I650" t="s">
        <v>29</v>
      </c>
      <c r="J650">
        <v>25</v>
      </c>
      <c r="K650">
        <v>0.44600000000000001</v>
      </c>
      <c r="L650">
        <v>0.44600000000000001</v>
      </c>
      <c r="M650">
        <v>0</v>
      </c>
    </row>
    <row r="651" spans="1:13">
      <c r="A651" t="s">
        <v>25</v>
      </c>
      <c r="B651" s="1">
        <v>41793</v>
      </c>
      <c r="C651" s="1"/>
      <c r="D651">
        <v>5</v>
      </c>
      <c r="E651">
        <v>19</v>
      </c>
      <c r="G651">
        <f>IF(E651&lt;&gt;0,IF(OR(A651="trial A",A651="trial B"),VLOOKUP(E651,'[1]Liste Zugehörigkeiten'!$A$2:$B$109,2,FALSE),IF(A651="trial C",VLOOKUP(E651,'[1]Liste Zugehörigkeiten'!$D$2:$E$25,2,FALSE),"")),"")</f>
        <v>5</v>
      </c>
      <c r="I651" t="s">
        <v>29</v>
      </c>
      <c r="J651">
        <v>30</v>
      </c>
      <c r="K651">
        <v>0.69400000000000006</v>
      </c>
      <c r="L651">
        <v>0.69400000000000006</v>
      </c>
      <c r="M651">
        <v>0</v>
      </c>
    </row>
    <row r="652" spans="1:13">
      <c r="A652" t="s">
        <v>25</v>
      </c>
      <c r="B652" s="1">
        <v>41793</v>
      </c>
      <c r="C652" s="1"/>
      <c r="D652">
        <v>5</v>
      </c>
      <c r="E652">
        <v>19</v>
      </c>
      <c r="G652">
        <f>IF(E652&lt;&gt;0,IF(OR(A652="trial A",A652="trial B"),VLOOKUP(E652,'[1]Liste Zugehörigkeiten'!$A$2:$B$109,2,FALSE),IF(A652="trial C",VLOOKUP(E652,'[1]Liste Zugehörigkeiten'!$D$2:$E$25,2,FALSE),"")),"")</f>
        <v>5</v>
      </c>
      <c r="I652" t="s">
        <v>29</v>
      </c>
      <c r="J652">
        <v>35</v>
      </c>
      <c r="K652">
        <v>0.48399999999999999</v>
      </c>
      <c r="L652">
        <v>0.45399999999999996</v>
      </c>
      <c r="M652">
        <v>0.03</v>
      </c>
    </row>
    <row r="653" spans="1:13">
      <c r="A653" t="s">
        <v>25</v>
      </c>
      <c r="B653" s="1">
        <v>41793</v>
      </c>
      <c r="C653" s="1"/>
      <c r="D653">
        <v>5</v>
      </c>
      <c r="E653">
        <v>19</v>
      </c>
      <c r="G653">
        <f>IF(E653&lt;&gt;0,IF(OR(A653="trial A",A653="trial B"),VLOOKUP(E653,'[1]Liste Zugehörigkeiten'!$A$2:$B$109,2,FALSE),IF(A653="trial C",VLOOKUP(E653,'[1]Liste Zugehörigkeiten'!$D$2:$E$25,2,FALSE),"")),"")</f>
        <v>5</v>
      </c>
      <c r="I653" t="s">
        <v>29</v>
      </c>
      <c r="J653">
        <v>40</v>
      </c>
      <c r="K653">
        <v>0.32400000000000001</v>
      </c>
      <c r="L653">
        <v>0.26600000000000001</v>
      </c>
      <c r="M653">
        <v>5.7999999999999996E-2</v>
      </c>
    </row>
    <row r="654" spans="1:13">
      <c r="A654" t="s">
        <v>25</v>
      </c>
      <c r="B654" s="1">
        <v>41793</v>
      </c>
      <c r="C654" s="1"/>
      <c r="D654">
        <v>5</v>
      </c>
      <c r="E654">
        <v>19</v>
      </c>
      <c r="G654">
        <f>IF(E654&lt;&gt;0,IF(OR(A654="trial A",A654="trial B"),VLOOKUP(E654,'[1]Liste Zugehörigkeiten'!$A$2:$B$109,2,FALSE),IF(A654="trial C",VLOOKUP(E654,'[1]Liste Zugehörigkeiten'!$D$2:$E$25,2,FALSE),"")),"")</f>
        <v>5</v>
      </c>
      <c r="I654" t="s">
        <v>29</v>
      </c>
      <c r="J654">
        <v>45</v>
      </c>
      <c r="K654">
        <v>0.154</v>
      </c>
      <c r="L654">
        <v>0.106</v>
      </c>
      <c r="M654">
        <v>4.8000000000000001E-2</v>
      </c>
    </row>
    <row r="655" spans="1:13">
      <c r="A655" t="s">
        <v>25</v>
      </c>
      <c r="B655" s="1">
        <v>41793</v>
      </c>
      <c r="C655" s="1"/>
      <c r="D655">
        <v>5</v>
      </c>
      <c r="E655">
        <v>19</v>
      </c>
      <c r="G655">
        <f>IF(E655&lt;&gt;0,IF(OR(A655="trial A",A655="trial B"),VLOOKUP(E655,'[1]Liste Zugehörigkeiten'!$A$2:$B$109,2,FALSE),IF(A655="trial C",VLOOKUP(E655,'[1]Liste Zugehörigkeiten'!$D$2:$E$25,2,FALSE),"")),"")</f>
        <v>5</v>
      </c>
      <c r="I655" t="s">
        <v>29</v>
      </c>
      <c r="J655">
        <v>50</v>
      </c>
      <c r="K655">
        <v>8.8000000000000009E-2</v>
      </c>
      <c r="L655">
        <v>0.06</v>
      </c>
      <c r="M655">
        <v>2.7999999999999997E-2</v>
      </c>
    </row>
    <row r="656" spans="1:13">
      <c r="A656" t="s">
        <v>25</v>
      </c>
      <c r="B656" s="1">
        <v>41793</v>
      </c>
      <c r="C656" s="1"/>
      <c r="D656">
        <v>5</v>
      </c>
      <c r="E656">
        <v>19</v>
      </c>
      <c r="G656">
        <f>IF(E656&lt;&gt;0,IF(OR(A656="trial A",A656="trial B"),VLOOKUP(E656,'[1]Liste Zugehörigkeiten'!$A$2:$B$109,2,FALSE),IF(A656="trial C",VLOOKUP(E656,'[1]Liste Zugehörigkeiten'!$D$2:$E$25,2,FALSE),"")),"")</f>
        <v>5</v>
      </c>
      <c r="I656" t="s">
        <v>29</v>
      </c>
      <c r="J656">
        <v>55</v>
      </c>
      <c r="K656">
        <v>6.8000000000000005E-2</v>
      </c>
      <c r="L656">
        <v>0.06</v>
      </c>
      <c r="M656">
        <v>8.0000000000000002E-3</v>
      </c>
    </row>
    <row r="657" spans="1:13">
      <c r="A657" t="s">
        <v>25</v>
      </c>
      <c r="B657" s="1">
        <v>41793</v>
      </c>
      <c r="C657" s="1"/>
      <c r="D657">
        <v>5</v>
      </c>
      <c r="E657">
        <v>19</v>
      </c>
      <c r="G657">
        <f>IF(E657&lt;&gt;0,IF(OR(A657="trial A",A657="trial B"),VLOOKUP(E657,'[1]Liste Zugehörigkeiten'!$A$2:$B$109,2,FALSE),IF(A657="trial C",VLOOKUP(E657,'[1]Liste Zugehörigkeiten'!$D$2:$E$25,2,FALSE),"")),"")</f>
        <v>5</v>
      </c>
      <c r="I657" t="s">
        <v>29</v>
      </c>
      <c r="J657">
        <v>60</v>
      </c>
      <c r="K657">
        <v>0.114</v>
      </c>
      <c r="L657">
        <v>6.2E-2</v>
      </c>
      <c r="M657">
        <v>5.2000000000000005E-2</v>
      </c>
    </row>
    <row r="658" spans="1:13">
      <c r="A658" t="s">
        <v>25</v>
      </c>
      <c r="B658" s="1">
        <v>41793</v>
      </c>
      <c r="C658" s="1"/>
      <c r="D658">
        <v>5</v>
      </c>
      <c r="E658">
        <v>19</v>
      </c>
      <c r="G658">
        <f>IF(E658&lt;&gt;0,IF(OR(A658="trial A",A658="trial B"),VLOOKUP(E658,'[1]Liste Zugehörigkeiten'!$A$2:$B$109,2,FALSE),IF(A658="trial C",VLOOKUP(E658,'[1]Liste Zugehörigkeiten'!$D$2:$E$25,2,FALSE),"")),"")</f>
        <v>5</v>
      </c>
      <c r="I658" t="s">
        <v>29</v>
      </c>
      <c r="J658">
        <v>65</v>
      </c>
      <c r="K658">
        <v>0.27800000000000002</v>
      </c>
      <c r="L658">
        <v>0.218</v>
      </c>
      <c r="M658">
        <v>0.06</v>
      </c>
    </row>
    <row r="659" spans="1:13">
      <c r="A659" t="s">
        <v>25</v>
      </c>
      <c r="B659" s="1">
        <v>41793</v>
      </c>
      <c r="C659" s="1"/>
      <c r="D659">
        <v>5</v>
      </c>
      <c r="E659">
        <v>19</v>
      </c>
      <c r="G659">
        <f>IF(E659&lt;&gt;0,IF(OR(A659="trial A",A659="trial B"),VLOOKUP(E659,'[1]Liste Zugehörigkeiten'!$A$2:$B$109,2,FALSE),IF(A659="trial C",VLOOKUP(E659,'[1]Liste Zugehörigkeiten'!$D$2:$E$25,2,FALSE),"")),"")</f>
        <v>5</v>
      </c>
      <c r="I659" t="s">
        <v>29</v>
      </c>
      <c r="J659">
        <v>70</v>
      </c>
      <c r="K659">
        <v>0.16</v>
      </c>
      <c r="L659">
        <v>5.5999999999999994E-2</v>
      </c>
      <c r="M659">
        <v>0.10400000000000001</v>
      </c>
    </row>
    <row r="660" spans="1:13">
      <c r="A660" t="s">
        <v>25</v>
      </c>
      <c r="B660" s="1">
        <v>41793</v>
      </c>
      <c r="C660" s="1"/>
      <c r="D660">
        <v>5</v>
      </c>
      <c r="E660">
        <v>19</v>
      </c>
      <c r="G660">
        <f>IF(E660&lt;&gt;0,IF(OR(A660="trial A",A660="trial B"),VLOOKUP(E660,'[1]Liste Zugehörigkeiten'!$A$2:$B$109,2,FALSE),IF(A660="trial C",VLOOKUP(E660,'[1]Liste Zugehörigkeiten'!$D$2:$E$25,2,FALSE),"")),"")</f>
        <v>5</v>
      </c>
      <c r="I660" t="s">
        <v>29</v>
      </c>
      <c r="J660">
        <v>75</v>
      </c>
      <c r="K660">
        <v>0.14400000000000002</v>
      </c>
      <c r="L660">
        <v>8.8000000000000009E-2</v>
      </c>
      <c r="M660">
        <v>5.5999999999999994E-2</v>
      </c>
    </row>
    <row r="661" spans="1:13">
      <c r="A661" t="s">
        <v>25</v>
      </c>
      <c r="B661" s="1">
        <v>41793</v>
      </c>
      <c r="C661" s="1"/>
      <c r="D661">
        <v>5</v>
      </c>
      <c r="E661">
        <v>19</v>
      </c>
      <c r="G661">
        <f>IF(E661&lt;&gt;0,IF(OR(A661="trial A",A661="trial B"),VLOOKUP(E661,'[1]Liste Zugehörigkeiten'!$A$2:$B$109,2,FALSE),IF(A661="trial C",VLOOKUP(E661,'[1]Liste Zugehörigkeiten'!$D$2:$E$25,2,FALSE),"")),"")</f>
        <v>5</v>
      </c>
      <c r="I661" t="s">
        <v>29</v>
      </c>
      <c r="J661">
        <v>80</v>
      </c>
      <c r="K661">
        <v>0.11599999999999999</v>
      </c>
      <c r="L661">
        <v>4.2000000000000003E-2</v>
      </c>
      <c r="M661">
        <v>7.400000000000001E-2</v>
      </c>
    </row>
    <row r="662" spans="1:13">
      <c r="A662" t="s">
        <v>25</v>
      </c>
      <c r="B662" s="1">
        <v>41793</v>
      </c>
      <c r="C662" s="1"/>
      <c r="D662">
        <v>5</v>
      </c>
      <c r="E662">
        <v>19</v>
      </c>
      <c r="G662">
        <f>IF(E662&lt;&gt;0,IF(OR(A662="trial A",A662="trial B"),VLOOKUP(E662,'[1]Liste Zugehörigkeiten'!$A$2:$B$109,2,FALSE),IF(A662="trial C",VLOOKUP(E662,'[1]Liste Zugehörigkeiten'!$D$2:$E$25,2,FALSE),"")),"")</f>
        <v>5</v>
      </c>
      <c r="I662" t="s">
        <v>29</v>
      </c>
      <c r="J662">
        <v>85</v>
      </c>
      <c r="K662">
        <v>4.8000000000000001E-2</v>
      </c>
      <c r="L662">
        <v>1.8000000000000002E-2</v>
      </c>
      <c r="M662">
        <v>0.03</v>
      </c>
    </row>
    <row r="663" spans="1:13">
      <c r="A663" t="s">
        <v>25</v>
      </c>
      <c r="B663" s="1">
        <v>41793</v>
      </c>
      <c r="C663" s="1"/>
      <c r="D663">
        <v>5</v>
      </c>
      <c r="E663">
        <v>19</v>
      </c>
      <c r="G663">
        <f>IF(E663&lt;&gt;0,IF(OR(A663="trial A",A663="trial B"),VLOOKUP(E663,'[1]Liste Zugehörigkeiten'!$A$2:$B$109,2,FALSE),IF(A663="trial C",VLOOKUP(E663,'[1]Liste Zugehörigkeiten'!$D$2:$E$25,2,FALSE),"")),"")</f>
        <v>5</v>
      </c>
      <c r="I663" t="s">
        <v>29</v>
      </c>
      <c r="J663">
        <v>90</v>
      </c>
      <c r="K663">
        <v>1.8000000000000002E-2</v>
      </c>
      <c r="L663">
        <v>8.0000000000000002E-3</v>
      </c>
      <c r="M663">
        <v>0.01</v>
      </c>
    </row>
    <row r="664" spans="1:13">
      <c r="A664" t="s">
        <v>25</v>
      </c>
      <c r="B664" s="1">
        <v>41793</v>
      </c>
      <c r="C664" s="1"/>
      <c r="D664">
        <v>5</v>
      </c>
      <c r="E664">
        <v>19</v>
      </c>
      <c r="G664">
        <f>IF(E664&lt;&gt;0,IF(OR(A664="trial A",A664="trial B"),VLOOKUP(E664,'[1]Liste Zugehörigkeiten'!$A$2:$B$109,2,FALSE),IF(A664="trial C",VLOOKUP(E664,'[1]Liste Zugehörigkeiten'!$D$2:$E$25,2,FALSE),"")),"")</f>
        <v>5</v>
      </c>
      <c r="I664" t="s">
        <v>29</v>
      </c>
      <c r="J664">
        <v>95</v>
      </c>
      <c r="K664">
        <v>2.2000000000000002E-2</v>
      </c>
      <c r="L664">
        <v>4.0000000000000001E-3</v>
      </c>
      <c r="M664">
        <v>1.8000000000000002E-2</v>
      </c>
    </row>
    <row r="665" spans="1:13">
      <c r="A665" t="s">
        <v>25</v>
      </c>
      <c r="B665" s="1">
        <v>41793</v>
      </c>
      <c r="C665" s="1"/>
      <c r="D665">
        <v>5</v>
      </c>
      <c r="E665">
        <v>19</v>
      </c>
      <c r="G665">
        <f>IF(E665&lt;&gt;0,IF(OR(A665="trial A",A665="trial B"),VLOOKUP(E665,'[1]Liste Zugehörigkeiten'!$A$2:$B$109,2,FALSE),IF(A665="trial C",VLOOKUP(E665,'[1]Liste Zugehörigkeiten'!$D$2:$E$25,2,FALSE),"")),"")</f>
        <v>5</v>
      </c>
      <c r="I665" t="s">
        <v>29</v>
      </c>
      <c r="J665">
        <v>100</v>
      </c>
      <c r="K665">
        <v>1.3999999999999999E-2</v>
      </c>
      <c r="L665">
        <v>4.0000000000000001E-3</v>
      </c>
      <c r="M665">
        <v>0.01</v>
      </c>
    </row>
    <row r="666" spans="1:13">
      <c r="A666" t="s">
        <v>25</v>
      </c>
      <c r="B666" s="1">
        <v>41793</v>
      </c>
      <c r="C666" s="1"/>
      <c r="D666">
        <v>5</v>
      </c>
      <c r="E666">
        <v>19</v>
      </c>
      <c r="G666">
        <f>IF(E666&lt;&gt;0,IF(OR(A666="trial A",A666="trial B"),VLOOKUP(E666,'[1]Liste Zugehörigkeiten'!$A$2:$B$109,2,FALSE),IF(A666="trial C",VLOOKUP(E666,'[1]Liste Zugehörigkeiten'!$D$2:$E$25,2,FALSE),"")),"")</f>
        <v>5</v>
      </c>
      <c r="I666" t="s">
        <v>29</v>
      </c>
      <c r="J666">
        <v>105</v>
      </c>
      <c r="K666">
        <v>0</v>
      </c>
      <c r="L666">
        <v>0</v>
      </c>
      <c r="M666">
        <v>0</v>
      </c>
    </row>
    <row r="667" spans="1:13">
      <c r="A667" t="s">
        <v>25</v>
      </c>
      <c r="B667" s="1">
        <v>41793</v>
      </c>
      <c r="C667" s="1"/>
      <c r="D667">
        <v>5</v>
      </c>
      <c r="E667">
        <v>19</v>
      </c>
      <c r="G667">
        <f>IF(E667&lt;&gt;0,IF(OR(A667="trial A",A667="trial B"),VLOOKUP(E667,'[1]Liste Zugehörigkeiten'!$A$2:$B$109,2,FALSE),IF(A667="trial C",VLOOKUP(E667,'[1]Liste Zugehörigkeiten'!$D$2:$E$25,2,FALSE),"")),"")</f>
        <v>5</v>
      </c>
      <c r="I667" t="s">
        <v>29</v>
      </c>
      <c r="J667">
        <v>110</v>
      </c>
      <c r="K667">
        <v>0</v>
      </c>
      <c r="L667">
        <v>0</v>
      </c>
      <c r="M667">
        <v>0</v>
      </c>
    </row>
    <row r="668" spans="1:13">
      <c r="A668" t="s">
        <v>25</v>
      </c>
      <c r="B668" s="1">
        <v>41793</v>
      </c>
      <c r="C668" s="1"/>
      <c r="D668">
        <v>5</v>
      </c>
      <c r="E668">
        <v>19</v>
      </c>
      <c r="G668">
        <f>IF(E668&lt;&gt;0,IF(OR(A668="trial A",A668="trial B"),VLOOKUP(E668,'[1]Liste Zugehörigkeiten'!$A$2:$B$109,2,FALSE),IF(A668="trial C",VLOOKUP(E668,'[1]Liste Zugehörigkeiten'!$D$2:$E$25,2,FALSE),"")),"")</f>
        <v>5</v>
      </c>
      <c r="I668" t="s">
        <v>29</v>
      </c>
      <c r="J668">
        <v>115</v>
      </c>
      <c r="K668">
        <v>0</v>
      </c>
      <c r="L668">
        <v>0</v>
      </c>
      <c r="M668">
        <v>0</v>
      </c>
    </row>
    <row r="669" spans="1:13">
      <c r="A669" t="s">
        <v>25</v>
      </c>
      <c r="B669" s="1">
        <v>41793</v>
      </c>
      <c r="C669" s="1"/>
      <c r="D669">
        <v>5</v>
      </c>
      <c r="E669">
        <v>19</v>
      </c>
      <c r="G669">
        <f>IF(E669&lt;&gt;0,IF(OR(A669="trial A",A669="trial B"),VLOOKUP(E669,'[1]Liste Zugehörigkeiten'!$A$2:$B$109,2,FALSE),IF(A669="trial C",VLOOKUP(E669,'[1]Liste Zugehörigkeiten'!$D$2:$E$25,2,FALSE),"")),"")</f>
        <v>5</v>
      </c>
      <c r="I669" t="s">
        <v>29</v>
      </c>
      <c r="J669">
        <v>120</v>
      </c>
      <c r="K669">
        <v>0</v>
      </c>
      <c r="L669">
        <v>0</v>
      </c>
      <c r="M669">
        <v>0</v>
      </c>
    </row>
    <row r="670" spans="1:13">
      <c r="A670" t="s">
        <v>25</v>
      </c>
      <c r="B670" s="1">
        <v>41793</v>
      </c>
      <c r="C670" s="1"/>
      <c r="D670">
        <v>5</v>
      </c>
      <c r="E670">
        <v>19</v>
      </c>
      <c r="G670">
        <f>IF(E670&lt;&gt;0,IF(OR(A670="trial A",A670="trial B"),VLOOKUP(E670,'[1]Liste Zugehörigkeiten'!$A$2:$B$109,2,FALSE),IF(A670="trial C",VLOOKUP(E670,'[1]Liste Zugehörigkeiten'!$D$2:$E$25,2,FALSE),"")),"")</f>
        <v>5</v>
      </c>
      <c r="I670" t="s">
        <v>29</v>
      </c>
      <c r="J670">
        <v>125</v>
      </c>
      <c r="K670">
        <v>0</v>
      </c>
      <c r="L670">
        <v>0</v>
      </c>
      <c r="M670">
        <v>0</v>
      </c>
    </row>
    <row r="671" spans="1:13">
      <c r="A671" t="s">
        <v>25</v>
      </c>
      <c r="B671" s="1">
        <v>41793</v>
      </c>
      <c r="C671" s="1"/>
      <c r="D671">
        <v>5</v>
      </c>
      <c r="E671">
        <v>19</v>
      </c>
      <c r="G671">
        <f>IF(E671&lt;&gt;0,IF(OR(A671="trial A",A671="trial B"),VLOOKUP(E671,'[1]Liste Zugehörigkeiten'!$A$2:$B$109,2,FALSE),IF(A671="trial C",VLOOKUP(E671,'[1]Liste Zugehörigkeiten'!$D$2:$E$25,2,FALSE),"")),"")</f>
        <v>5</v>
      </c>
      <c r="I671" t="s">
        <v>29</v>
      </c>
      <c r="J671">
        <v>130</v>
      </c>
      <c r="K671">
        <v>0</v>
      </c>
      <c r="L671">
        <v>0</v>
      </c>
      <c r="M671">
        <v>0</v>
      </c>
    </row>
    <row r="672" spans="1:13">
      <c r="A672" t="s">
        <v>25</v>
      </c>
      <c r="B672" s="1">
        <v>41793</v>
      </c>
      <c r="C672" s="1"/>
      <c r="D672">
        <v>5</v>
      </c>
      <c r="E672">
        <v>19</v>
      </c>
      <c r="G672">
        <f>IF(E672&lt;&gt;0,IF(OR(A672="trial A",A672="trial B"),VLOOKUP(E672,'[1]Liste Zugehörigkeiten'!$A$2:$B$109,2,FALSE),IF(A672="trial C",VLOOKUP(E672,'[1]Liste Zugehörigkeiten'!$D$2:$E$25,2,FALSE),"")),"")</f>
        <v>5</v>
      </c>
      <c r="I672" t="s">
        <v>29</v>
      </c>
      <c r="J672">
        <v>135</v>
      </c>
      <c r="K672">
        <v>0</v>
      </c>
      <c r="L672">
        <v>0</v>
      </c>
      <c r="M672">
        <v>0</v>
      </c>
    </row>
    <row r="673" spans="1:13">
      <c r="A673" t="s">
        <v>25</v>
      </c>
      <c r="B673" s="1">
        <v>41793</v>
      </c>
      <c r="C673" s="1"/>
      <c r="D673">
        <v>5</v>
      </c>
      <c r="E673">
        <v>19</v>
      </c>
      <c r="G673">
        <f>IF(E673&lt;&gt;0,IF(OR(A673="trial A",A673="trial B"),VLOOKUP(E673,'[1]Liste Zugehörigkeiten'!$A$2:$B$109,2,FALSE),IF(A673="trial C",VLOOKUP(E673,'[1]Liste Zugehörigkeiten'!$D$2:$E$25,2,FALSE),"")),"")</f>
        <v>5</v>
      </c>
      <c r="I673" t="s">
        <v>29</v>
      </c>
      <c r="J673">
        <v>140</v>
      </c>
      <c r="K673">
        <v>0</v>
      </c>
      <c r="L673">
        <v>0</v>
      </c>
      <c r="M673">
        <v>0</v>
      </c>
    </row>
    <row r="674" spans="1:13">
      <c r="A674" t="s">
        <v>25</v>
      </c>
      <c r="B674" s="1">
        <v>41793</v>
      </c>
      <c r="C674" s="1"/>
      <c r="D674">
        <v>5</v>
      </c>
      <c r="E674">
        <v>19</v>
      </c>
      <c r="G674">
        <f>IF(E674&lt;&gt;0,IF(OR(A674="trial A",A674="trial B"),VLOOKUP(E674,'[1]Liste Zugehörigkeiten'!$A$2:$B$109,2,FALSE),IF(A674="trial C",VLOOKUP(E674,'[1]Liste Zugehörigkeiten'!$D$2:$E$25,2,FALSE),"")),"")</f>
        <v>5</v>
      </c>
      <c r="I674" t="s">
        <v>29</v>
      </c>
      <c r="J674">
        <v>145</v>
      </c>
      <c r="K674">
        <v>0</v>
      </c>
      <c r="L674">
        <v>0</v>
      </c>
      <c r="M674">
        <v>0</v>
      </c>
    </row>
    <row r="675" spans="1:13">
      <c r="A675" t="s">
        <v>25</v>
      </c>
      <c r="B675" s="1">
        <v>41793</v>
      </c>
      <c r="C675" s="1"/>
      <c r="D675">
        <v>5</v>
      </c>
      <c r="E675">
        <v>19</v>
      </c>
      <c r="G675">
        <f>IF(E675&lt;&gt;0,IF(OR(A675="trial A",A675="trial B"),VLOOKUP(E675,'[1]Liste Zugehörigkeiten'!$A$2:$B$109,2,FALSE),IF(A675="trial C",VLOOKUP(E675,'[1]Liste Zugehörigkeiten'!$D$2:$E$25,2,FALSE),"")),"")</f>
        <v>5</v>
      </c>
      <c r="I675" t="s">
        <v>29</v>
      </c>
      <c r="J675">
        <v>150</v>
      </c>
      <c r="K675">
        <v>0</v>
      </c>
      <c r="L675">
        <v>0</v>
      </c>
      <c r="M675">
        <v>0</v>
      </c>
    </row>
    <row r="676" spans="1:13">
      <c r="A676" t="s">
        <v>25</v>
      </c>
      <c r="B676" s="1">
        <v>41793</v>
      </c>
      <c r="C676" s="1"/>
      <c r="D676">
        <v>5</v>
      </c>
      <c r="E676">
        <v>19</v>
      </c>
      <c r="G676">
        <f>IF(E676&lt;&gt;0,IF(OR(A676="trial A",A676="trial B"),VLOOKUP(E676,'[1]Liste Zugehörigkeiten'!$A$2:$B$109,2,FALSE),IF(A676="trial C",VLOOKUP(E676,'[1]Liste Zugehörigkeiten'!$D$2:$E$25,2,FALSE),"")),"")</f>
        <v>5</v>
      </c>
      <c r="I676" t="s">
        <v>29</v>
      </c>
      <c r="J676">
        <v>155</v>
      </c>
      <c r="K676">
        <v>0</v>
      </c>
      <c r="L676">
        <v>0</v>
      </c>
      <c r="M676">
        <v>0</v>
      </c>
    </row>
    <row r="677" spans="1:13">
      <c r="A677" t="s">
        <v>25</v>
      </c>
      <c r="B677" s="1">
        <v>41793</v>
      </c>
      <c r="C677" s="1"/>
      <c r="D677">
        <v>5</v>
      </c>
      <c r="E677">
        <v>19</v>
      </c>
      <c r="G677">
        <f>IF(E677&lt;&gt;0,IF(OR(A677="trial A",A677="trial B"),VLOOKUP(E677,'[1]Liste Zugehörigkeiten'!$A$2:$B$109,2,FALSE),IF(A677="trial C",VLOOKUP(E677,'[1]Liste Zugehörigkeiten'!$D$2:$E$25,2,FALSE),"")),"")</f>
        <v>5</v>
      </c>
      <c r="I677" t="s">
        <v>29</v>
      </c>
      <c r="J677">
        <v>160</v>
      </c>
      <c r="K677">
        <v>0</v>
      </c>
      <c r="L677">
        <v>0</v>
      </c>
      <c r="M677">
        <v>0</v>
      </c>
    </row>
    <row r="678" spans="1:13">
      <c r="A678" t="s">
        <v>25</v>
      </c>
      <c r="B678" s="1">
        <v>41793</v>
      </c>
      <c r="C678" s="1"/>
      <c r="D678">
        <v>5</v>
      </c>
      <c r="E678">
        <v>19</v>
      </c>
      <c r="G678">
        <f>IF(E678&lt;&gt;0,IF(OR(A678="trial A",A678="trial B"),VLOOKUP(E678,'[1]Liste Zugehörigkeiten'!$A$2:$B$109,2,FALSE),IF(A678="trial C",VLOOKUP(E678,'[1]Liste Zugehörigkeiten'!$D$2:$E$25,2,FALSE),"")),"")</f>
        <v>5</v>
      </c>
      <c r="I678" t="s">
        <v>29</v>
      </c>
      <c r="J678">
        <v>165</v>
      </c>
      <c r="K678">
        <v>0</v>
      </c>
      <c r="L678">
        <v>0</v>
      </c>
      <c r="M678">
        <v>0</v>
      </c>
    </row>
    <row r="679" spans="1:13">
      <c r="A679" t="s">
        <v>25</v>
      </c>
      <c r="B679" s="1">
        <v>41793</v>
      </c>
      <c r="C679" s="1"/>
      <c r="D679">
        <v>5</v>
      </c>
      <c r="E679">
        <v>19</v>
      </c>
      <c r="G679">
        <f>IF(E679&lt;&gt;0,IF(OR(A679="trial A",A679="trial B"),VLOOKUP(E679,'[1]Liste Zugehörigkeiten'!$A$2:$B$109,2,FALSE),IF(A679="trial C",VLOOKUP(E679,'[1]Liste Zugehörigkeiten'!$D$2:$E$25,2,FALSE),"")),"")</f>
        <v>5</v>
      </c>
      <c r="I679" t="s">
        <v>29</v>
      </c>
      <c r="J679">
        <v>170</v>
      </c>
      <c r="K679">
        <v>0</v>
      </c>
      <c r="L679">
        <v>0</v>
      </c>
      <c r="M679">
        <v>0</v>
      </c>
    </row>
    <row r="680" spans="1:13">
      <c r="A680" t="s">
        <v>25</v>
      </c>
      <c r="B680" s="1">
        <v>41793</v>
      </c>
      <c r="C680" s="1"/>
      <c r="D680">
        <v>5</v>
      </c>
      <c r="E680">
        <v>19</v>
      </c>
      <c r="G680">
        <f>IF(E680&lt;&gt;0,IF(OR(A680="trial A",A680="trial B"),VLOOKUP(E680,'[1]Liste Zugehörigkeiten'!$A$2:$B$109,2,FALSE),IF(A680="trial C",VLOOKUP(E680,'[1]Liste Zugehörigkeiten'!$D$2:$E$25,2,FALSE),"")),"")</f>
        <v>5</v>
      </c>
      <c r="I680" t="s">
        <v>29</v>
      </c>
      <c r="J680">
        <v>175</v>
      </c>
      <c r="K680">
        <v>0</v>
      </c>
      <c r="L680">
        <v>0</v>
      </c>
      <c r="M680">
        <v>0</v>
      </c>
    </row>
    <row r="681" spans="1:13">
      <c r="A681" t="s">
        <v>25</v>
      </c>
      <c r="B681" s="1">
        <v>41793</v>
      </c>
      <c r="C681" s="1"/>
      <c r="D681">
        <v>5</v>
      </c>
      <c r="E681">
        <v>19</v>
      </c>
      <c r="G681">
        <f>IF(E681&lt;&gt;0,IF(OR(A681="trial A",A681="trial B"),VLOOKUP(E681,'[1]Liste Zugehörigkeiten'!$A$2:$B$109,2,FALSE),IF(A681="trial C",VLOOKUP(E681,'[1]Liste Zugehörigkeiten'!$D$2:$E$25,2,FALSE),"")),"")</f>
        <v>5</v>
      </c>
      <c r="I681" t="s">
        <v>29</v>
      </c>
      <c r="J681">
        <v>180</v>
      </c>
      <c r="K681">
        <v>0</v>
      </c>
      <c r="L681">
        <v>0</v>
      </c>
      <c r="M681">
        <v>0</v>
      </c>
    </row>
    <row r="682" spans="1:13">
      <c r="A682" t="s">
        <v>25</v>
      </c>
      <c r="B682" s="1">
        <v>41793</v>
      </c>
      <c r="C682" s="1"/>
      <c r="D682">
        <v>5</v>
      </c>
      <c r="E682">
        <v>19</v>
      </c>
      <c r="G682">
        <f>IF(E682&lt;&gt;0,IF(OR(A682="trial A",A682="trial B"),VLOOKUP(E682,'[1]Liste Zugehörigkeiten'!$A$2:$B$109,2,FALSE),IF(A682="trial C",VLOOKUP(E682,'[1]Liste Zugehörigkeiten'!$D$2:$E$25,2,FALSE),"")),"")</f>
        <v>5</v>
      </c>
      <c r="I682" t="s">
        <v>29</v>
      </c>
      <c r="J682">
        <v>185</v>
      </c>
      <c r="K682">
        <v>0</v>
      </c>
      <c r="L682">
        <v>0</v>
      </c>
      <c r="M682">
        <v>0</v>
      </c>
    </row>
    <row r="683" spans="1:13">
      <c r="A683" t="s">
        <v>25</v>
      </c>
      <c r="B683" s="1">
        <v>41793</v>
      </c>
      <c r="C683" s="1"/>
      <c r="D683">
        <v>5</v>
      </c>
      <c r="E683">
        <v>19</v>
      </c>
      <c r="G683">
        <f>IF(E683&lt;&gt;0,IF(OR(A683="trial A",A683="trial B"),VLOOKUP(E683,'[1]Liste Zugehörigkeiten'!$A$2:$B$109,2,FALSE),IF(A683="trial C",VLOOKUP(E683,'[1]Liste Zugehörigkeiten'!$D$2:$E$25,2,FALSE),"")),"")</f>
        <v>5</v>
      </c>
      <c r="I683" t="s">
        <v>29</v>
      </c>
      <c r="J683">
        <v>190</v>
      </c>
      <c r="K683">
        <v>0</v>
      </c>
      <c r="L683">
        <v>0</v>
      </c>
      <c r="M683">
        <v>0</v>
      </c>
    </row>
    <row r="684" spans="1:13">
      <c r="A684" t="s">
        <v>25</v>
      </c>
      <c r="B684" s="1">
        <v>41793</v>
      </c>
      <c r="C684" s="1"/>
      <c r="D684">
        <v>5</v>
      </c>
      <c r="E684">
        <v>19</v>
      </c>
      <c r="G684">
        <f>IF(E684&lt;&gt;0,IF(OR(A684="trial A",A684="trial B"),VLOOKUP(E684,'[1]Liste Zugehörigkeiten'!$A$2:$B$109,2,FALSE),IF(A684="trial C",VLOOKUP(E684,'[1]Liste Zugehörigkeiten'!$D$2:$E$25,2,FALSE),"")),"")</f>
        <v>5</v>
      </c>
      <c r="I684" t="s">
        <v>29</v>
      </c>
      <c r="J684">
        <v>195</v>
      </c>
      <c r="K684">
        <v>0</v>
      </c>
      <c r="L684">
        <v>0</v>
      </c>
      <c r="M684">
        <v>0</v>
      </c>
    </row>
    <row r="685" spans="1:13">
      <c r="A685" t="s">
        <v>25</v>
      </c>
      <c r="B685" s="1">
        <v>41793</v>
      </c>
      <c r="C685" s="1"/>
      <c r="D685">
        <v>5</v>
      </c>
      <c r="E685">
        <v>19</v>
      </c>
      <c r="G685">
        <f>IF(E685&lt;&gt;0,IF(OR(A685="trial A",A685="trial B"),VLOOKUP(E685,'[1]Liste Zugehörigkeiten'!$A$2:$B$109,2,FALSE),IF(A685="trial C",VLOOKUP(E685,'[1]Liste Zugehörigkeiten'!$D$2:$E$25,2,FALSE),"")),"")</f>
        <v>5</v>
      </c>
      <c r="I685" t="s">
        <v>29</v>
      </c>
      <c r="J685">
        <v>200</v>
      </c>
      <c r="K685">
        <v>0</v>
      </c>
      <c r="L685">
        <v>0</v>
      </c>
      <c r="M685">
        <v>0</v>
      </c>
    </row>
    <row r="686" spans="1:13">
      <c r="A686" t="s">
        <v>25</v>
      </c>
      <c r="B686" s="1">
        <v>41793</v>
      </c>
      <c r="C686" s="1"/>
      <c r="D686">
        <v>6</v>
      </c>
      <c r="E686">
        <v>21</v>
      </c>
      <c r="G686">
        <f>IF(E686&lt;&gt;0,IF(OR(A686="trial A",A686="trial B"),VLOOKUP(E686,'[1]Liste Zugehörigkeiten'!$A$2:$B$109,2,FALSE),IF(A686="trial C",VLOOKUP(E686,'[1]Liste Zugehörigkeiten'!$D$2:$E$25,2,FALSE),"")),"")</f>
        <v>6</v>
      </c>
      <c r="I686" t="s">
        <v>29</v>
      </c>
      <c r="J686">
        <v>5</v>
      </c>
      <c r="K686">
        <v>0.85799999999999998</v>
      </c>
      <c r="L686">
        <v>0.85799999999999998</v>
      </c>
      <c r="M686">
        <v>0</v>
      </c>
    </row>
    <row r="687" spans="1:13">
      <c r="A687" t="s">
        <v>25</v>
      </c>
      <c r="B687" s="1">
        <v>41793</v>
      </c>
      <c r="C687" s="1"/>
      <c r="D687">
        <v>6</v>
      </c>
      <c r="E687">
        <v>21</v>
      </c>
      <c r="G687">
        <f>IF(E687&lt;&gt;0,IF(OR(A687="trial A",A687="trial B"),VLOOKUP(E687,'[1]Liste Zugehörigkeiten'!$A$2:$B$109,2,FALSE),IF(A687="trial C",VLOOKUP(E687,'[1]Liste Zugehörigkeiten'!$D$2:$E$25,2,FALSE),"")),"")</f>
        <v>6</v>
      </c>
      <c r="I687" t="s">
        <v>29</v>
      </c>
      <c r="J687">
        <v>10</v>
      </c>
      <c r="K687">
        <v>0.66200000000000003</v>
      </c>
      <c r="L687">
        <v>0.66200000000000003</v>
      </c>
      <c r="M687">
        <v>0</v>
      </c>
    </row>
    <row r="688" spans="1:13">
      <c r="A688" t="s">
        <v>25</v>
      </c>
      <c r="B688" s="1">
        <v>41793</v>
      </c>
      <c r="C688" s="1"/>
      <c r="D688">
        <v>6</v>
      </c>
      <c r="E688">
        <v>21</v>
      </c>
      <c r="G688">
        <f>IF(E688&lt;&gt;0,IF(OR(A688="trial A",A688="trial B"),VLOOKUP(E688,'[1]Liste Zugehörigkeiten'!$A$2:$B$109,2,FALSE),IF(A688="trial C",VLOOKUP(E688,'[1]Liste Zugehörigkeiten'!$D$2:$E$25,2,FALSE),"")),"")</f>
        <v>6</v>
      </c>
      <c r="I688" t="s">
        <v>29</v>
      </c>
      <c r="J688">
        <v>15</v>
      </c>
      <c r="K688">
        <v>0.54799999999999993</v>
      </c>
      <c r="L688">
        <v>0.54799999999999993</v>
      </c>
      <c r="M688">
        <v>0</v>
      </c>
    </row>
    <row r="689" spans="1:13">
      <c r="A689" t="s">
        <v>25</v>
      </c>
      <c r="B689" s="1">
        <v>41793</v>
      </c>
      <c r="C689" s="1"/>
      <c r="D689">
        <v>6</v>
      </c>
      <c r="E689">
        <v>21</v>
      </c>
      <c r="G689">
        <f>IF(E689&lt;&gt;0,IF(OR(A689="trial A",A689="trial B"),VLOOKUP(E689,'[1]Liste Zugehörigkeiten'!$A$2:$B$109,2,FALSE),IF(A689="trial C",VLOOKUP(E689,'[1]Liste Zugehörigkeiten'!$D$2:$E$25,2,FALSE),"")),"")</f>
        <v>6</v>
      </c>
      <c r="I689" t="s">
        <v>29</v>
      </c>
      <c r="J689">
        <v>20</v>
      </c>
      <c r="K689">
        <v>0.59799999999999998</v>
      </c>
      <c r="L689">
        <v>0.59799999999999998</v>
      </c>
      <c r="M689">
        <v>0</v>
      </c>
    </row>
    <row r="690" spans="1:13">
      <c r="A690" t="s">
        <v>25</v>
      </c>
      <c r="B690" s="1">
        <v>41793</v>
      </c>
      <c r="C690" s="1"/>
      <c r="D690">
        <v>6</v>
      </c>
      <c r="E690">
        <v>21</v>
      </c>
      <c r="G690">
        <f>IF(E690&lt;&gt;0,IF(OR(A690="trial A",A690="trial B"),VLOOKUP(E690,'[1]Liste Zugehörigkeiten'!$A$2:$B$109,2,FALSE),IF(A690="trial C",VLOOKUP(E690,'[1]Liste Zugehörigkeiten'!$D$2:$E$25,2,FALSE),"")),"")</f>
        <v>6</v>
      </c>
      <c r="I690" t="s">
        <v>29</v>
      </c>
      <c r="J690">
        <v>25</v>
      </c>
      <c r="K690">
        <v>0.442</v>
      </c>
      <c r="L690">
        <v>0.42399999999999999</v>
      </c>
      <c r="M690">
        <v>1.8000000000000002E-2</v>
      </c>
    </row>
    <row r="691" spans="1:13">
      <c r="A691" t="s">
        <v>25</v>
      </c>
      <c r="B691" s="1">
        <v>41793</v>
      </c>
      <c r="C691" s="1"/>
      <c r="D691">
        <v>6</v>
      </c>
      <c r="E691">
        <v>21</v>
      </c>
      <c r="G691">
        <f>IF(E691&lt;&gt;0,IF(OR(A691="trial A",A691="trial B"),VLOOKUP(E691,'[1]Liste Zugehörigkeiten'!$A$2:$B$109,2,FALSE),IF(A691="trial C",VLOOKUP(E691,'[1]Liste Zugehörigkeiten'!$D$2:$E$25,2,FALSE),"")),"")</f>
        <v>6</v>
      </c>
      <c r="I691" t="s">
        <v>29</v>
      </c>
      <c r="J691">
        <v>30</v>
      </c>
      <c r="K691">
        <v>0.33200000000000002</v>
      </c>
      <c r="L691">
        <v>0.27600000000000002</v>
      </c>
      <c r="M691">
        <v>5.5999999999999994E-2</v>
      </c>
    </row>
    <row r="692" spans="1:13">
      <c r="A692" t="s">
        <v>25</v>
      </c>
      <c r="B692" s="1">
        <v>41793</v>
      </c>
      <c r="C692" s="1"/>
      <c r="D692">
        <v>6</v>
      </c>
      <c r="E692">
        <v>21</v>
      </c>
      <c r="G692">
        <f>IF(E692&lt;&gt;0,IF(OR(A692="trial A",A692="trial B"),VLOOKUP(E692,'[1]Liste Zugehörigkeiten'!$A$2:$B$109,2,FALSE),IF(A692="trial C",VLOOKUP(E692,'[1]Liste Zugehörigkeiten'!$D$2:$E$25,2,FALSE),"")),"")</f>
        <v>6</v>
      </c>
      <c r="I692" t="s">
        <v>29</v>
      </c>
      <c r="J692">
        <v>35</v>
      </c>
      <c r="K692">
        <v>0.33399999999999996</v>
      </c>
      <c r="L692">
        <v>0.28399999999999997</v>
      </c>
      <c r="M692">
        <v>0.05</v>
      </c>
    </row>
    <row r="693" spans="1:13">
      <c r="A693" t="s">
        <v>25</v>
      </c>
      <c r="B693" s="1">
        <v>41793</v>
      </c>
      <c r="C693" s="1"/>
      <c r="D693">
        <v>6</v>
      </c>
      <c r="E693">
        <v>21</v>
      </c>
      <c r="G693">
        <f>IF(E693&lt;&gt;0,IF(OR(A693="trial A",A693="trial B"),VLOOKUP(E693,'[1]Liste Zugehörigkeiten'!$A$2:$B$109,2,FALSE),IF(A693="trial C",VLOOKUP(E693,'[1]Liste Zugehörigkeiten'!$D$2:$E$25,2,FALSE),"")),"")</f>
        <v>6</v>
      </c>
      <c r="I693" t="s">
        <v>29</v>
      </c>
      <c r="J693">
        <v>40</v>
      </c>
      <c r="K693">
        <v>9.8000000000000004E-2</v>
      </c>
      <c r="L693">
        <v>6.8000000000000005E-2</v>
      </c>
      <c r="M693">
        <v>0.03</v>
      </c>
    </row>
    <row r="694" spans="1:13">
      <c r="A694" t="s">
        <v>25</v>
      </c>
      <c r="B694" s="1">
        <v>41793</v>
      </c>
      <c r="C694" s="1"/>
      <c r="D694">
        <v>6</v>
      </c>
      <c r="E694">
        <v>21</v>
      </c>
      <c r="G694">
        <f>IF(E694&lt;&gt;0,IF(OR(A694="trial A",A694="trial B"),VLOOKUP(E694,'[1]Liste Zugehörigkeiten'!$A$2:$B$109,2,FALSE),IF(A694="trial C",VLOOKUP(E694,'[1]Liste Zugehörigkeiten'!$D$2:$E$25,2,FALSE),"")),"")</f>
        <v>6</v>
      </c>
      <c r="I694" t="s">
        <v>29</v>
      </c>
      <c r="J694">
        <v>45</v>
      </c>
      <c r="K694">
        <v>0.11599999999999999</v>
      </c>
      <c r="L694">
        <v>0.09</v>
      </c>
      <c r="M694">
        <v>2.6000000000000002E-2</v>
      </c>
    </row>
    <row r="695" spans="1:13">
      <c r="A695" t="s">
        <v>25</v>
      </c>
      <c r="B695" s="1">
        <v>41793</v>
      </c>
      <c r="C695" s="1"/>
      <c r="D695">
        <v>6</v>
      </c>
      <c r="E695">
        <v>21</v>
      </c>
      <c r="G695">
        <f>IF(E695&lt;&gt;0,IF(OR(A695="trial A",A695="trial B"),VLOOKUP(E695,'[1]Liste Zugehörigkeiten'!$A$2:$B$109,2,FALSE),IF(A695="trial C",VLOOKUP(E695,'[1]Liste Zugehörigkeiten'!$D$2:$E$25,2,FALSE),"")),"")</f>
        <v>6</v>
      </c>
      <c r="I695" t="s">
        <v>29</v>
      </c>
      <c r="J695">
        <v>50</v>
      </c>
      <c r="K695">
        <v>0.13200000000000001</v>
      </c>
      <c r="L695">
        <v>8.5999999999999993E-2</v>
      </c>
      <c r="M695">
        <v>4.5999999999999999E-2</v>
      </c>
    </row>
    <row r="696" spans="1:13">
      <c r="A696" t="s">
        <v>25</v>
      </c>
      <c r="B696" s="1">
        <v>41793</v>
      </c>
      <c r="C696" s="1"/>
      <c r="D696">
        <v>6</v>
      </c>
      <c r="E696">
        <v>21</v>
      </c>
      <c r="G696">
        <f>IF(E696&lt;&gt;0,IF(OR(A696="trial A",A696="trial B"),VLOOKUP(E696,'[1]Liste Zugehörigkeiten'!$A$2:$B$109,2,FALSE),IF(A696="trial C",VLOOKUP(E696,'[1]Liste Zugehörigkeiten'!$D$2:$E$25,2,FALSE),"")),"")</f>
        <v>6</v>
      </c>
      <c r="I696" t="s">
        <v>29</v>
      </c>
      <c r="J696">
        <v>55</v>
      </c>
      <c r="K696">
        <v>8.199999999999999E-2</v>
      </c>
      <c r="L696">
        <v>4.8000000000000001E-2</v>
      </c>
      <c r="M696">
        <v>3.4000000000000002E-2</v>
      </c>
    </row>
    <row r="697" spans="1:13">
      <c r="A697" t="s">
        <v>25</v>
      </c>
      <c r="B697" s="1">
        <v>41793</v>
      </c>
      <c r="C697" s="1"/>
      <c r="D697">
        <v>6</v>
      </c>
      <c r="E697">
        <v>21</v>
      </c>
      <c r="G697">
        <f>IF(E697&lt;&gt;0,IF(OR(A697="trial A",A697="trial B"),VLOOKUP(E697,'[1]Liste Zugehörigkeiten'!$A$2:$B$109,2,FALSE),IF(A697="trial C",VLOOKUP(E697,'[1]Liste Zugehörigkeiten'!$D$2:$E$25,2,FALSE),"")),"")</f>
        <v>6</v>
      </c>
      <c r="I697" t="s">
        <v>29</v>
      </c>
      <c r="J697">
        <v>60</v>
      </c>
      <c r="K697">
        <v>0.14599999999999999</v>
      </c>
      <c r="L697">
        <v>6.4000000000000001E-2</v>
      </c>
      <c r="M697">
        <v>8.199999999999999E-2</v>
      </c>
    </row>
    <row r="698" spans="1:13">
      <c r="A698" t="s">
        <v>25</v>
      </c>
      <c r="B698" s="1">
        <v>41793</v>
      </c>
      <c r="C698" s="1"/>
      <c r="D698">
        <v>6</v>
      </c>
      <c r="E698">
        <v>21</v>
      </c>
      <c r="G698">
        <f>IF(E698&lt;&gt;0,IF(OR(A698="trial A",A698="trial B"),VLOOKUP(E698,'[1]Liste Zugehörigkeiten'!$A$2:$B$109,2,FALSE),IF(A698="trial C",VLOOKUP(E698,'[1]Liste Zugehörigkeiten'!$D$2:$E$25,2,FALSE),"")),"")</f>
        <v>6</v>
      </c>
      <c r="I698" t="s">
        <v>29</v>
      </c>
      <c r="J698">
        <v>65</v>
      </c>
      <c r="K698">
        <v>9.4E-2</v>
      </c>
      <c r="L698">
        <v>4.8000000000000001E-2</v>
      </c>
      <c r="M698">
        <v>4.5999999999999999E-2</v>
      </c>
    </row>
    <row r="699" spans="1:13">
      <c r="A699" t="s">
        <v>25</v>
      </c>
      <c r="B699" s="1">
        <v>41793</v>
      </c>
      <c r="C699" s="1"/>
      <c r="D699">
        <v>6</v>
      </c>
      <c r="E699">
        <v>21</v>
      </c>
      <c r="G699">
        <f>IF(E699&lt;&gt;0,IF(OR(A699="trial A",A699="trial B"),VLOOKUP(E699,'[1]Liste Zugehörigkeiten'!$A$2:$B$109,2,FALSE),IF(A699="trial C",VLOOKUP(E699,'[1]Liste Zugehörigkeiten'!$D$2:$E$25,2,FALSE),"")),"")</f>
        <v>6</v>
      </c>
      <c r="I699" t="s">
        <v>29</v>
      </c>
      <c r="J699">
        <v>70</v>
      </c>
      <c r="K699">
        <v>9.8000000000000004E-2</v>
      </c>
      <c r="L699">
        <v>4.5999999999999999E-2</v>
      </c>
      <c r="M699">
        <v>5.2000000000000005E-2</v>
      </c>
    </row>
    <row r="700" spans="1:13">
      <c r="A700" t="s">
        <v>25</v>
      </c>
      <c r="B700" s="1">
        <v>41793</v>
      </c>
      <c r="C700" s="1"/>
      <c r="D700">
        <v>6</v>
      </c>
      <c r="E700">
        <v>21</v>
      </c>
      <c r="G700">
        <f>IF(E700&lt;&gt;0,IF(OR(A700="trial A",A700="trial B"),VLOOKUP(E700,'[1]Liste Zugehörigkeiten'!$A$2:$B$109,2,FALSE),IF(A700="trial C",VLOOKUP(E700,'[1]Liste Zugehörigkeiten'!$D$2:$E$25,2,FALSE),"")),"")</f>
        <v>6</v>
      </c>
      <c r="I700" t="s">
        <v>29</v>
      </c>
      <c r="J700">
        <v>75</v>
      </c>
      <c r="K700">
        <v>4.8000000000000001E-2</v>
      </c>
      <c r="L700">
        <v>2.4E-2</v>
      </c>
      <c r="M700">
        <v>2.4E-2</v>
      </c>
    </row>
    <row r="701" spans="1:13">
      <c r="A701" t="s">
        <v>25</v>
      </c>
      <c r="B701" s="1">
        <v>41793</v>
      </c>
      <c r="C701" s="1"/>
      <c r="D701">
        <v>6</v>
      </c>
      <c r="E701">
        <v>21</v>
      </c>
      <c r="G701">
        <f>IF(E701&lt;&gt;0,IF(OR(A701="trial A",A701="trial B"),VLOOKUP(E701,'[1]Liste Zugehörigkeiten'!$A$2:$B$109,2,FALSE),IF(A701="trial C",VLOOKUP(E701,'[1]Liste Zugehörigkeiten'!$D$2:$E$25,2,FALSE),"")),"")</f>
        <v>6</v>
      </c>
      <c r="I701" t="s">
        <v>29</v>
      </c>
      <c r="J701">
        <v>80</v>
      </c>
      <c r="K701">
        <v>2.7999999999999997E-2</v>
      </c>
      <c r="L701">
        <v>1.3999999999999999E-2</v>
      </c>
      <c r="M701">
        <v>1.3999999999999999E-2</v>
      </c>
    </row>
    <row r="702" spans="1:13">
      <c r="A702" t="s">
        <v>25</v>
      </c>
      <c r="B702" s="1">
        <v>41793</v>
      </c>
      <c r="C702" s="1"/>
      <c r="D702">
        <v>6</v>
      </c>
      <c r="E702">
        <v>21</v>
      </c>
      <c r="G702">
        <f>IF(E702&lt;&gt;0,IF(OR(A702="trial A",A702="trial B"),VLOOKUP(E702,'[1]Liste Zugehörigkeiten'!$A$2:$B$109,2,FALSE),IF(A702="trial C",VLOOKUP(E702,'[1]Liste Zugehörigkeiten'!$D$2:$E$25,2,FALSE),"")),"")</f>
        <v>6</v>
      </c>
      <c r="I702" t="s">
        <v>29</v>
      </c>
      <c r="J702">
        <v>85</v>
      </c>
      <c r="K702">
        <v>3.7999999999999999E-2</v>
      </c>
      <c r="L702">
        <v>6.0000000000000001E-3</v>
      </c>
      <c r="M702">
        <v>3.2000000000000001E-2</v>
      </c>
    </row>
    <row r="703" spans="1:13">
      <c r="A703" t="s">
        <v>25</v>
      </c>
      <c r="B703" s="1">
        <v>41793</v>
      </c>
      <c r="C703" s="1"/>
      <c r="D703">
        <v>6</v>
      </c>
      <c r="E703">
        <v>21</v>
      </c>
      <c r="G703">
        <f>IF(E703&lt;&gt;0,IF(OR(A703="trial A",A703="trial B"),VLOOKUP(E703,'[1]Liste Zugehörigkeiten'!$A$2:$B$109,2,FALSE),IF(A703="trial C",VLOOKUP(E703,'[1]Liste Zugehörigkeiten'!$D$2:$E$25,2,FALSE),"")),"")</f>
        <v>6</v>
      </c>
      <c r="I703" t="s">
        <v>29</v>
      </c>
      <c r="J703">
        <v>90</v>
      </c>
      <c r="K703">
        <v>5.4000000000000006E-2</v>
      </c>
      <c r="L703">
        <v>0</v>
      </c>
      <c r="M703">
        <v>5.4000000000000006E-2</v>
      </c>
    </row>
    <row r="704" spans="1:13">
      <c r="A704" t="s">
        <v>25</v>
      </c>
      <c r="B704" s="1">
        <v>41793</v>
      </c>
      <c r="C704" s="1"/>
      <c r="D704">
        <v>6</v>
      </c>
      <c r="E704">
        <v>21</v>
      </c>
      <c r="G704">
        <f>IF(E704&lt;&gt;0,IF(OR(A704="trial A",A704="trial B"),VLOOKUP(E704,'[1]Liste Zugehörigkeiten'!$A$2:$B$109,2,FALSE),IF(A704="trial C",VLOOKUP(E704,'[1]Liste Zugehörigkeiten'!$D$2:$E$25,2,FALSE),"")),"")</f>
        <v>6</v>
      </c>
      <c r="I704" t="s">
        <v>29</v>
      </c>
      <c r="J704">
        <v>95</v>
      </c>
      <c r="K704">
        <v>8.0000000000000002E-3</v>
      </c>
      <c r="L704">
        <v>2E-3</v>
      </c>
      <c r="M704">
        <v>6.0000000000000001E-3</v>
      </c>
    </row>
    <row r="705" spans="1:13">
      <c r="A705" t="s">
        <v>25</v>
      </c>
      <c r="B705" s="1">
        <v>41793</v>
      </c>
      <c r="C705" s="1"/>
      <c r="D705">
        <v>6</v>
      </c>
      <c r="E705">
        <v>21</v>
      </c>
      <c r="G705">
        <f>IF(E705&lt;&gt;0,IF(OR(A705="trial A",A705="trial B"),VLOOKUP(E705,'[1]Liste Zugehörigkeiten'!$A$2:$B$109,2,FALSE),IF(A705="trial C",VLOOKUP(E705,'[1]Liste Zugehörigkeiten'!$D$2:$E$25,2,FALSE),"")),"")</f>
        <v>6</v>
      </c>
      <c r="I705" t="s">
        <v>29</v>
      </c>
      <c r="J705">
        <v>100</v>
      </c>
      <c r="K705">
        <v>4.0000000000000001E-3</v>
      </c>
      <c r="L705">
        <v>4.0000000000000001E-3</v>
      </c>
      <c r="M705">
        <v>0</v>
      </c>
    </row>
    <row r="706" spans="1:13">
      <c r="A706" t="s">
        <v>25</v>
      </c>
      <c r="B706" s="1">
        <v>41793</v>
      </c>
      <c r="C706" s="1"/>
      <c r="D706">
        <v>6</v>
      </c>
      <c r="E706">
        <v>21</v>
      </c>
      <c r="G706">
        <f>IF(E706&lt;&gt;0,IF(OR(A706="trial A",A706="trial B"),VLOOKUP(E706,'[1]Liste Zugehörigkeiten'!$A$2:$B$109,2,FALSE),IF(A706="trial C",VLOOKUP(E706,'[1]Liste Zugehörigkeiten'!$D$2:$E$25,2,FALSE),"")),"")</f>
        <v>6</v>
      </c>
      <c r="I706" t="s">
        <v>29</v>
      </c>
      <c r="J706">
        <v>105</v>
      </c>
      <c r="K706">
        <v>0.01</v>
      </c>
      <c r="L706">
        <v>0.01</v>
      </c>
      <c r="M706">
        <v>0</v>
      </c>
    </row>
    <row r="707" spans="1:13">
      <c r="A707" t="s">
        <v>25</v>
      </c>
      <c r="B707" s="1">
        <v>41793</v>
      </c>
      <c r="C707" s="1"/>
      <c r="D707">
        <v>6</v>
      </c>
      <c r="E707">
        <v>21</v>
      </c>
      <c r="G707">
        <f>IF(E707&lt;&gt;0,IF(OR(A707="trial A",A707="trial B"),VLOOKUP(E707,'[1]Liste Zugehörigkeiten'!$A$2:$B$109,2,FALSE),IF(A707="trial C",VLOOKUP(E707,'[1]Liste Zugehörigkeiten'!$D$2:$E$25,2,FALSE),"")),"")</f>
        <v>6</v>
      </c>
      <c r="I707" t="s">
        <v>29</v>
      </c>
      <c r="J707">
        <v>110</v>
      </c>
      <c r="K707">
        <v>0</v>
      </c>
      <c r="L707">
        <v>0</v>
      </c>
      <c r="M707">
        <v>0</v>
      </c>
    </row>
    <row r="708" spans="1:13">
      <c r="A708" t="s">
        <v>25</v>
      </c>
      <c r="B708" s="1">
        <v>41793</v>
      </c>
      <c r="C708" s="1"/>
      <c r="D708">
        <v>6</v>
      </c>
      <c r="E708">
        <v>21</v>
      </c>
      <c r="G708">
        <f>IF(E708&lt;&gt;0,IF(OR(A708="trial A",A708="trial B"),VLOOKUP(E708,'[1]Liste Zugehörigkeiten'!$A$2:$B$109,2,FALSE),IF(A708="trial C",VLOOKUP(E708,'[1]Liste Zugehörigkeiten'!$D$2:$E$25,2,FALSE),"")),"")</f>
        <v>6</v>
      </c>
      <c r="I708" t="s">
        <v>29</v>
      </c>
      <c r="J708">
        <v>115</v>
      </c>
      <c r="K708">
        <v>0</v>
      </c>
      <c r="L708">
        <v>0</v>
      </c>
      <c r="M708">
        <v>0</v>
      </c>
    </row>
    <row r="709" spans="1:13">
      <c r="A709" t="s">
        <v>25</v>
      </c>
      <c r="B709" s="1">
        <v>41793</v>
      </c>
      <c r="C709" s="1"/>
      <c r="D709">
        <v>6</v>
      </c>
      <c r="E709">
        <v>21</v>
      </c>
      <c r="G709">
        <f>IF(E709&lt;&gt;0,IF(OR(A709="trial A",A709="trial B"),VLOOKUP(E709,'[1]Liste Zugehörigkeiten'!$A$2:$B$109,2,FALSE),IF(A709="trial C",VLOOKUP(E709,'[1]Liste Zugehörigkeiten'!$D$2:$E$25,2,FALSE),"")),"")</f>
        <v>6</v>
      </c>
      <c r="I709" t="s">
        <v>29</v>
      </c>
      <c r="J709">
        <v>120</v>
      </c>
      <c r="K709">
        <v>0</v>
      </c>
      <c r="L709">
        <v>0</v>
      </c>
      <c r="M709">
        <v>0</v>
      </c>
    </row>
    <row r="710" spans="1:13">
      <c r="A710" t="s">
        <v>25</v>
      </c>
      <c r="B710" s="1">
        <v>41793</v>
      </c>
      <c r="C710" s="1"/>
      <c r="D710">
        <v>6</v>
      </c>
      <c r="E710">
        <v>21</v>
      </c>
      <c r="G710">
        <f>IF(E710&lt;&gt;0,IF(OR(A710="trial A",A710="trial B"),VLOOKUP(E710,'[1]Liste Zugehörigkeiten'!$A$2:$B$109,2,FALSE),IF(A710="trial C",VLOOKUP(E710,'[1]Liste Zugehörigkeiten'!$D$2:$E$25,2,FALSE),"")),"")</f>
        <v>6</v>
      </c>
      <c r="I710" t="s">
        <v>29</v>
      </c>
      <c r="J710">
        <v>125</v>
      </c>
      <c r="K710">
        <v>0</v>
      </c>
      <c r="L710">
        <v>0</v>
      </c>
      <c r="M710">
        <v>0</v>
      </c>
    </row>
    <row r="711" spans="1:13">
      <c r="A711" t="s">
        <v>25</v>
      </c>
      <c r="B711" s="1">
        <v>41793</v>
      </c>
      <c r="C711" s="1"/>
      <c r="D711">
        <v>6</v>
      </c>
      <c r="E711">
        <v>21</v>
      </c>
      <c r="G711">
        <f>IF(E711&lt;&gt;0,IF(OR(A711="trial A",A711="trial B"),VLOOKUP(E711,'[1]Liste Zugehörigkeiten'!$A$2:$B$109,2,FALSE),IF(A711="trial C",VLOOKUP(E711,'[1]Liste Zugehörigkeiten'!$D$2:$E$25,2,FALSE),"")),"")</f>
        <v>6</v>
      </c>
      <c r="I711" t="s">
        <v>29</v>
      </c>
      <c r="J711">
        <v>130</v>
      </c>
      <c r="K711">
        <v>0</v>
      </c>
      <c r="L711">
        <v>0</v>
      </c>
      <c r="M711">
        <v>0</v>
      </c>
    </row>
    <row r="712" spans="1:13">
      <c r="A712" t="s">
        <v>25</v>
      </c>
      <c r="B712" s="1">
        <v>41793</v>
      </c>
      <c r="C712" s="1"/>
      <c r="D712">
        <v>6</v>
      </c>
      <c r="E712">
        <v>21</v>
      </c>
      <c r="G712">
        <f>IF(E712&lt;&gt;0,IF(OR(A712="trial A",A712="trial B"),VLOOKUP(E712,'[1]Liste Zugehörigkeiten'!$A$2:$B$109,2,FALSE),IF(A712="trial C",VLOOKUP(E712,'[1]Liste Zugehörigkeiten'!$D$2:$E$25,2,FALSE),"")),"")</f>
        <v>6</v>
      </c>
      <c r="I712" t="s">
        <v>29</v>
      </c>
      <c r="J712">
        <v>135</v>
      </c>
      <c r="K712">
        <v>0</v>
      </c>
      <c r="L712">
        <v>0</v>
      </c>
      <c r="M712">
        <v>0</v>
      </c>
    </row>
    <row r="713" spans="1:13">
      <c r="A713" t="s">
        <v>25</v>
      </c>
      <c r="B713" s="1">
        <v>41793</v>
      </c>
      <c r="C713" s="1"/>
      <c r="D713">
        <v>6</v>
      </c>
      <c r="E713">
        <v>21</v>
      </c>
      <c r="G713">
        <f>IF(E713&lt;&gt;0,IF(OR(A713="trial A",A713="trial B"),VLOOKUP(E713,'[1]Liste Zugehörigkeiten'!$A$2:$B$109,2,FALSE),IF(A713="trial C",VLOOKUP(E713,'[1]Liste Zugehörigkeiten'!$D$2:$E$25,2,FALSE),"")),"")</f>
        <v>6</v>
      </c>
      <c r="I713" t="s">
        <v>29</v>
      </c>
      <c r="J713">
        <v>140</v>
      </c>
      <c r="K713">
        <v>0</v>
      </c>
      <c r="L713">
        <v>0</v>
      </c>
      <c r="M713">
        <v>0</v>
      </c>
    </row>
    <row r="714" spans="1:13">
      <c r="A714" t="s">
        <v>25</v>
      </c>
      <c r="B714" s="1">
        <v>41793</v>
      </c>
      <c r="C714" s="1"/>
      <c r="D714">
        <v>6</v>
      </c>
      <c r="E714">
        <v>21</v>
      </c>
      <c r="G714">
        <f>IF(E714&lt;&gt;0,IF(OR(A714="trial A",A714="trial B"),VLOOKUP(E714,'[1]Liste Zugehörigkeiten'!$A$2:$B$109,2,FALSE),IF(A714="trial C",VLOOKUP(E714,'[1]Liste Zugehörigkeiten'!$D$2:$E$25,2,FALSE),"")),"")</f>
        <v>6</v>
      </c>
      <c r="I714" t="s">
        <v>29</v>
      </c>
      <c r="J714">
        <v>145</v>
      </c>
      <c r="K714">
        <v>0</v>
      </c>
      <c r="L714">
        <v>0</v>
      </c>
      <c r="M714">
        <v>0</v>
      </c>
    </row>
    <row r="715" spans="1:13">
      <c r="A715" t="s">
        <v>25</v>
      </c>
      <c r="B715" s="1">
        <v>41793</v>
      </c>
      <c r="C715" s="1"/>
      <c r="D715">
        <v>6</v>
      </c>
      <c r="E715">
        <v>21</v>
      </c>
      <c r="G715">
        <f>IF(E715&lt;&gt;0,IF(OR(A715="trial A",A715="trial B"),VLOOKUP(E715,'[1]Liste Zugehörigkeiten'!$A$2:$B$109,2,FALSE),IF(A715="trial C",VLOOKUP(E715,'[1]Liste Zugehörigkeiten'!$D$2:$E$25,2,FALSE),"")),"")</f>
        <v>6</v>
      </c>
      <c r="I715" t="s">
        <v>29</v>
      </c>
      <c r="J715">
        <v>150</v>
      </c>
      <c r="K715">
        <v>0</v>
      </c>
      <c r="L715">
        <v>0</v>
      </c>
      <c r="M715">
        <v>0</v>
      </c>
    </row>
    <row r="716" spans="1:13">
      <c r="A716" t="s">
        <v>25</v>
      </c>
      <c r="B716" s="1">
        <v>41793</v>
      </c>
      <c r="C716" s="1"/>
      <c r="D716">
        <v>6</v>
      </c>
      <c r="E716">
        <v>21</v>
      </c>
      <c r="G716">
        <f>IF(E716&lt;&gt;0,IF(OR(A716="trial A",A716="trial B"),VLOOKUP(E716,'[1]Liste Zugehörigkeiten'!$A$2:$B$109,2,FALSE),IF(A716="trial C",VLOOKUP(E716,'[1]Liste Zugehörigkeiten'!$D$2:$E$25,2,FALSE),"")),"")</f>
        <v>6</v>
      </c>
      <c r="I716" t="s">
        <v>29</v>
      </c>
      <c r="J716">
        <v>155</v>
      </c>
      <c r="K716">
        <v>0</v>
      </c>
      <c r="L716">
        <v>0</v>
      </c>
      <c r="M716">
        <v>0</v>
      </c>
    </row>
    <row r="717" spans="1:13">
      <c r="A717" t="s">
        <v>25</v>
      </c>
      <c r="B717" s="1">
        <v>41793</v>
      </c>
      <c r="C717" s="1"/>
      <c r="D717">
        <v>6</v>
      </c>
      <c r="E717">
        <v>21</v>
      </c>
      <c r="G717">
        <f>IF(E717&lt;&gt;0,IF(OR(A717="trial A",A717="trial B"),VLOOKUP(E717,'[1]Liste Zugehörigkeiten'!$A$2:$B$109,2,FALSE),IF(A717="trial C",VLOOKUP(E717,'[1]Liste Zugehörigkeiten'!$D$2:$E$25,2,FALSE),"")),"")</f>
        <v>6</v>
      </c>
      <c r="I717" t="s">
        <v>29</v>
      </c>
      <c r="J717">
        <v>160</v>
      </c>
      <c r="K717">
        <v>0</v>
      </c>
      <c r="L717">
        <v>0</v>
      </c>
      <c r="M717">
        <v>0</v>
      </c>
    </row>
    <row r="718" spans="1:13">
      <c r="A718" t="s">
        <v>25</v>
      </c>
      <c r="B718" s="1">
        <v>41793</v>
      </c>
      <c r="C718" s="1"/>
      <c r="D718">
        <v>6</v>
      </c>
      <c r="E718">
        <v>21</v>
      </c>
      <c r="G718">
        <f>IF(E718&lt;&gt;0,IF(OR(A718="trial A",A718="trial B"),VLOOKUP(E718,'[1]Liste Zugehörigkeiten'!$A$2:$B$109,2,FALSE),IF(A718="trial C",VLOOKUP(E718,'[1]Liste Zugehörigkeiten'!$D$2:$E$25,2,FALSE),"")),"")</f>
        <v>6</v>
      </c>
      <c r="I718" t="s">
        <v>29</v>
      </c>
      <c r="J718">
        <v>165</v>
      </c>
      <c r="K718">
        <v>0</v>
      </c>
      <c r="L718">
        <v>0</v>
      </c>
      <c r="M718">
        <v>0</v>
      </c>
    </row>
    <row r="719" spans="1:13">
      <c r="A719" t="s">
        <v>25</v>
      </c>
      <c r="B719" s="1">
        <v>41793</v>
      </c>
      <c r="C719" s="1"/>
      <c r="D719">
        <v>6</v>
      </c>
      <c r="E719">
        <v>21</v>
      </c>
      <c r="G719">
        <f>IF(E719&lt;&gt;0,IF(OR(A719="trial A",A719="trial B"),VLOOKUP(E719,'[1]Liste Zugehörigkeiten'!$A$2:$B$109,2,FALSE),IF(A719="trial C",VLOOKUP(E719,'[1]Liste Zugehörigkeiten'!$D$2:$E$25,2,FALSE),"")),"")</f>
        <v>6</v>
      </c>
      <c r="I719" t="s">
        <v>29</v>
      </c>
      <c r="J719">
        <v>170</v>
      </c>
      <c r="K719">
        <v>0</v>
      </c>
      <c r="L719">
        <v>0</v>
      </c>
      <c r="M719">
        <v>0</v>
      </c>
    </row>
    <row r="720" spans="1:13">
      <c r="A720" t="s">
        <v>25</v>
      </c>
      <c r="B720" s="1">
        <v>41793</v>
      </c>
      <c r="C720" s="1"/>
      <c r="D720">
        <v>6</v>
      </c>
      <c r="E720">
        <v>21</v>
      </c>
      <c r="G720">
        <f>IF(E720&lt;&gt;0,IF(OR(A720="trial A",A720="trial B"),VLOOKUP(E720,'[1]Liste Zugehörigkeiten'!$A$2:$B$109,2,FALSE),IF(A720="trial C",VLOOKUP(E720,'[1]Liste Zugehörigkeiten'!$D$2:$E$25,2,FALSE),"")),"")</f>
        <v>6</v>
      </c>
      <c r="I720" t="s">
        <v>29</v>
      </c>
      <c r="J720">
        <v>175</v>
      </c>
      <c r="K720">
        <v>0</v>
      </c>
      <c r="L720">
        <v>0</v>
      </c>
      <c r="M720">
        <v>0</v>
      </c>
    </row>
    <row r="721" spans="1:13">
      <c r="A721" t="s">
        <v>25</v>
      </c>
      <c r="B721" s="1">
        <v>41793</v>
      </c>
      <c r="C721" s="1"/>
      <c r="D721">
        <v>6</v>
      </c>
      <c r="E721">
        <v>21</v>
      </c>
      <c r="G721">
        <f>IF(E721&lt;&gt;0,IF(OR(A721="trial A",A721="trial B"),VLOOKUP(E721,'[1]Liste Zugehörigkeiten'!$A$2:$B$109,2,FALSE),IF(A721="trial C",VLOOKUP(E721,'[1]Liste Zugehörigkeiten'!$D$2:$E$25,2,FALSE),"")),"")</f>
        <v>6</v>
      </c>
      <c r="I721" t="s">
        <v>29</v>
      </c>
      <c r="J721">
        <v>180</v>
      </c>
      <c r="K721">
        <v>0</v>
      </c>
      <c r="L721">
        <v>0</v>
      </c>
      <c r="M721">
        <v>0</v>
      </c>
    </row>
    <row r="722" spans="1:13">
      <c r="A722" t="s">
        <v>25</v>
      </c>
      <c r="B722" s="1">
        <v>41793</v>
      </c>
      <c r="C722" s="1"/>
      <c r="D722">
        <v>6</v>
      </c>
      <c r="E722">
        <v>21</v>
      </c>
      <c r="G722">
        <f>IF(E722&lt;&gt;0,IF(OR(A722="trial A",A722="trial B"),VLOOKUP(E722,'[1]Liste Zugehörigkeiten'!$A$2:$B$109,2,FALSE),IF(A722="trial C",VLOOKUP(E722,'[1]Liste Zugehörigkeiten'!$D$2:$E$25,2,FALSE),"")),"")</f>
        <v>6</v>
      </c>
      <c r="I722" t="s">
        <v>29</v>
      </c>
      <c r="J722">
        <v>185</v>
      </c>
      <c r="K722">
        <v>0</v>
      </c>
      <c r="L722">
        <v>0</v>
      </c>
      <c r="M722">
        <v>0</v>
      </c>
    </row>
    <row r="723" spans="1:13">
      <c r="A723" t="s">
        <v>25</v>
      </c>
      <c r="B723" s="1">
        <v>41793</v>
      </c>
      <c r="C723" s="1"/>
      <c r="D723">
        <v>6</v>
      </c>
      <c r="E723">
        <v>21</v>
      </c>
      <c r="G723">
        <f>IF(E723&lt;&gt;0,IF(OR(A723="trial A",A723="trial B"),VLOOKUP(E723,'[1]Liste Zugehörigkeiten'!$A$2:$B$109,2,FALSE),IF(A723="trial C",VLOOKUP(E723,'[1]Liste Zugehörigkeiten'!$D$2:$E$25,2,FALSE),"")),"")</f>
        <v>6</v>
      </c>
      <c r="I723" t="s">
        <v>29</v>
      </c>
      <c r="J723">
        <v>190</v>
      </c>
      <c r="K723">
        <v>0</v>
      </c>
      <c r="L723">
        <v>0</v>
      </c>
      <c r="M723">
        <v>0</v>
      </c>
    </row>
    <row r="724" spans="1:13">
      <c r="A724" t="s">
        <v>25</v>
      </c>
      <c r="B724" s="1">
        <v>41793</v>
      </c>
      <c r="C724" s="1"/>
      <c r="D724">
        <v>6</v>
      </c>
      <c r="E724">
        <v>21</v>
      </c>
      <c r="G724">
        <f>IF(E724&lt;&gt;0,IF(OR(A724="trial A",A724="trial B"),VLOOKUP(E724,'[1]Liste Zugehörigkeiten'!$A$2:$B$109,2,FALSE),IF(A724="trial C",VLOOKUP(E724,'[1]Liste Zugehörigkeiten'!$D$2:$E$25,2,FALSE),"")),"")</f>
        <v>6</v>
      </c>
      <c r="I724" t="s">
        <v>29</v>
      </c>
      <c r="J724">
        <v>195</v>
      </c>
      <c r="K724">
        <v>0</v>
      </c>
      <c r="L724">
        <v>0</v>
      </c>
      <c r="M724">
        <v>0</v>
      </c>
    </row>
    <row r="725" spans="1:13">
      <c r="A725" t="s">
        <v>25</v>
      </c>
      <c r="B725" s="1">
        <v>41793</v>
      </c>
      <c r="C725" s="1"/>
      <c r="D725">
        <v>6</v>
      </c>
      <c r="E725">
        <v>21</v>
      </c>
      <c r="G725">
        <f>IF(E725&lt;&gt;0,IF(OR(A725="trial A",A725="trial B"),VLOOKUP(E725,'[1]Liste Zugehörigkeiten'!$A$2:$B$109,2,FALSE),IF(A725="trial C",VLOOKUP(E725,'[1]Liste Zugehörigkeiten'!$D$2:$E$25,2,FALSE),"")),"")</f>
        <v>6</v>
      </c>
      <c r="I725" t="s">
        <v>29</v>
      </c>
      <c r="J725">
        <v>200</v>
      </c>
      <c r="K725">
        <v>0</v>
      </c>
      <c r="L725">
        <v>0</v>
      </c>
      <c r="M725">
        <v>0</v>
      </c>
    </row>
    <row r="726" spans="1:13">
      <c r="A726" t="s">
        <v>25</v>
      </c>
      <c r="B726" s="1">
        <v>41806</v>
      </c>
      <c r="C726" s="1"/>
      <c r="D726">
        <v>5</v>
      </c>
      <c r="E726">
        <v>7</v>
      </c>
      <c r="G726">
        <f>IF(E726&lt;&gt;0,IF(OR(A726="trial A",A726="trial B"),VLOOKUP(E726,'[1]Liste Zugehörigkeiten'!$A$2:$B$109,2,FALSE),IF(A726="trial C",VLOOKUP(E726,'[1]Liste Zugehörigkeiten'!$D$2:$E$25,2,FALSE),"")),"")</f>
        <v>5</v>
      </c>
      <c r="I726" t="s">
        <v>29</v>
      </c>
      <c r="J726">
        <v>5</v>
      </c>
      <c r="K726">
        <v>0.88800000000000001</v>
      </c>
      <c r="L726">
        <v>0.88800000000000001</v>
      </c>
      <c r="M726">
        <v>0</v>
      </c>
    </row>
    <row r="727" spans="1:13">
      <c r="A727" t="s">
        <v>25</v>
      </c>
      <c r="B727" s="1">
        <v>41806</v>
      </c>
      <c r="C727" s="1"/>
      <c r="D727">
        <v>5</v>
      </c>
      <c r="E727">
        <v>7</v>
      </c>
      <c r="G727">
        <f>IF(E727&lt;&gt;0,IF(OR(A727="trial A",A727="trial B"),VLOOKUP(E727,'[1]Liste Zugehörigkeiten'!$A$2:$B$109,2,FALSE),IF(A727="trial C",VLOOKUP(E727,'[1]Liste Zugehörigkeiten'!$D$2:$E$25,2,FALSE),"")),"")</f>
        <v>5</v>
      </c>
      <c r="I727" t="s">
        <v>29</v>
      </c>
      <c r="J727">
        <v>10</v>
      </c>
      <c r="K727">
        <v>0.72599999999999998</v>
      </c>
      <c r="L727">
        <v>0.72599999999999998</v>
      </c>
      <c r="M727">
        <v>0</v>
      </c>
    </row>
    <row r="728" spans="1:13">
      <c r="A728" t="s">
        <v>25</v>
      </c>
      <c r="B728" s="1">
        <v>41806</v>
      </c>
      <c r="C728" s="1"/>
      <c r="D728">
        <v>5</v>
      </c>
      <c r="E728">
        <v>7</v>
      </c>
      <c r="G728">
        <f>IF(E728&lt;&gt;0,IF(OR(A728="trial A",A728="trial B"),VLOOKUP(E728,'[1]Liste Zugehörigkeiten'!$A$2:$B$109,2,FALSE),IF(A728="trial C",VLOOKUP(E728,'[1]Liste Zugehörigkeiten'!$D$2:$E$25,2,FALSE),"")),"")</f>
        <v>5</v>
      </c>
      <c r="I728" t="s">
        <v>29</v>
      </c>
      <c r="J728">
        <v>15</v>
      </c>
      <c r="K728">
        <v>0.56000000000000005</v>
      </c>
      <c r="L728">
        <v>0.56000000000000005</v>
      </c>
      <c r="M728">
        <v>0</v>
      </c>
    </row>
    <row r="729" spans="1:13">
      <c r="A729" t="s">
        <v>25</v>
      </c>
      <c r="B729" s="1">
        <v>41806</v>
      </c>
      <c r="C729" s="1"/>
      <c r="D729">
        <v>5</v>
      </c>
      <c r="E729">
        <v>7</v>
      </c>
      <c r="G729">
        <f>IF(E729&lt;&gt;0,IF(OR(A729="trial A",A729="trial B"),VLOOKUP(E729,'[1]Liste Zugehörigkeiten'!$A$2:$B$109,2,FALSE),IF(A729="trial C",VLOOKUP(E729,'[1]Liste Zugehörigkeiten'!$D$2:$E$25,2,FALSE),"")),"")</f>
        <v>5</v>
      </c>
      <c r="I729" t="s">
        <v>29</v>
      </c>
      <c r="J729">
        <v>20</v>
      </c>
      <c r="K729">
        <v>0.50800000000000001</v>
      </c>
      <c r="L729">
        <v>0.50800000000000001</v>
      </c>
      <c r="M729">
        <v>0</v>
      </c>
    </row>
    <row r="730" spans="1:13">
      <c r="A730" t="s">
        <v>25</v>
      </c>
      <c r="B730" s="1">
        <v>41806</v>
      </c>
      <c r="C730" s="1"/>
      <c r="D730">
        <v>5</v>
      </c>
      <c r="E730">
        <v>7</v>
      </c>
      <c r="G730">
        <f>IF(E730&lt;&gt;0,IF(OR(A730="trial A",A730="trial B"),VLOOKUP(E730,'[1]Liste Zugehörigkeiten'!$A$2:$B$109,2,FALSE),IF(A730="trial C",VLOOKUP(E730,'[1]Liste Zugehörigkeiten'!$D$2:$E$25,2,FALSE),"")),"")</f>
        <v>5</v>
      </c>
      <c r="I730" t="s">
        <v>29</v>
      </c>
      <c r="J730">
        <v>25</v>
      </c>
      <c r="K730">
        <v>0.59</v>
      </c>
      <c r="L730">
        <v>0.59</v>
      </c>
      <c r="M730">
        <v>0</v>
      </c>
    </row>
    <row r="731" spans="1:13">
      <c r="A731" t="s">
        <v>25</v>
      </c>
      <c r="B731" s="1">
        <v>41806</v>
      </c>
      <c r="C731" s="1"/>
      <c r="D731">
        <v>5</v>
      </c>
      <c r="E731">
        <v>7</v>
      </c>
      <c r="G731">
        <f>IF(E731&lt;&gt;0,IF(OR(A731="trial A",A731="trial B"),VLOOKUP(E731,'[1]Liste Zugehörigkeiten'!$A$2:$B$109,2,FALSE),IF(A731="trial C",VLOOKUP(E731,'[1]Liste Zugehörigkeiten'!$D$2:$E$25,2,FALSE),"")),"")</f>
        <v>5</v>
      </c>
      <c r="I731" t="s">
        <v>29</v>
      </c>
      <c r="J731">
        <v>30</v>
      </c>
      <c r="K731">
        <v>0.70599999999999996</v>
      </c>
      <c r="L731">
        <v>0.70599999999999996</v>
      </c>
      <c r="M731">
        <v>0</v>
      </c>
    </row>
    <row r="732" spans="1:13">
      <c r="A732" t="s">
        <v>25</v>
      </c>
      <c r="B732" s="1">
        <v>41806</v>
      </c>
      <c r="C732" s="1"/>
      <c r="D732">
        <v>5</v>
      </c>
      <c r="E732">
        <v>7</v>
      </c>
      <c r="G732">
        <f>IF(E732&lt;&gt;0,IF(OR(A732="trial A",A732="trial B"),VLOOKUP(E732,'[1]Liste Zugehörigkeiten'!$A$2:$B$109,2,FALSE),IF(A732="trial C",VLOOKUP(E732,'[1]Liste Zugehörigkeiten'!$D$2:$E$25,2,FALSE),"")),"")</f>
        <v>5</v>
      </c>
      <c r="I732" t="s">
        <v>29</v>
      </c>
      <c r="J732">
        <v>35</v>
      </c>
      <c r="K732">
        <v>0.58399999999999996</v>
      </c>
      <c r="L732">
        <v>0.58399999999999996</v>
      </c>
      <c r="M732">
        <v>0</v>
      </c>
    </row>
    <row r="733" spans="1:13">
      <c r="A733" t="s">
        <v>25</v>
      </c>
      <c r="B733" s="1">
        <v>41806</v>
      </c>
      <c r="C733" s="1"/>
      <c r="D733">
        <v>5</v>
      </c>
      <c r="E733">
        <v>7</v>
      </c>
      <c r="G733">
        <f>IF(E733&lt;&gt;0,IF(OR(A733="trial A",A733="trial B"),VLOOKUP(E733,'[1]Liste Zugehörigkeiten'!$A$2:$B$109,2,FALSE),IF(A733="trial C",VLOOKUP(E733,'[1]Liste Zugehörigkeiten'!$D$2:$E$25,2,FALSE),"")),"")</f>
        <v>5</v>
      </c>
      <c r="I733" t="s">
        <v>29</v>
      </c>
      <c r="J733">
        <v>40</v>
      </c>
      <c r="K733">
        <v>0.65200000000000002</v>
      </c>
      <c r="L733">
        <v>0.65200000000000002</v>
      </c>
      <c r="M733">
        <v>0</v>
      </c>
    </row>
    <row r="734" spans="1:13">
      <c r="A734" t="s">
        <v>25</v>
      </c>
      <c r="B734" s="1">
        <v>41806</v>
      </c>
      <c r="C734" s="1"/>
      <c r="D734">
        <v>5</v>
      </c>
      <c r="E734">
        <v>7</v>
      </c>
      <c r="G734">
        <f>IF(E734&lt;&gt;0,IF(OR(A734="trial A",A734="trial B"),VLOOKUP(E734,'[1]Liste Zugehörigkeiten'!$A$2:$B$109,2,FALSE),IF(A734="trial C",VLOOKUP(E734,'[1]Liste Zugehörigkeiten'!$D$2:$E$25,2,FALSE),"")),"")</f>
        <v>5</v>
      </c>
      <c r="I734" t="s">
        <v>29</v>
      </c>
      <c r="J734">
        <v>45</v>
      </c>
      <c r="K734">
        <v>0.18600000000000003</v>
      </c>
      <c r="L734">
        <v>0.124</v>
      </c>
      <c r="M734">
        <v>6.2E-2</v>
      </c>
    </row>
    <row r="735" spans="1:13">
      <c r="A735" t="s">
        <v>25</v>
      </c>
      <c r="B735" s="1">
        <v>41806</v>
      </c>
      <c r="C735" s="1"/>
      <c r="D735">
        <v>5</v>
      </c>
      <c r="E735">
        <v>7</v>
      </c>
      <c r="G735">
        <f>IF(E735&lt;&gt;0,IF(OR(A735="trial A",A735="trial B"),VLOOKUP(E735,'[1]Liste Zugehörigkeiten'!$A$2:$B$109,2,FALSE),IF(A735="trial C",VLOOKUP(E735,'[1]Liste Zugehörigkeiten'!$D$2:$E$25,2,FALSE),"")),"")</f>
        <v>5</v>
      </c>
      <c r="I735" t="s">
        <v>29</v>
      </c>
      <c r="J735">
        <v>50</v>
      </c>
      <c r="K735">
        <v>0.11599999999999999</v>
      </c>
      <c r="L735">
        <v>7.8E-2</v>
      </c>
      <c r="M735">
        <v>3.7999999999999999E-2</v>
      </c>
    </row>
    <row r="736" spans="1:13">
      <c r="A736" t="s">
        <v>25</v>
      </c>
      <c r="B736" s="1">
        <v>41806</v>
      </c>
      <c r="C736" s="1"/>
      <c r="D736">
        <v>5</v>
      </c>
      <c r="E736">
        <v>7</v>
      </c>
      <c r="G736">
        <f>IF(E736&lt;&gt;0,IF(OR(A736="trial A",A736="trial B"),VLOOKUP(E736,'[1]Liste Zugehörigkeiten'!$A$2:$B$109,2,FALSE),IF(A736="trial C",VLOOKUP(E736,'[1]Liste Zugehörigkeiten'!$D$2:$E$25,2,FALSE),"")),"")</f>
        <v>5</v>
      </c>
      <c r="I736" t="s">
        <v>29</v>
      </c>
      <c r="J736">
        <v>55</v>
      </c>
      <c r="K736">
        <v>9.1999999999999998E-2</v>
      </c>
      <c r="L736">
        <v>6.4000000000000001E-2</v>
      </c>
      <c r="M736">
        <v>2.7999999999999997E-2</v>
      </c>
    </row>
    <row r="737" spans="1:13">
      <c r="A737" t="s">
        <v>25</v>
      </c>
      <c r="B737" s="1">
        <v>41806</v>
      </c>
      <c r="C737" s="1"/>
      <c r="D737">
        <v>5</v>
      </c>
      <c r="E737">
        <v>7</v>
      </c>
      <c r="G737">
        <f>IF(E737&lt;&gt;0,IF(OR(A737="trial A",A737="trial B"),VLOOKUP(E737,'[1]Liste Zugehörigkeiten'!$A$2:$B$109,2,FALSE),IF(A737="trial C",VLOOKUP(E737,'[1]Liste Zugehörigkeiten'!$D$2:$E$25,2,FALSE),"")),"")</f>
        <v>5</v>
      </c>
      <c r="I737" t="s">
        <v>29</v>
      </c>
      <c r="J737">
        <v>60</v>
      </c>
      <c r="K737">
        <v>5.4000000000000006E-2</v>
      </c>
      <c r="L737">
        <v>3.2000000000000001E-2</v>
      </c>
      <c r="M737">
        <v>2.2000000000000002E-2</v>
      </c>
    </row>
    <row r="738" spans="1:13">
      <c r="A738" t="s">
        <v>25</v>
      </c>
      <c r="B738" s="1">
        <v>41806</v>
      </c>
      <c r="C738" s="1"/>
      <c r="D738">
        <v>5</v>
      </c>
      <c r="E738">
        <v>7</v>
      </c>
      <c r="G738">
        <f>IF(E738&lt;&gt;0,IF(OR(A738="trial A",A738="trial B"),VLOOKUP(E738,'[1]Liste Zugehörigkeiten'!$A$2:$B$109,2,FALSE),IF(A738="trial C",VLOOKUP(E738,'[1]Liste Zugehörigkeiten'!$D$2:$E$25,2,FALSE),"")),"")</f>
        <v>5</v>
      </c>
      <c r="I738" t="s">
        <v>29</v>
      </c>
      <c r="J738">
        <v>65</v>
      </c>
      <c r="K738">
        <v>3.7999999999999999E-2</v>
      </c>
      <c r="L738">
        <v>3.2000000000000001E-2</v>
      </c>
      <c r="M738">
        <v>6.0000000000000001E-3</v>
      </c>
    </row>
    <row r="739" spans="1:13">
      <c r="A739" t="s">
        <v>25</v>
      </c>
      <c r="B739" s="1">
        <v>41806</v>
      </c>
      <c r="C739" s="1"/>
      <c r="D739">
        <v>5</v>
      </c>
      <c r="E739">
        <v>7</v>
      </c>
      <c r="G739">
        <f>IF(E739&lt;&gt;0,IF(OR(A739="trial A",A739="trial B"),VLOOKUP(E739,'[1]Liste Zugehörigkeiten'!$A$2:$B$109,2,FALSE),IF(A739="trial C",VLOOKUP(E739,'[1]Liste Zugehörigkeiten'!$D$2:$E$25,2,FALSE),"")),"")</f>
        <v>5</v>
      </c>
      <c r="I739" t="s">
        <v>29</v>
      </c>
      <c r="J739">
        <v>70</v>
      </c>
      <c r="K739">
        <v>8.199999999999999E-2</v>
      </c>
      <c r="L739">
        <v>3.7999999999999999E-2</v>
      </c>
      <c r="M739">
        <v>4.4000000000000004E-2</v>
      </c>
    </row>
    <row r="740" spans="1:13">
      <c r="A740" t="s">
        <v>25</v>
      </c>
      <c r="B740" s="1">
        <v>41806</v>
      </c>
      <c r="C740" s="1"/>
      <c r="D740">
        <v>5</v>
      </c>
      <c r="E740">
        <v>7</v>
      </c>
      <c r="G740">
        <f>IF(E740&lt;&gt;0,IF(OR(A740="trial A",A740="trial B"),VLOOKUP(E740,'[1]Liste Zugehörigkeiten'!$A$2:$B$109,2,FALSE),IF(A740="trial C",VLOOKUP(E740,'[1]Liste Zugehörigkeiten'!$D$2:$E$25,2,FALSE),"")),"")</f>
        <v>5</v>
      </c>
      <c r="I740" t="s">
        <v>29</v>
      </c>
      <c r="J740">
        <v>75</v>
      </c>
      <c r="K740">
        <v>7.400000000000001E-2</v>
      </c>
      <c r="L740">
        <v>5.4000000000000006E-2</v>
      </c>
      <c r="M740">
        <v>0.02</v>
      </c>
    </row>
    <row r="741" spans="1:13">
      <c r="A741" t="s">
        <v>25</v>
      </c>
      <c r="B741" s="1">
        <v>41806</v>
      </c>
      <c r="C741" s="1"/>
      <c r="D741">
        <v>5</v>
      </c>
      <c r="E741">
        <v>7</v>
      </c>
      <c r="G741">
        <f>IF(E741&lt;&gt;0,IF(OR(A741="trial A",A741="trial B"),VLOOKUP(E741,'[1]Liste Zugehörigkeiten'!$A$2:$B$109,2,FALSE),IF(A741="trial C",VLOOKUP(E741,'[1]Liste Zugehörigkeiten'!$D$2:$E$25,2,FALSE),"")),"")</f>
        <v>5</v>
      </c>
      <c r="I741" t="s">
        <v>29</v>
      </c>
      <c r="J741">
        <v>80</v>
      </c>
      <c r="K741">
        <v>6.6000000000000003E-2</v>
      </c>
      <c r="L741">
        <v>0.04</v>
      </c>
      <c r="M741">
        <v>2.6000000000000002E-2</v>
      </c>
    </row>
    <row r="742" spans="1:13">
      <c r="A742" t="s">
        <v>25</v>
      </c>
      <c r="B742" s="1">
        <v>41806</v>
      </c>
      <c r="C742" s="1"/>
      <c r="D742">
        <v>5</v>
      </c>
      <c r="E742">
        <v>7</v>
      </c>
      <c r="G742">
        <f>IF(E742&lt;&gt;0,IF(OR(A742="trial A",A742="trial B"),VLOOKUP(E742,'[1]Liste Zugehörigkeiten'!$A$2:$B$109,2,FALSE),IF(A742="trial C",VLOOKUP(E742,'[1]Liste Zugehörigkeiten'!$D$2:$E$25,2,FALSE),"")),"")</f>
        <v>5</v>
      </c>
      <c r="I742" t="s">
        <v>29</v>
      </c>
      <c r="J742">
        <v>85</v>
      </c>
      <c r="K742">
        <v>5.7999999999999996E-2</v>
      </c>
      <c r="L742">
        <v>2.7999999999999997E-2</v>
      </c>
      <c r="M742">
        <v>0.03</v>
      </c>
    </row>
    <row r="743" spans="1:13">
      <c r="A743" t="s">
        <v>25</v>
      </c>
      <c r="B743" s="1">
        <v>41806</v>
      </c>
      <c r="C743" s="1"/>
      <c r="D743">
        <v>5</v>
      </c>
      <c r="E743">
        <v>7</v>
      </c>
      <c r="G743">
        <f>IF(E743&lt;&gt;0,IF(OR(A743="trial A",A743="trial B"),VLOOKUP(E743,'[1]Liste Zugehörigkeiten'!$A$2:$B$109,2,FALSE),IF(A743="trial C",VLOOKUP(E743,'[1]Liste Zugehörigkeiten'!$D$2:$E$25,2,FALSE),"")),"")</f>
        <v>5</v>
      </c>
      <c r="I743" t="s">
        <v>29</v>
      </c>
      <c r="J743">
        <v>90</v>
      </c>
      <c r="K743">
        <v>8.4000000000000005E-2</v>
      </c>
      <c r="L743">
        <v>0.03</v>
      </c>
      <c r="M743">
        <v>5.4000000000000006E-2</v>
      </c>
    </row>
    <row r="744" spans="1:13">
      <c r="A744" t="s">
        <v>25</v>
      </c>
      <c r="B744" s="1">
        <v>41806</v>
      </c>
      <c r="C744" s="1"/>
      <c r="D744">
        <v>5</v>
      </c>
      <c r="E744">
        <v>7</v>
      </c>
      <c r="G744">
        <f>IF(E744&lt;&gt;0,IF(OR(A744="trial A",A744="trial B"),VLOOKUP(E744,'[1]Liste Zugehörigkeiten'!$A$2:$B$109,2,FALSE),IF(A744="trial C",VLOOKUP(E744,'[1]Liste Zugehörigkeiten'!$D$2:$E$25,2,FALSE),"")),"")</f>
        <v>5</v>
      </c>
      <c r="I744" t="s">
        <v>29</v>
      </c>
      <c r="J744">
        <v>95</v>
      </c>
      <c r="K744">
        <v>5.5999999999999994E-2</v>
      </c>
      <c r="L744">
        <v>0.02</v>
      </c>
      <c r="M744">
        <v>3.6000000000000004E-2</v>
      </c>
    </row>
    <row r="745" spans="1:13">
      <c r="A745" t="s">
        <v>25</v>
      </c>
      <c r="B745" s="1">
        <v>41806</v>
      </c>
      <c r="C745" s="1"/>
      <c r="D745">
        <v>5</v>
      </c>
      <c r="E745">
        <v>7</v>
      </c>
      <c r="G745">
        <f>IF(E745&lt;&gt;0,IF(OR(A745="trial A",A745="trial B"),VLOOKUP(E745,'[1]Liste Zugehörigkeiten'!$A$2:$B$109,2,FALSE),IF(A745="trial C",VLOOKUP(E745,'[1]Liste Zugehörigkeiten'!$D$2:$E$25,2,FALSE),"")),"")</f>
        <v>5</v>
      </c>
      <c r="I745" t="s">
        <v>29</v>
      </c>
      <c r="J745">
        <v>100</v>
      </c>
      <c r="K745">
        <v>5.5999999999999994E-2</v>
      </c>
      <c r="L745">
        <v>2.4E-2</v>
      </c>
      <c r="M745">
        <v>3.2000000000000001E-2</v>
      </c>
    </row>
    <row r="746" spans="1:13">
      <c r="A746" t="s">
        <v>25</v>
      </c>
      <c r="B746" s="1">
        <v>41806</v>
      </c>
      <c r="C746" s="1"/>
      <c r="D746">
        <v>5</v>
      </c>
      <c r="E746">
        <v>7</v>
      </c>
      <c r="G746">
        <f>IF(E746&lt;&gt;0,IF(OR(A746="trial A",A746="trial B"),VLOOKUP(E746,'[1]Liste Zugehörigkeiten'!$A$2:$B$109,2,FALSE),IF(A746="trial C",VLOOKUP(E746,'[1]Liste Zugehörigkeiten'!$D$2:$E$25,2,FALSE),"")),"")</f>
        <v>5</v>
      </c>
      <c r="I746" t="s">
        <v>29</v>
      </c>
      <c r="J746">
        <v>105</v>
      </c>
      <c r="K746">
        <v>1.8000000000000002E-2</v>
      </c>
      <c r="L746">
        <v>0</v>
      </c>
      <c r="M746">
        <v>1.8000000000000002E-2</v>
      </c>
    </row>
    <row r="747" spans="1:13">
      <c r="A747" t="s">
        <v>25</v>
      </c>
      <c r="B747" s="1">
        <v>41806</v>
      </c>
      <c r="C747" s="1"/>
      <c r="D747">
        <v>5</v>
      </c>
      <c r="E747">
        <v>7</v>
      </c>
      <c r="G747">
        <f>IF(E747&lt;&gt;0,IF(OR(A747="trial A",A747="trial B"),VLOOKUP(E747,'[1]Liste Zugehörigkeiten'!$A$2:$B$109,2,FALSE),IF(A747="trial C",VLOOKUP(E747,'[1]Liste Zugehörigkeiten'!$D$2:$E$25,2,FALSE),"")),"")</f>
        <v>5</v>
      </c>
      <c r="I747" t="s">
        <v>29</v>
      </c>
      <c r="J747">
        <v>110</v>
      </c>
      <c r="K747">
        <v>1.6E-2</v>
      </c>
      <c r="L747">
        <v>1.2E-2</v>
      </c>
      <c r="M747">
        <v>4.0000000000000001E-3</v>
      </c>
    </row>
    <row r="748" spans="1:13">
      <c r="A748" t="s">
        <v>25</v>
      </c>
      <c r="B748" s="1">
        <v>41806</v>
      </c>
      <c r="C748" s="1"/>
      <c r="D748">
        <v>5</v>
      </c>
      <c r="E748">
        <v>7</v>
      </c>
      <c r="G748">
        <f>IF(E748&lt;&gt;0,IF(OR(A748="trial A",A748="trial B"),VLOOKUP(E748,'[1]Liste Zugehörigkeiten'!$A$2:$B$109,2,FALSE),IF(A748="trial C",VLOOKUP(E748,'[1]Liste Zugehörigkeiten'!$D$2:$E$25,2,FALSE),"")),"")</f>
        <v>5</v>
      </c>
      <c r="I748" t="s">
        <v>29</v>
      </c>
      <c r="J748">
        <v>115</v>
      </c>
      <c r="K748">
        <v>3.4000000000000002E-2</v>
      </c>
      <c r="L748">
        <v>8.0000000000000002E-3</v>
      </c>
      <c r="M748">
        <v>2.6000000000000002E-2</v>
      </c>
    </row>
    <row r="749" spans="1:13">
      <c r="A749" t="s">
        <v>25</v>
      </c>
      <c r="B749" s="1">
        <v>41806</v>
      </c>
      <c r="C749" s="1"/>
      <c r="D749">
        <v>5</v>
      </c>
      <c r="E749">
        <v>7</v>
      </c>
      <c r="G749">
        <f>IF(E749&lt;&gt;0,IF(OR(A749="trial A",A749="trial B"),VLOOKUP(E749,'[1]Liste Zugehörigkeiten'!$A$2:$B$109,2,FALSE),IF(A749="trial C",VLOOKUP(E749,'[1]Liste Zugehörigkeiten'!$D$2:$E$25,2,FALSE),"")),"")</f>
        <v>5</v>
      </c>
      <c r="I749" t="s">
        <v>29</v>
      </c>
      <c r="J749">
        <v>120</v>
      </c>
      <c r="K749">
        <v>1.3999999999999999E-2</v>
      </c>
      <c r="L749">
        <v>2E-3</v>
      </c>
      <c r="M749">
        <v>1.2E-2</v>
      </c>
    </row>
    <row r="750" spans="1:13">
      <c r="A750" t="s">
        <v>25</v>
      </c>
      <c r="B750" s="1">
        <v>41806</v>
      </c>
      <c r="C750" s="1"/>
      <c r="D750">
        <v>5</v>
      </c>
      <c r="E750">
        <v>7</v>
      </c>
      <c r="G750">
        <f>IF(E750&lt;&gt;0,IF(OR(A750="trial A",A750="trial B"),VLOOKUP(E750,'[1]Liste Zugehörigkeiten'!$A$2:$B$109,2,FALSE),IF(A750="trial C",VLOOKUP(E750,'[1]Liste Zugehörigkeiten'!$D$2:$E$25,2,FALSE),"")),"")</f>
        <v>5</v>
      </c>
      <c r="I750" t="s">
        <v>29</v>
      </c>
      <c r="J750">
        <v>125</v>
      </c>
      <c r="K750">
        <v>1.8000000000000002E-2</v>
      </c>
      <c r="L750">
        <v>2E-3</v>
      </c>
      <c r="M750">
        <v>1.6E-2</v>
      </c>
    </row>
    <row r="751" spans="1:13">
      <c r="A751" t="s">
        <v>25</v>
      </c>
      <c r="B751" s="1">
        <v>41806</v>
      </c>
      <c r="C751" s="1"/>
      <c r="D751">
        <v>5</v>
      </c>
      <c r="E751">
        <v>7</v>
      </c>
      <c r="G751">
        <f>IF(E751&lt;&gt;0,IF(OR(A751="trial A",A751="trial B"),VLOOKUP(E751,'[1]Liste Zugehörigkeiten'!$A$2:$B$109,2,FALSE),IF(A751="trial C",VLOOKUP(E751,'[1]Liste Zugehörigkeiten'!$D$2:$E$25,2,FALSE),"")),"")</f>
        <v>5</v>
      </c>
      <c r="I751" t="s">
        <v>29</v>
      </c>
      <c r="J751">
        <v>130</v>
      </c>
      <c r="K751">
        <v>3.2000000000000001E-2</v>
      </c>
      <c r="L751">
        <v>2E-3</v>
      </c>
      <c r="M751">
        <v>0.03</v>
      </c>
    </row>
    <row r="752" spans="1:13">
      <c r="A752" t="s">
        <v>25</v>
      </c>
      <c r="B752" s="1">
        <v>41806</v>
      </c>
      <c r="C752" s="1"/>
      <c r="D752">
        <v>5</v>
      </c>
      <c r="E752">
        <v>7</v>
      </c>
      <c r="G752">
        <f>IF(E752&lt;&gt;0,IF(OR(A752="trial A",A752="trial B"),VLOOKUP(E752,'[1]Liste Zugehörigkeiten'!$A$2:$B$109,2,FALSE),IF(A752="trial C",VLOOKUP(E752,'[1]Liste Zugehörigkeiten'!$D$2:$E$25,2,FALSE),"")),"")</f>
        <v>5</v>
      </c>
      <c r="I752" t="s">
        <v>29</v>
      </c>
      <c r="J752">
        <v>135</v>
      </c>
      <c r="K752">
        <v>2.2000000000000002E-2</v>
      </c>
      <c r="L752">
        <v>0</v>
      </c>
      <c r="M752">
        <v>2.2000000000000002E-2</v>
      </c>
    </row>
    <row r="753" spans="1:13">
      <c r="A753" t="s">
        <v>25</v>
      </c>
      <c r="B753" s="1">
        <v>41806</v>
      </c>
      <c r="C753" s="1"/>
      <c r="D753">
        <v>5</v>
      </c>
      <c r="E753">
        <v>7</v>
      </c>
      <c r="G753">
        <f>IF(E753&lt;&gt;0,IF(OR(A753="trial A",A753="trial B"),VLOOKUP(E753,'[1]Liste Zugehörigkeiten'!$A$2:$B$109,2,FALSE),IF(A753="trial C",VLOOKUP(E753,'[1]Liste Zugehörigkeiten'!$D$2:$E$25,2,FALSE),"")),"")</f>
        <v>5</v>
      </c>
      <c r="I753" t="s">
        <v>29</v>
      </c>
      <c r="J753">
        <v>140</v>
      </c>
      <c r="K753">
        <v>6.0000000000000001E-3</v>
      </c>
      <c r="L753">
        <v>6.0000000000000001E-3</v>
      </c>
      <c r="M753">
        <v>0</v>
      </c>
    </row>
    <row r="754" spans="1:13">
      <c r="A754" t="s">
        <v>25</v>
      </c>
      <c r="B754" s="1">
        <v>41806</v>
      </c>
      <c r="C754" s="1"/>
      <c r="D754">
        <v>5</v>
      </c>
      <c r="E754">
        <v>7</v>
      </c>
      <c r="G754">
        <f>IF(E754&lt;&gt;0,IF(OR(A754="trial A",A754="trial B"),VLOOKUP(E754,'[1]Liste Zugehörigkeiten'!$A$2:$B$109,2,FALSE),IF(A754="trial C",VLOOKUP(E754,'[1]Liste Zugehörigkeiten'!$D$2:$E$25,2,FALSE),"")),"")</f>
        <v>5</v>
      </c>
      <c r="I754" t="s">
        <v>29</v>
      </c>
      <c r="J754">
        <v>145</v>
      </c>
      <c r="K754">
        <v>0</v>
      </c>
      <c r="L754">
        <v>0</v>
      </c>
      <c r="M754">
        <v>0</v>
      </c>
    </row>
    <row r="755" spans="1:13">
      <c r="A755" t="s">
        <v>25</v>
      </c>
      <c r="B755" s="1">
        <v>41806</v>
      </c>
      <c r="C755" s="1"/>
      <c r="D755">
        <v>5</v>
      </c>
      <c r="E755">
        <v>7</v>
      </c>
      <c r="G755">
        <f>IF(E755&lt;&gt;0,IF(OR(A755="trial A",A755="trial B"),VLOOKUP(E755,'[1]Liste Zugehörigkeiten'!$A$2:$B$109,2,FALSE),IF(A755="trial C",VLOOKUP(E755,'[1]Liste Zugehörigkeiten'!$D$2:$E$25,2,FALSE),"")),"")</f>
        <v>5</v>
      </c>
      <c r="I755" t="s">
        <v>29</v>
      </c>
      <c r="J755">
        <v>150</v>
      </c>
      <c r="K755">
        <v>0</v>
      </c>
      <c r="L755">
        <v>0</v>
      </c>
      <c r="M755">
        <v>0</v>
      </c>
    </row>
    <row r="756" spans="1:13">
      <c r="A756" t="s">
        <v>25</v>
      </c>
      <c r="B756" s="1">
        <v>41806</v>
      </c>
      <c r="C756" s="1"/>
      <c r="D756">
        <v>5</v>
      </c>
      <c r="E756">
        <v>7</v>
      </c>
      <c r="G756">
        <f>IF(E756&lt;&gt;0,IF(OR(A756="trial A",A756="trial B"),VLOOKUP(E756,'[1]Liste Zugehörigkeiten'!$A$2:$B$109,2,FALSE),IF(A756="trial C",VLOOKUP(E756,'[1]Liste Zugehörigkeiten'!$D$2:$E$25,2,FALSE),"")),"")</f>
        <v>5</v>
      </c>
      <c r="I756" t="s">
        <v>29</v>
      </c>
      <c r="J756">
        <v>155</v>
      </c>
      <c r="K756">
        <v>0</v>
      </c>
      <c r="L756">
        <v>0</v>
      </c>
      <c r="M756">
        <v>0</v>
      </c>
    </row>
    <row r="757" spans="1:13">
      <c r="A757" t="s">
        <v>25</v>
      </c>
      <c r="B757" s="1">
        <v>41806</v>
      </c>
      <c r="C757" s="1"/>
      <c r="D757">
        <v>5</v>
      </c>
      <c r="E757">
        <v>7</v>
      </c>
      <c r="G757">
        <f>IF(E757&lt;&gt;0,IF(OR(A757="trial A",A757="trial B"),VLOOKUP(E757,'[1]Liste Zugehörigkeiten'!$A$2:$B$109,2,FALSE),IF(A757="trial C",VLOOKUP(E757,'[1]Liste Zugehörigkeiten'!$D$2:$E$25,2,FALSE),"")),"")</f>
        <v>5</v>
      </c>
      <c r="I757" t="s">
        <v>29</v>
      </c>
      <c r="J757">
        <v>160</v>
      </c>
      <c r="K757">
        <v>0</v>
      </c>
      <c r="L757">
        <v>0</v>
      </c>
      <c r="M757">
        <v>0</v>
      </c>
    </row>
    <row r="758" spans="1:13">
      <c r="A758" t="s">
        <v>25</v>
      </c>
      <c r="B758" s="1">
        <v>41806</v>
      </c>
      <c r="C758" s="1"/>
      <c r="D758">
        <v>5</v>
      </c>
      <c r="E758">
        <v>7</v>
      </c>
      <c r="G758">
        <f>IF(E758&lt;&gt;0,IF(OR(A758="trial A",A758="trial B"),VLOOKUP(E758,'[1]Liste Zugehörigkeiten'!$A$2:$B$109,2,FALSE),IF(A758="trial C",VLOOKUP(E758,'[1]Liste Zugehörigkeiten'!$D$2:$E$25,2,FALSE),"")),"")</f>
        <v>5</v>
      </c>
      <c r="I758" t="s">
        <v>29</v>
      </c>
      <c r="J758">
        <v>165</v>
      </c>
      <c r="K758">
        <v>0</v>
      </c>
      <c r="L758">
        <v>0</v>
      </c>
      <c r="M758">
        <v>0</v>
      </c>
    </row>
    <row r="759" spans="1:13">
      <c r="A759" t="s">
        <v>25</v>
      </c>
      <c r="B759" s="1">
        <v>41806</v>
      </c>
      <c r="C759" s="1"/>
      <c r="D759">
        <v>5</v>
      </c>
      <c r="E759">
        <v>7</v>
      </c>
      <c r="G759">
        <f>IF(E759&lt;&gt;0,IF(OR(A759="trial A",A759="trial B"),VLOOKUP(E759,'[1]Liste Zugehörigkeiten'!$A$2:$B$109,2,FALSE),IF(A759="trial C",VLOOKUP(E759,'[1]Liste Zugehörigkeiten'!$D$2:$E$25,2,FALSE),"")),"")</f>
        <v>5</v>
      </c>
      <c r="I759" t="s">
        <v>29</v>
      </c>
      <c r="J759">
        <v>170</v>
      </c>
      <c r="K759">
        <v>0</v>
      </c>
      <c r="L759">
        <v>0</v>
      </c>
      <c r="M759">
        <v>0</v>
      </c>
    </row>
    <row r="760" spans="1:13">
      <c r="A760" t="s">
        <v>25</v>
      </c>
      <c r="B760" s="1">
        <v>41806</v>
      </c>
      <c r="C760" s="1"/>
      <c r="D760">
        <v>5</v>
      </c>
      <c r="E760">
        <v>7</v>
      </c>
      <c r="G760">
        <f>IF(E760&lt;&gt;0,IF(OR(A760="trial A",A760="trial B"),VLOOKUP(E760,'[1]Liste Zugehörigkeiten'!$A$2:$B$109,2,FALSE),IF(A760="trial C",VLOOKUP(E760,'[1]Liste Zugehörigkeiten'!$D$2:$E$25,2,FALSE),"")),"")</f>
        <v>5</v>
      </c>
      <c r="I760" t="s">
        <v>29</v>
      </c>
      <c r="J760">
        <v>175</v>
      </c>
      <c r="K760">
        <v>0</v>
      </c>
      <c r="L760">
        <v>0</v>
      </c>
      <c r="M760">
        <v>0</v>
      </c>
    </row>
    <row r="761" spans="1:13">
      <c r="A761" t="s">
        <v>25</v>
      </c>
      <c r="B761" s="1">
        <v>41806</v>
      </c>
      <c r="C761" s="1"/>
      <c r="D761">
        <v>5</v>
      </c>
      <c r="E761">
        <v>7</v>
      </c>
      <c r="G761">
        <f>IF(E761&lt;&gt;0,IF(OR(A761="trial A",A761="trial B"),VLOOKUP(E761,'[1]Liste Zugehörigkeiten'!$A$2:$B$109,2,FALSE),IF(A761="trial C",VLOOKUP(E761,'[1]Liste Zugehörigkeiten'!$D$2:$E$25,2,FALSE),"")),"")</f>
        <v>5</v>
      </c>
      <c r="I761" t="s">
        <v>29</v>
      </c>
      <c r="J761">
        <v>180</v>
      </c>
      <c r="K761">
        <v>0</v>
      </c>
      <c r="L761">
        <v>0</v>
      </c>
      <c r="M761">
        <v>0</v>
      </c>
    </row>
    <row r="762" spans="1:13">
      <c r="A762" t="s">
        <v>25</v>
      </c>
      <c r="B762" s="1">
        <v>41806</v>
      </c>
      <c r="C762" s="1"/>
      <c r="D762">
        <v>5</v>
      </c>
      <c r="E762">
        <v>7</v>
      </c>
      <c r="G762">
        <f>IF(E762&lt;&gt;0,IF(OR(A762="trial A",A762="trial B"),VLOOKUP(E762,'[1]Liste Zugehörigkeiten'!$A$2:$B$109,2,FALSE),IF(A762="trial C",VLOOKUP(E762,'[1]Liste Zugehörigkeiten'!$D$2:$E$25,2,FALSE),"")),"")</f>
        <v>5</v>
      </c>
      <c r="I762" t="s">
        <v>29</v>
      </c>
      <c r="J762">
        <v>185</v>
      </c>
      <c r="K762">
        <v>0</v>
      </c>
      <c r="L762">
        <v>0</v>
      </c>
      <c r="M762">
        <v>0</v>
      </c>
    </row>
    <row r="763" spans="1:13">
      <c r="A763" t="s">
        <v>25</v>
      </c>
      <c r="B763" s="1">
        <v>41806</v>
      </c>
      <c r="C763" s="1"/>
      <c r="D763">
        <v>5</v>
      </c>
      <c r="E763">
        <v>7</v>
      </c>
      <c r="G763">
        <f>IF(E763&lt;&gt;0,IF(OR(A763="trial A",A763="trial B"),VLOOKUP(E763,'[1]Liste Zugehörigkeiten'!$A$2:$B$109,2,FALSE),IF(A763="trial C",VLOOKUP(E763,'[1]Liste Zugehörigkeiten'!$D$2:$E$25,2,FALSE),"")),"")</f>
        <v>5</v>
      </c>
      <c r="I763" t="s">
        <v>29</v>
      </c>
      <c r="J763">
        <v>190</v>
      </c>
      <c r="K763">
        <v>0</v>
      </c>
      <c r="L763">
        <v>0</v>
      </c>
      <c r="M763">
        <v>0</v>
      </c>
    </row>
    <row r="764" spans="1:13">
      <c r="A764" t="s">
        <v>25</v>
      </c>
      <c r="B764" s="1">
        <v>41806</v>
      </c>
      <c r="C764" s="1"/>
      <c r="D764">
        <v>5</v>
      </c>
      <c r="E764">
        <v>7</v>
      </c>
      <c r="G764">
        <f>IF(E764&lt;&gt;0,IF(OR(A764="trial A",A764="trial B"),VLOOKUP(E764,'[1]Liste Zugehörigkeiten'!$A$2:$B$109,2,FALSE),IF(A764="trial C",VLOOKUP(E764,'[1]Liste Zugehörigkeiten'!$D$2:$E$25,2,FALSE),"")),"")</f>
        <v>5</v>
      </c>
      <c r="I764" t="s">
        <v>29</v>
      </c>
      <c r="J764">
        <v>195</v>
      </c>
      <c r="K764">
        <v>0</v>
      </c>
      <c r="L764">
        <v>0</v>
      </c>
      <c r="M764">
        <v>0</v>
      </c>
    </row>
    <row r="765" spans="1:13">
      <c r="A765" t="s">
        <v>25</v>
      </c>
      <c r="B765" s="1">
        <v>41806</v>
      </c>
      <c r="C765" s="1"/>
      <c r="D765">
        <v>5</v>
      </c>
      <c r="E765">
        <v>7</v>
      </c>
      <c r="G765">
        <f>IF(E765&lt;&gt;0,IF(OR(A765="trial A",A765="trial B"),VLOOKUP(E765,'[1]Liste Zugehörigkeiten'!$A$2:$B$109,2,FALSE),IF(A765="trial C",VLOOKUP(E765,'[1]Liste Zugehörigkeiten'!$D$2:$E$25,2,FALSE),"")),"")</f>
        <v>5</v>
      </c>
      <c r="I765" t="s">
        <v>29</v>
      </c>
      <c r="J765">
        <v>200</v>
      </c>
      <c r="K765">
        <v>0</v>
      </c>
      <c r="L765">
        <v>0</v>
      </c>
      <c r="M765">
        <v>0</v>
      </c>
    </row>
    <row r="766" spans="1:13">
      <c r="A766" t="s">
        <v>25</v>
      </c>
      <c r="B766" s="1">
        <v>41806</v>
      </c>
      <c r="C766" s="1"/>
      <c r="D766">
        <v>6</v>
      </c>
      <c r="E766">
        <v>8</v>
      </c>
      <c r="G766">
        <f>IF(E766&lt;&gt;0,IF(OR(A766="trial A",A766="trial B"),VLOOKUP(E766,'[1]Liste Zugehörigkeiten'!$A$2:$B$109,2,FALSE),IF(A766="trial C",VLOOKUP(E766,'[1]Liste Zugehörigkeiten'!$D$2:$E$25,2,FALSE),"")),"")</f>
        <v>6</v>
      </c>
      <c r="I766" t="s">
        <v>29</v>
      </c>
      <c r="J766">
        <v>5</v>
      </c>
      <c r="K766">
        <v>1.002</v>
      </c>
      <c r="L766">
        <v>1.002</v>
      </c>
      <c r="M766">
        <v>0</v>
      </c>
    </row>
    <row r="767" spans="1:13">
      <c r="A767" t="s">
        <v>25</v>
      </c>
      <c r="B767" s="1">
        <v>41806</v>
      </c>
      <c r="C767" s="1"/>
      <c r="D767">
        <v>6</v>
      </c>
      <c r="E767">
        <v>8</v>
      </c>
      <c r="G767">
        <f>IF(E767&lt;&gt;0,IF(OR(A767="trial A",A767="trial B"),VLOOKUP(E767,'[1]Liste Zugehörigkeiten'!$A$2:$B$109,2,FALSE),IF(A767="trial C",VLOOKUP(E767,'[1]Liste Zugehörigkeiten'!$D$2:$E$25,2,FALSE),"")),"")</f>
        <v>6</v>
      </c>
      <c r="I767" t="s">
        <v>29</v>
      </c>
      <c r="J767">
        <v>10</v>
      </c>
      <c r="K767">
        <v>0.54200000000000004</v>
      </c>
      <c r="L767">
        <v>0.54200000000000004</v>
      </c>
      <c r="M767">
        <v>0</v>
      </c>
    </row>
    <row r="768" spans="1:13">
      <c r="A768" t="s">
        <v>25</v>
      </c>
      <c r="B768" s="1">
        <v>41806</v>
      </c>
      <c r="C768" s="1"/>
      <c r="D768">
        <v>6</v>
      </c>
      <c r="E768">
        <v>8</v>
      </c>
      <c r="G768">
        <f>IF(E768&lt;&gt;0,IF(OR(A768="trial A",A768="trial B"),VLOOKUP(E768,'[1]Liste Zugehörigkeiten'!$A$2:$B$109,2,FALSE),IF(A768="trial C",VLOOKUP(E768,'[1]Liste Zugehörigkeiten'!$D$2:$E$25,2,FALSE),"")),"")</f>
        <v>6</v>
      </c>
      <c r="I768" t="s">
        <v>29</v>
      </c>
      <c r="J768">
        <v>15</v>
      </c>
      <c r="K768">
        <v>0.63</v>
      </c>
      <c r="L768">
        <v>0.63</v>
      </c>
      <c r="M768">
        <v>0</v>
      </c>
    </row>
    <row r="769" spans="1:13">
      <c r="A769" t="s">
        <v>25</v>
      </c>
      <c r="B769" s="1">
        <v>41806</v>
      </c>
      <c r="C769" s="1"/>
      <c r="D769">
        <v>6</v>
      </c>
      <c r="E769">
        <v>8</v>
      </c>
      <c r="G769">
        <f>IF(E769&lt;&gt;0,IF(OR(A769="trial A",A769="trial B"),VLOOKUP(E769,'[1]Liste Zugehörigkeiten'!$A$2:$B$109,2,FALSE),IF(A769="trial C",VLOOKUP(E769,'[1]Liste Zugehörigkeiten'!$D$2:$E$25,2,FALSE),"")),"")</f>
        <v>6</v>
      </c>
      <c r="I769" t="s">
        <v>29</v>
      </c>
      <c r="J769">
        <v>20</v>
      </c>
      <c r="K769">
        <v>0.63800000000000001</v>
      </c>
      <c r="L769">
        <v>0.61399999999999999</v>
      </c>
      <c r="M769">
        <v>2.4E-2</v>
      </c>
    </row>
    <row r="770" spans="1:13">
      <c r="A770" t="s">
        <v>25</v>
      </c>
      <c r="B770" s="1">
        <v>41806</v>
      </c>
      <c r="C770" s="1"/>
      <c r="D770">
        <v>6</v>
      </c>
      <c r="E770">
        <v>8</v>
      </c>
      <c r="G770">
        <f>IF(E770&lt;&gt;0,IF(OR(A770="trial A",A770="trial B"),VLOOKUP(E770,'[1]Liste Zugehörigkeiten'!$A$2:$B$109,2,FALSE),IF(A770="trial C",VLOOKUP(E770,'[1]Liste Zugehörigkeiten'!$D$2:$E$25,2,FALSE),"")),"")</f>
        <v>6</v>
      </c>
      <c r="I770" t="s">
        <v>29</v>
      </c>
      <c r="J770">
        <v>25</v>
      </c>
      <c r="K770">
        <v>0.64800000000000002</v>
      </c>
      <c r="L770">
        <v>0.64800000000000002</v>
      </c>
      <c r="M770">
        <v>0</v>
      </c>
    </row>
    <row r="771" spans="1:13">
      <c r="A771" t="s">
        <v>25</v>
      </c>
      <c r="B771" s="1">
        <v>41806</v>
      </c>
      <c r="C771" s="1"/>
      <c r="D771">
        <v>6</v>
      </c>
      <c r="E771">
        <v>8</v>
      </c>
      <c r="G771">
        <f>IF(E771&lt;&gt;0,IF(OR(A771="trial A",A771="trial B"),VLOOKUP(E771,'[1]Liste Zugehörigkeiten'!$A$2:$B$109,2,FALSE),IF(A771="trial C",VLOOKUP(E771,'[1]Liste Zugehörigkeiten'!$D$2:$E$25,2,FALSE),"")),"")</f>
        <v>6</v>
      </c>
      <c r="I771" t="s">
        <v>29</v>
      </c>
      <c r="J771">
        <v>30</v>
      </c>
      <c r="K771">
        <v>0.73199999999999998</v>
      </c>
      <c r="L771">
        <v>0.73199999999999998</v>
      </c>
      <c r="M771">
        <v>0</v>
      </c>
    </row>
    <row r="772" spans="1:13">
      <c r="A772" t="s">
        <v>25</v>
      </c>
      <c r="B772" s="1">
        <v>41806</v>
      </c>
      <c r="C772" s="1"/>
      <c r="D772">
        <v>6</v>
      </c>
      <c r="E772">
        <v>8</v>
      </c>
      <c r="G772">
        <f>IF(E772&lt;&gt;0,IF(OR(A772="trial A",A772="trial B"),VLOOKUP(E772,'[1]Liste Zugehörigkeiten'!$A$2:$B$109,2,FALSE),IF(A772="trial C",VLOOKUP(E772,'[1]Liste Zugehörigkeiten'!$D$2:$E$25,2,FALSE),"")),"")</f>
        <v>6</v>
      </c>
      <c r="I772" t="s">
        <v>29</v>
      </c>
      <c r="J772">
        <v>35</v>
      </c>
      <c r="K772">
        <v>0.66599999999999993</v>
      </c>
      <c r="L772">
        <v>0.65799999999999992</v>
      </c>
      <c r="M772">
        <v>8.0000000000000002E-3</v>
      </c>
    </row>
    <row r="773" spans="1:13">
      <c r="A773" t="s">
        <v>25</v>
      </c>
      <c r="B773" s="1">
        <v>41806</v>
      </c>
      <c r="C773" s="1"/>
      <c r="D773">
        <v>6</v>
      </c>
      <c r="E773">
        <v>8</v>
      </c>
      <c r="G773">
        <f>IF(E773&lt;&gt;0,IF(OR(A773="trial A",A773="trial B"),VLOOKUP(E773,'[1]Liste Zugehörigkeiten'!$A$2:$B$109,2,FALSE),IF(A773="trial C",VLOOKUP(E773,'[1]Liste Zugehörigkeiten'!$D$2:$E$25,2,FALSE),"")),"")</f>
        <v>6</v>
      </c>
      <c r="I773" t="s">
        <v>29</v>
      </c>
      <c r="J773">
        <v>40</v>
      </c>
      <c r="K773">
        <v>0.71599999999999997</v>
      </c>
      <c r="L773">
        <v>0.66400000000000003</v>
      </c>
      <c r="M773">
        <v>5.2000000000000005E-2</v>
      </c>
    </row>
    <row r="774" spans="1:13">
      <c r="A774" t="s">
        <v>25</v>
      </c>
      <c r="B774" s="1">
        <v>41806</v>
      </c>
      <c r="C774" s="1"/>
      <c r="D774">
        <v>6</v>
      </c>
      <c r="E774">
        <v>8</v>
      </c>
      <c r="G774">
        <f>IF(E774&lt;&gt;0,IF(OR(A774="trial A",A774="trial B"),VLOOKUP(E774,'[1]Liste Zugehörigkeiten'!$A$2:$B$109,2,FALSE),IF(A774="trial C",VLOOKUP(E774,'[1]Liste Zugehörigkeiten'!$D$2:$E$25,2,FALSE),"")),"")</f>
        <v>6</v>
      </c>
      <c r="I774" t="s">
        <v>29</v>
      </c>
      <c r="J774">
        <v>45</v>
      </c>
      <c r="K774">
        <v>0.26</v>
      </c>
      <c r="L774">
        <v>0.20800000000000002</v>
      </c>
      <c r="M774">
        <v>5.2000000000000005E-2</v>
      </c>
    </row>
    <row r="775" spans="1:13">
      <c r="A775" t="s">
        <v>25</v>
      </c>
      <c r="B775" s="1">
        <v>41806</v>
      </c>
      <c r="C775" s="1"/>
      <c r="D775">
        <v>6</v>
      </c>
      <c r="E775">
        <v>8</v>
      </c>
      <c r="G775">
        <f>IF(E775&lt;&gt;0,IF(OR(A775="trial A",A775="trial B"),VLOOKUP(E775,'[1]Liste Zugehörigkeiten'!$A$2:$B$109,2,FALSE),IF(A775="trial C",VLOOKUP(E775,'[1]Liste Zugehörigkeiten'!$D$2:$E$25,2,FALSE),"")),"")</f>
        <v>6</v>
      </c>
      <c r="I775" t="s">
        <v>29</v>
      </c>
      <c r="J775">
        <v>50</v>
      </c>
      <c r="K775">
        <v>0.24399999999999999</v>
      </c>
      <c r="L775">
        <v>0.21600000000000003</v>
      </c>
      <c r="M775">
        <v>2.7999999999999997E-2</v>
      </c>
    </row>
    <row r="776" spans="1:13">
      <c r="A776" t="s">
        <v>25</v>
      </c>
      <c r="B776" s="1">
        <v>41806</v>
      </c>
      <c r="C776" s="1"/>
      <c r="D776">
        <v>6</v>
      </c>
      <c r="E776">
        <v>8</v>
      </c>
      <c r="G776">
        <f>IF(E776&lt;&gt;0,IF(OR(A776="trial A",A776="trial B"),VLOOKUP(E776,'[1]Liste Zugehörigkeiten'!$A$2:$B$109,2,FALSE),IF(A776="trial C",VLOOKUP(E776,'[1]Liste Zugehörigkeiten'!$D$2:$E$25,2,FALSE),"")),"")</f>
        <v>6</v>
      </c>
      <c r="I776" t="s">
        <v>29</v>
      </c>
      <c r="J776">
        <v>55</v>
      </c>
      <c r="K776">
        <v>0.13400000000000001</v>
      </c>
      <c r="L776">
        <v>0.11</v>
      </c>
      <c r="M776">
        <v>2.4E-2</v>
      </c>
    </row>
    <row r="777" spans="1:13">
      <c r="A777" t="s">
        <v>25</v>
      </c>
      <c r="B777" s="1">
        <v>41806</v>
      </c>
      <c r="C777" s="1"/>
      <c r="D777">
        <v>6</v>
      </c>
      <c r="E777">
        <v>8</v>
      </c>
      <c r="G777">
        <f>IF(E777&lt;&gt;0,IF(OR(A777="trial A",A777="trial B"),VLOOKUP(E777,'[1]Liste Zugehörigkeiten'!$A$2:$B$109,2,FALSE),IF(A777="trial C",VLOOKUP(E777,'[1]Liste Zugehörigkeiten'!$D$2:$E$25,2,FALSE),"")),"")</f>
        <v>6</v>
      </c>
      <c r="I777" t="s">
        <v>29</v>
      </c>
      <c r="J777">
        <v>60</v>
      </c>
      <c r="K777">
        <v>0.14199999999999999</v>
      </c>
      <c r="L777">
        <v>0.1</v>
      </c>
      <c r="M777">
        <v>4.2000000000000003E-2</v>
      </c>
    </row>
    <row r="778" spans="1:13">
      <c r="A778" t="s">
        <v>25</v>
      </c>
      <c r="B778" s="1">
        <v>41806</v>
      </c>
      <c r="C778" s="1"/>
      <c r="D778">
        <v>6</v>
      </c>
      <c r="E778">
        <v>8</v>
      </c>
      <c r="G778">
        <f>IF(E778&lt;&gt;0,IF(OR(A778="trial A",A778="trial B"),VLOOKUP(E778,'[1]Liste Zugehörigkeiten'!$A$2:$B$109,2,FALSE),IF(A778="trial C",VLOOKUP(E778,'[1]Liste Zugehörigkeiten'!$D$2:$E$25,2,FALSE),"")),"")</f>
        <v>6</v>
      </c>
      <c r="I778" t="s">
        <v>29</v>
      </c>
      <c r="J778">
        <v>65</v>
      </c>
      <c r="K778">
        <v>8.199999999999999E-2</v>
      </c>
      <c r="L778">
        <v>6.8000000000000005E-2</v>
      </c>
      <c r="M778">
        <v>1.3999999999999999E-2</v>
      </c>
    </row>
    <row r="779" spans="1:13">
      <c r="A779" t="s">
        <v>25</v>
      </c>
      <c r="B779" s="1">
        <v>41806</v>
      </c>
      <c r="C779" s="1"/>
      <c r="D779">
        <v>6</v>
      </c>
      <c r="E779">
        <v>8</v>
      </c>
      <c r="G779">
        <f>IF(E779&lt;&gt;0,IF(OR(A779="trial A",A779="trial B"),VLOOKUP(E779,'[1]Liste Zugehörigkeiten'!$A$2:$B$109,2,FALSE),IF(A779="trial C",VLOOKUP(E779,'[1]Liste Zugehörigkeiten'!$D$2:$E$25,2,FALSE),"")),"")</f>
        <v>6</v>
      </c>
      <c r="I779" t="s">
        <v>29</v>
      </c>
      <c r="J779">
        <v>70</v>
      </c>
      <c r="K779">
        <v>0.16399999999999998</v>
      </c>
      <c r="L779">
        <v>0.106</v>
      </c>
      <c r="M779">
        <v>5.7999999999999996E-2</v>
      </c>
    </row>
    <row r="780" spans="1:13">
      <c r="A780" t="s">
        <v>25</v>
      </c>
      <c r="B780" s="1">
        <v>41806</v>
      </c>
      <c r="C780" s="1"/>
      <c r="D780">
        <v>6</v>
      </c>
      <c r="E780">
        <v>8</v>
      </c>
      <c r="G780">
        <f>IF(E780&lt;&gt;0,IF(OR(A780="trial A",A780="trial B"),VLOOKUP(E780,'[1]Liste Zugehörigkeiten'!$A$2:$B$109,2,FALSE),IF(A780="trial C",VLOOKUP(E780,'[1]Liste Zugehörigkeiten'!$D$2:$E$25,2,FALSE),"")),"")</f>
        <v>6</v>
      </c>
      <c r="I780" t="s">
        <v>29</v>
      </c>
      <c r="J780">
        <v>75</v>
      </c>
      <c r="K780">
        <v>4.2000000000000003E-2</v>
      </c>
      <c r="L780">
        <v>3.6000000000000004E-2</v>
      </c>
      <c r="M780">
        <v>6.0000000000000001E-3</v>
      </c>
    </row>
    <row r="781" spans="1:13">
      <c r="A781" t="s">
        <v>25</v>
      </c>
      <c r="B781" s="1">
        <v>41806</v>
      </c>
      <c r="C781" s="1"/>
      <c r="D781">
        <v>6</v>
      </c>
      <c r="E781">
        <v>8</v>
      </c>
      <c r="G781">
        <f>IF(E781&lt;&gt;0,IF(OR(A781="trial A",A781="trial B"),VLOOKUP(E781,'[1]Liste Zugehörigkeiten'!$A$2:$B$109,2,FALSE),IF(A781="trial C",VLOOKUP(E781,'[1]Liste Zugehörigkeiten'!$D$2:$E$25,2,FALSE),"")),"")</f>
        <v>6</v>
      </c>
      <c r="I781" t="s">
        <v>29</v>
      </c>
      <c r="J781">
        <v>80</v>
      </c>
      <c r="K781">
        <v>0.05</v>
      </c>
      <c r="L781">
        <v>0.03</v>
      </c>
      <c r="M781">
        <v>0.02</v>
      </c>
    </row>
    <row r="782" spans="1:13">
      <c r="A782" t="s">
        <v>25</v>
      </c>
      <c r="B782" s="1">
        <v>41806</v>
      </c>
      <c r="C782" s="1"/>
      <c r="D782">
        <v>6</v>
      </c>
      <c r="E782">
        <v>8</v>
      </c>
      <c r="G782">
        <f>IF(E782&lt;&gt;0,IF(OR(A782="trial A",A782="trial B"),VLOOKUP(E782,'[1]Liste Zugehörigkeiten'!$A$2:$B$109,2,FALSE),IF(A782="trial C",VLOOKUP(E782,'[1]Liste Zugehörigkeiten'!$D$2:$E$25,2,FALSE),"")),"")</f>
        <v>6</v>
      </c>
      <c r="I782" t="s">
        <v>29</v>
      </c>
      <c r="J782">
        <v>85</v>
      </c>
      <c r="K782">
        <v>0.06</v>
      </c>
      <c r="L782">
        <v>0.03</v>
      </c>
      <c r="M782">
        <v>0.03</v>
      </c>
    </row>
    <row r="783" spans="1:13">
      <c r="A783" t="s">
        <v>25</v>
      </c>
      <c r="B783" s="1">
        <v>41806</v>
      </c>
      <c r="C783" s="1"/>
      <c r="D783">
        <v>6</v>
      </c>
      <c r="E783">
        <v>8</v>
      </c>
      <c r="G783">
        <f>IF(E783&lt;&gt;0,IF(OR(A783="trial A",A783="trial B"),VLOOKUP(E783,'[1]Liste Zugehörigkeiten'!$A$2:$B$109,2,FALSE),IF(A783="trial C",VLOOKUP(E783,'[1]Liste Zugehörigkeiten'!$D$2:$E$25,2,FALSE),"")),"")</f>
        <v>6</v>
      </c>
      <c r="I783" t="s">
        <v>29</v>
      </c>
      <c r="J783">
        <v>90</v>
      </c>
      <c r="K783">
        <v>4.5999999999999999E-2</v>
      </c>
      <c r="L783">
        <v>1.6E-2</v>
      </c>
      <c r="M783">
        <v>0.03</v>
      </c>
    </row>
    <row r="784" spans="1:13">
      <c r="A784" t="s">
        <v>25</v>
      </c>
      <c r="B784" s="1">
        <v>41806</v>
      </c>
      <c r="C784" s="1"/>
      <c r="D784">
        <v>6</v>
      </c>
      <c r="E784">
        <v>8</v>
      </c>
      <c r="G784">
        <f>IF(E784&lt;&gt;0,IF(OR(A784="trial A",A784="trial B"),VLOOKUP(E784,'[1]Liste Zugehörigkeiten'!$A$2:$B$109,2,FALSE),IF(A784="trial C",VLOOKUP(E784,'[1]Liste Zugehörigkeiten'!$D$2:$E$25,2,FALSE),"")),"")</f>
        <v>6</v>
      </c>
      <c r="I784" t="s">
        <v>29</v>
      </c>
      <c r="J784">
        <v>95</v>
      </c>
      <c r="K784">
        <v>8.199999999999999E-2</v>
      </c>
      <c r="L784">
        <v>2.7999999999999997E-2</v>
      </c>
      <c r="M784">
        <v>5.4000000000000006E-2</v>
      </c>
    </row>
    <row r="785" spans="1:13">
      <c r="A785" t="s">
        <v>25</v>
      </c>
      <c r="B785" s="1">
        <v>41806</v>
      </c>
      <c r="C785" s="1"/>
      <c r="D785">
        <v>6</v>
      </c>
      <c r="E785">
        <v>8</v>
      </c>
      <c r="G785">
        <f>IF(E785&lt;&gt;0,IF(OR(A785="trial A",A785="trial B"),VLOOKUP(E785,'[1]Liste Zugehörigkeiten'!$A$2:$B$109,2,FALSE),IF(A785="trial C",VLOOKUP(E785,'[1]Liste Zugehörigkeiten'!$D$2:$E$25,2,FALSE),"")),"")</f>
        <v>6</v>
      </c>
      <c r="I785" t="s">
        <v>29</v>
      </c>
      <c r="J785">
        <v>100</v>
      </c>
      <c r="K785">
        <v>0.06</v>
      </c>
      <c r="L785">
        <v>2.7999999999999997E-2</v>
      </c>
      <c r="M785">
        <v>3.2000000000000001E-2</v>
      </c>
    </row>
    <row r="786" spans="1:13">
      <c r="A786" t="s">
        <v>25</v>
      </c>
      <c r="B786" s="1">
        <v>41806</v>
      </c>
      <c r="C786" s="1"/>
      <c r="D786">
        <v>6</v>
      </c>
      <c r="E786">
        <v>8</v>
      </c>
      <c r="G786">
        <f>IF(E786&lt;&gt;0,IF(OR(A786="trial A",A786="trial B"),VLOOKUP(E786,'[1]Liste Zugehörigkeiten'!$A$2:$B$109,2,FALSE),IF(A786="trial C",VLOOKUP(E786,'[1]Liste Zugehörigkeiten'!$D$2:$E$25,2,FALSE),"")),"")</f>
        <v>6</v>
      </c>
      <c r="I786" t="s">
        <v>29</v>
      </c>
      <c r="J786">
        <v>105</v>
      </c>
      <c r="K786">
        <v>1.2E-2</v>
      </c>
      <c r="L786">
        <v>6.0000000000000001E-3</v>
      </c>
      <c r="M786">
        <v>6.0000000000000001E-3</v>
      </c>
    </row>
    <row r="787" spans="1:13">
      <c r="A787" t="s">
        <v>25</v>
      </c>
      <c r="B787" s="1">
        <v>41806</v>
      </c>
      <c r="C787" s="1"/>
      <c r="D787">
        <v>6</v>
      </c>
      <c r="E787">
        <v>8</v>
      </c>
      <c r="G787">
        <f>IF(E787&lt;&gt;0,IF(OR(A787="trial A",A787="trial B"),VLOOKUP(E787,'[1]Liste Zugehörigkeiten'!$A$2:$B$109,2,FALSE),IF(A787="trial C",VLOOKUP(E787,'[1]Liste Zugehörigkeiten'!$D$2:$E$25,2,FALSE),"")),"")</f>
        <v>6</v>
      </c>
      <c r="I787" t="s">
        <v>29</v>
      </c>
      <c r="J787">
        <v>110</v>
      </c>
      <c r="K787">
        <v>6.0000000000000001E-3</v>
      </c>
      <c r="L787">
        <v>0</v>
      </c>
      <c r="M787">
        <v>6.0000000000000001E-3</v>
      </c>
    </row>
    <row r="788" spans="1:13">
      <c r="A788" t="s">
        <v>25</v>
      </c>
      <c r="B788" s="1">
        <v>41806</v>
      </c>
      <c r="C788" s="1"/>
      <c r="D788">
        <v>6</v>
      </c>
      <c r="E788">
        <v>8</v>
      </c>
      <c r="G788">
        <f>IF(E788&lt;&gt;0,IF(OR(A788="trial A",A788="trial B"),VLOOKUP(E788,'[1]Liste Zugehörigkeiten'!$A$2:$B$109,2,FALSE),IF(A788="trial C",VLOOKUP(E788,'[1]Liste Zugehörigkeiten'!$D$2:$E$25,2,FALSE),"")),"")</f>
        <v>6</v>
      </c>
      <c r="I788" t="s">
        <v>29</v>
      </c>
      <c r="J788">
        <v>115</v>
      </c>
      <c r="K788">
        <v>0</v>
      </c>
      <c r="L788">
        <v>0</v>
      </c>
      <c r="M788">
        <v>0</v>
      </c>
    </row>
    <row r="789" spans="1:13">
      <c r="A789" t="s">
        <v>25</v>
      </c>
      <c r="B789" s="1">
        <v>41806</v>
      </c>
      <c r="C789" s="1"/>
      <c r="D789">
        <v>6</v>
      </c>
      <c r="E789">
        <v>8</v>
      </c>
      <c r="G789">
        <f>IF(E789&lt;&gt;0,IF(OR(A789="trial A",A789="trial B"),VLOOKUP(E789,'[1]Liste Zugehörigkeiten'!$A$2:$B$109,2,FALSE),IF(A789="trial C",VLOOKUP(E789,'[1]Liste Zugehörigkeiten'!$D$2:$E$25,2,FALSE),"")),"")</f>
        <v>6</v>
      </c>
      <c r="I789" t="s">
        <v>29</v>
      </c>
      <c r="J789">
        <v>120</v>
      </c>
      <c r="K789">
        <v>0</v>
      </c>
      <c r="L789">
        <v>0</v>
      </c>
      <c r="M789">
        <v>0</v>
      </c>
    </row>
    <row r="790" spans="1:13">
      <c r="A790" t="s">
        <v>25</v>
      </c>
      <c r="B790" s="1">
        <v>41806</v>
      </c>
      <c r="C790" s="1"/>
      <c r="D790">
        <v>6</v>
      </c>
      <c r="E790">
        <v>8</v>
      </c>
      <c r="G790">
        <f>IF(E790&lt;&gt;0,IF(OR(A790="trial A",A790="trial B"),VLOOKUP(E790,'[1]Liste Zugehörigkeiten'!$A$2:$B$109,2,FALSE),IF(A790="trial C",VLOOKUP(E790,'[1]Liste Zugehörigkeiten'!$D$2:$E$25,2,FALSE),"")),"")</f>
        <v>6</v>
      </c>
      <c r="I790" t="s">
        <v>29</v>
      </c>
      <c r="J790">
        <v>125</v>
      </c>
      <c r="K790">
        <v>0</v>
      </c>
      <c r="L790">
        <v>0</v>
      </c>
      <c r="M790">
        <v>0</v>
      </c>
    </row>
    <row r="791" spans="1:13">
      <c r="A791" t="s">
        <v>25</v>
      </c>
      <c r="B791" s="1">
        <v>41806</v>
      </c>
      <c r="C791" s="1"/>
      <c r="D791">
        <v>6</v>
      </c>
      <c r="E791">
        <v>8</v>
      </c>
      <c r="G791">
        <f>IF(E791&lt;&gt;0,IF(OR(A791="trial A",A791="trial B"),VLOOKUP(E791,'[1]Liste Zugehörigkeiten'!$A$2:$B$109,2,FALSE),IF(A791="trial C",VLOOKUP(E791,'[1]Liste Zugehörigkeiten'!$D$2:$E$25,2,FALSE),"")),"")</f>
        <v>6</v>
      </c>
      <c r="I791" t="s">
        <v>29</v>
      </c>
      <c r="J791">
        <v>130</v>
      </c>
      <c r="K791">
        <v>0</v>
      </c>
      <c r="L791">
        <v>0</v>
      </c>
      <c r="M791">
        <v>0</v>
      </c>
    </row>
    <row r="792" spans="1:13">
      <c r="A792" t="s">
        <v>25</v>
      </c>
      <c r="B792" s="1">
        <v>41806</v>
      </c>
      <c r="C792" s="1"/>
      <c r="D792">
        <v>6</v>
      </c>
      <c r="E792">
        <v>8</v>
      </c>
      <c r="G792">
        <f>IF(E792&lt;&gt;0,IF(OR(A792="trial A",A792="trial B"),VLOOKUP(E792,'[1]Liste Zugehörigkeiten'!$A$2:$B$109,2,FALSE),IF(A792="trial C",VLOOKUP(E792,'[1]Liste Zugehörigkeiten'!$D$2:$E$25,2,FALSE),"")),"")</f>
        <v>6</v>
      </c>
      <c r="I792" t="s">
        <v>29</v>
      </c>
      <c r="J792">
        <v>135</v>
      </c>
      <c r="K792">
        <v>0</v>
      </c>
      <c r="L792">
        <v>0</v>
      </c>
      <c r="M792">
        <v>0</v>
      </c>
    </row>
    <row r="793" spans="1:13">
      <c r="A793" t="s">
        <v>25</v>
      </c>
      <c r="B793" s="1">
        <v>41806</v>
      </c>
      <c r="C793" s="1"/>
      <c r="D793">
        <v>6</v>
      </c>
      <c r="E793">
        <v>8</v>
      </c>
      <c r="G793">
        <f>IF(E793&lt;&gt;0,IF(OR(A793="trial A",A793="trial B"),VLOOKUP(E793,'[1]Liste Zugehörigkeiten'!$A$2:$B$109,2,FALSE),IF(A793="trial C",VLOOKUP(E793,'[1]Liste Zugehörigkeiten'!$D$2:$E$25,2,FALSE),"")),"")</f>
        <v>6</v>
      </c>
      <c r="I793" t="s">
        <v>29</v>
      </c>
      <c r="J793">
        <v>140</v>
      </c>
      <c r="K793">
        <v>6.0000000000000001E-3</v>
      </c>
      <c r="L793">
        <v>6.0000000000000001E-3</v>
      </c>
      <c r="M793">
        <v>0</v>
      </c>
    </row>
    <row r="794" spans="1:13">
      <c r="A794" t="s">
        <v>25</v>
      </c>
      <c r="B794" s="1">
        <v>41806</v>
      </c>
      <c r="C794" s="1"/>
      <c r="D794">
        <v>6</v>
      </c>
      <c r="E794">
        <v>8</v>
      </c>
      <c r="G794">
        <f>IF(E794&lt;&gt;0,IF(OR(A794="trial A",A794="trial B"),VLOOKUP(E794,'[1]Liste Zugehörigkeiten'!$A$2:$B$109,2,FALSE),IF(A794="trial C",VLOOKUP(E794,'[1]Liste Zugehörigkeiten'!$D$2:$E$25,2,FALSE),"")),"")</f>
        <v>6</v>
      </c>
      <c r="I794" t="s">
        <v>29</v>
      </c>
      <c r="J794">
        <v>145</v>
      </c>
      <c r="K794">
        <v>8.0000000000000002E-3</v>
      </c>
      <c r="L794">
        <v>8.0000000000000002E-3</v>
      </c>
      <c r="M794">
        <v>0</v>
      </c>
    </row>
    <row r="795" spans="1:13">
      <c r="A795" t="s">
        <v>25</v>
      </c>
      <c r="B795" s="1">
        <v>41806</v>
      </c>
      <c r="C795" s="1"/>
      <c r="D795">
        <v>6</v>
      </c>
      <c r="E795">
        <v>8</v>
      </c>
      <c r="G795">
        <f>IF(E795&lt;&gt;0,IF(OR(A795="trial A",A795="trial B"),VLOOKUP(E795,'[1]Liste Zugehörigkeiten'!$A$2:$B$109,2,FALSE),IF(A795="trial C",VLOOKUP(E795,'[1]Liste Zugehörigkeiten'!$D$2:$E$25,2,FALSE),"")),"")</f>
        <v>6</v>
      </c>
      <c r="I795" t="s">
        <v>29</v>
      </c>
      <c r="J795">
        <v>150</v>
      </c>
      <c r="K795">
        <v>4.0000000000000001E-3</v>
      </c>
      <c r="L795">
        <v>4.0000000000000001E-3</v>
      </c>
      <c r="M795">
        <v>0</v>
      </c>
    </row>
    <row r="796" spans="1:13">
      <c r="A796" t="s">
        <v>25</v>
      </c>
      <c r="B796" s="1">
        <v>41806</v>
      </c>
      <c r="C796" s="1"/>
      <c r="D796">
        <v>6</v>
      </c>
      <c r="E796">
        <v>8</v>
      </c>
      <c r="G796">
        <f>IF(E796&lt;&gt;0,IF(OR(A796="trial A",A796="trial B"),VLOOKUP(E796,'[1]Liste Zugehörigkeiten'!$A$2:$B$109,2,FALSE),IF(A796="trial C",VLOOKUP(E796,'[1]Liste Zugehörigkeiten'!$D$2:$E$25,2,FALSE),"")),"")</f>
        <v>6</v>
      </c>
      <c r="I796" t="s">
        <v>29</v>
      </c>
      <c r="J796">
        <v>155</v>
      </c>
      <c r="K796">
        <v>0</v>
      </c>
      <c r="L796">
        <v>0</v>
      </c>
      <c r="M796">
        <v>0</v>
      </c>
    </row>
    <row r="797" spans="1:13">
      <c r="A797" t="s">
        <v>25</v>
      </c>
      <c r="B797" s="1">
        <v>41806</v>
      </c>
      <c r="C797" s="1"/>
      <c r="D797">
        <v>6</v>
      </c>
      <c r="E797">
        <v>8</v>
      </c>
      <c r="G797">
        <f>IF(E797&lt;&gt;0,IF(OR(A797="trial A",A797="trial B"),VLOOKUP(E797,'[1]Liste Zugehörigkeiten'!$A$2:$B$109,2,FALSE),IF(A797="trial C",VLOOKUP(E797,'[1]Liste Zugehörigkeiten'!$D$2:$E$25,2,FALSE),"")),"")</f>
        <v>6</v>
      </c>
      <c r="I797" t="s">
        <v>29</v>
      </c>
      <c r="J797">
        <v>160</v>
      </c>
      <c r="K797">
        <v>0</v>
      </c>
      <c r="L797">
        <v>0</v>
      </c>
      <c r="M797">
        <v>0</v>
      </c>
    </row>
    <row r="798" spans="1:13">
      <c r="A798" t="s">
        <v>25</v>
      </c>
      <c r="B798" s="1">
        <v>41806</v>
      </c>
      <c r="C798" s="1"/>
      <c r="D798">
        <v>6</v>
      </c>
      <c r="E798">
        <v>8</v>
      </c>
      <c r="G798">
        <f>IF(E798&lt;&gt;0,IF(OR(A798="trial A",A798="trial B"),VLOOKUP(E798,'[1]Liste Zugehörigkeiten'!$A$2:$B$109,2,FALSE),IF(A798="trial C",VLOOKUP(E798,'[1]Liste Zugehörigkeiten'!$D$2:$E$25,2,FALSE),"")),"")</f>
        <v>6</v>
      </c>
      <c r="I798" t="s">
        <v>29</v>
      </c>
      <c r="J798">
        <v>165</v>
      </c>
      <c r="K798">
        <v>0</v>
      </c>
      <c r="L798">
        <v>0</v>
      </c>
      <c r="M798">
        <v>0</v>
      </c>
    </row>
    <row r="799" spans="1:13">
      <c r="A799" t="s">
        <v>25</v>
      </c>
      <c r="B799" s="1">
        <v>41806</v>
      </c>
      <c r="C799" s="1"/>
      <c r="D799">
        <v>6</v>
      </c>
      <c r="E799">
        <v>8</v>
      </c>
      <c r="G799">
        <f>IF(E799&lt;&gt;0,IF(OR(A799="trial A",A799="trial B"),VLOOKUP(E799,'[1]Liste Zugehörigkeiten'!$A$2:$B$109,2,FALSE),IF(A799="trial C",VLOOKUP(E799,'[1]Liste Zugehörigkeiten'!$D$2:$E$25,2,FALSE),"")),"")</f>
        <v>6</v>
      </c>
      <c r="I799" t="s">
        <v>29</v>
      </c>
      <c r="J799">
        <v>170</v>
      </c>
      <c r="K799">
        <v>0</v>
      </c>
      <c r="L799">
        <v>0</v>
      </c>
      <c r="M799">
        <v>0</v>
      </c>
    </row>
    <row r="800" spans="1:13">
      <c r="A800" t="s">
        <v>25</v>
      </c>
      <c r="B800" s="1">
        <v>41806</v>
      </c>
      <c r="C800" s="1"/>
      <c r="D800">
        <v>6</v>
      </c>
      <c r="E800">
        <v>8</v>
      </c>
      <c r="G800">
        <f>IF(E800&lt;&gt;0,IF(OR(A800="trial A",A800="trial B"),VLOOKUP(E800,'[1]Liste Zugehörigkeiten'!$A$2:$B$109,2,FALSE),IF(A800="trial C",VLOOKUP(E800,'[1]Liste Zugehörigkeiten'!$D$2:$E$25,2,FALSE),"")),"")</f>
        <v>6</v>
      </c>
      <c r="I800" t="s">
        <v>29</v>
      </c>
      <c r="J800">
        <v>175</v>
      </c>
      <c r="K800">
        <v>0</v>
      </c>
      <c r="L800">
        <v>0</v>
      </c>
      <c r="M800">
        <v>0</v>
      </c>
    </row>
    <row r="801" spans="1:13">
      <c r="A801" t="s">
        <v>25</v>
      </c>
      <c r="B801" s="1">
        <v>41806</v>
      </c>
      <c r="C801" s="1"/>
      <c r="D801">
        <v>6</v>
      </c>
      <c r="E801">
        <v>8</v>
      </c>
      <c r="G801">
        <f>IF(E801&lt;&gt;0,IF(OR(A801="trial A",A801="trial B"),VLOOKUP(E801,'[1]Liste Zugehörigkeiten'!$A$2:$B$109,2,FALSE),IF(A801="trial C",VLOOKUP(E801,'[1]Liste Zugehörigkeiten'!$D$2:$E$25,2,FALSE),"")),"")</f>
        <v>6</v>
      </c>
      <c r="I801" t="s">
        <v>29</v>
      </c>
      <c r="J801">
        <v>180</v>
      </c>
      <c r="K801">
        <v>0</v>
      </c>
      <c r="L801">
        <v>0</v>
      </c>
      <c r="M801">
        <v>0</v>
      </c>
    </row>
    <row r="802" spans="1:13">
      <c r="A802" t="s">
        <v>25</v>
      </c>
      <c r="B802" s="1">
        <v>41806</v>
      </c>
      <c r="C802" s="1"/>
      <c r="D802">
        <v>6</v>
      </c>
      <c r="E802">
        <v>8</v>
      </c>
      <c r="G802">
        <f>IF(E802&lt;&gt;0,IF(OR(A802="trial A",A802="trial B"),VLOOKUP(E802,'[1]Liste Zugehörigkeiten'!$A$2:$B$109,2,FALSE),IF(A802="trial C",VLOOKUP(E802,'[1]Liste Zugehörigkeiten'!$D$2:$E$25,2,FALSE),"")),"")</f>
        <v>6</v>
      </c>
      <c r="I802" t="s">
        <v>29</v>
      </c>
      <c r="J802">
        <v>185</v>
      </c>
      <c r="K802">
        <v>0</v>
      </c>
      <c r="L802">
        <v>0</v>
      </c>
      <c r="M802">
        <v>0</v>
      </c>
    </row>
    <row r="803" spans="1:13">
      <c r="A803" t="s">
        <v>25</v>
      </c>
      <c r="B803" s="1">
        <v>41806</v>
      </c>
      <c r="C803" s="1"/>
      <c r="D803">
        <v>6</v>
      </c>
      <c r="E803">
        <v>8</v>
      </c>
      <c r="G803">
        <f>IF(E803&lt;&gt;0,IF(OR(A803="trial A",A803="trial B"),VLOOKUP(E803,'[1]Liste Zugehörigkeiten'!$A$2:$B$109,2,FALSE),IF(A803="trial C",VLOOKUP(E803,'[1]Liste Zugehörigkeiten'!$D$2:$E$25,2,FALSE),"")),"")</f>
        <v>6</v>
      </c>
      <c r="I803" t="s">
        <v>29</v>
      </c>
      <c r="J803">
        <v>190</v>
      </c>
      <c r="K803">
        <v>0</v>
      </c>
      <c r="L803">
        <v>0</v>
      </c>
      <c r="M803">
        <v>0</v>
      </c>
    </row>
    <row r="804" spans="1:13">
      <c r="A804" t="s">
        <v>25</v>
      </c>
      <c r="B804" s="1">
        <v>41806</v>
      </c>
      <c r="C804" s="1"/>
      <c r="D804">
        <v>6</v>
      </c>
      <c r="E804">
        <v>8</v>
      </c>
      <c r="G804">
        <f>IF(E804&lt;&gt;0,IF(OR(A804="trial A",A804="trial B"),VLOOKUP(E804,'[1]Liste Zugehörigkeiten'!$A$2:$B$109,2,FALSE),IF(A804="trial C",VLOOKUP(E804,'[1]Liste Zugehörigkeiten'!$D$2:$E$25,2,FALSE),"")),"")</f>
        <v>6</v>
      </c>
      <c r="I804" t="s">
        <v>29</v>
      </c>
      <c r="J804">
        <v>195</v>
      </c>
      <c r="K804">
        <v>0</v>
      </c>
      <c r="L804">
        <v>0</v>
      </c>
      <c r="M804">
        <v>0</v>
      </c>
    </row>
    <row r="805" spans="1:13">
      <c r="A805" t="s">
        <v>25</v>
      </c>
      <c r="B805" s="1">
        <v>41806</v>
      </c>
      <c r="C805" s="1"/>
      <c r="D805">
        <v>6</v>
      </c>
      <c r="E805">
        <v>8</v>
      </c>
      <c r="G805">
        <f>IF(E805&lt;&gt;0,IF(OR(A805="trial A",A805="trial B"),VLOOKUP(E805,'[1]Liste Zugehörigkeiten'!$A$2:$B$109,2,FALSE),IF(A805="trial C",VLOOKUP(E805,'[1]Liste Zugehörigkeiten'!$D$2:$E$25,2,FALSE),"")),"")</f>
        <v>6</v>
      </c>
      <c r="I805" t="s">
        <v>29</v>
      </c>
      <c r="J805">
        <v>200</v>
      </c>
      <c r="K805">
        <v>0</v>
      </c>
      <c r="L805">
        <v>0</v>
      </c>
      <c r="M805">
        <v>0</v>
      </c>
    </row>
    <row r="806" spans="1:13">
      <c r="A806" t="s">
        <v>25</v>
      </c>
      <c r="B806" s="1">
        <v>41806</v>
      </c>
      <c r="C806" s="1"/>
      <c r="D806">
        <v>6</v>
      </c>
      <c r="E806">
        <v>16</v>
      </c>
      <c r="G806">
        <f>IF(E806&lt;&gt;0,IF(OR(A806="trial A",A806="trial B"),VLOOKUP(E806,'[1]Liste Zugehörigkeiten'!$A$2:$B$109,2,FALSE),IF(A806="trial C",VLOOKUP(E806,'[1]Liste Zugehörigkeiten'!$D$2:$E$25,2,FALSE),"")),"")</f>
        <v>6</v>
      </c>
      <c r="I806" t="s">
        <v>29</v>
      </c>
      <c r="J806">
        <v>5</v>
      </c>
      <c r="K806">
        <v>1.1759999999999999</v>
      </c>
      <c r="L806">
        <v>1.1759999999999999</v>
      </c>
      <c r="M806">
        <v>0</v>
      </c>
    </row>
    <row r="807" spans="1:13">
      <c r="A807" t="s">
        <v>25</v>
      </c>
      <c r="B807" s="1">
        <v>41806</v>
      </c>
      <c r="C807" s="1"/>
      <c r="D807">
        <v>6</v>
      </c>
      <c r="E807">
        <v>16</v>
      </c>
      <c r="G807">
        <f>IF(E807&lt;&gt;0,IF(OR(A807="trial A",A807="trial B"),VLOOKUP(E807,'[1]Liste Zugehörigkeiten'!$A$2:$B$109,2,FALSE),IF(A807="trial C",VLOOKUP(E807,'[1]Liste Zugehörigkeiten'!$D$2:$E$25,2,FALSE),"")),"")</f>
        <v>6</v>
      </c>
      <c r="I807" t="s">
        <v>29</v>
      </c>
      <c r="J807">
        <v>10</v>
      </c>
      <c r="K807">
        <v>0.78799999999999992</v>
      </c>
      <c r="L807">
        <v>0.78799999999999992</v>
      </c>
      <c r="M807">
        <v>0</v>
      </c>
    </row>
    <row r="808" spans="1:13">
      <c r="A808" t="s">
        <v>25</v>
      </c>
      <c r="B808" s="1">
        <v>41806</v>
      </c>
      <c r="C808" s="1"/>
      <c r="D808">
        <v>6</v>
      </c>
      <c r="E808">
        <v>16</v>
      </c>
      <c r="G808">
        <f>IF(E808&lt;&gt;0,IF(OR(A808="trial A",A808="trial B"),VLOOKUP(E808,'[1]Liste Zugehörigkeiten'!$A$2:$B$109,2,FALSE),IF(A808="trial C",VLOOKUP(E808,'[1]Liste Zugehörigkeiten'!$D$2:$E$25,2,FALSE),"")),"")</f>
        <v>6</v>
      </c>
      <c r="I808" t="s">
        <v>29</v>
      </c>
      <c r="J808">
        <v>15</v>
      </c>
      <c r="K808">
        <v>0.78400000000000003</v>
      </c>
      <c r="L808">
        <v>0.77400000000000002</v>
      </c>
      <c r="M808">
        <v>0.01</v>
      </c>
    </row>
    <row r="809" spans="1:13">
      <c r="A809" t="s">
        <v>25</v>
      </c>
      <c r="B809" s="1">
        <v>41806</v>
      </c>
      <c r="C809" s="1"/>
      <c r="D809">
        <v>6</v>
      </c>
      <c r="E809">
        <v>16</v>
      </c>
      <c r="G809">
        <f>IF(E809&lt;&gt;0,IF(OR(A809="trial A",A809="trial B"),VLOOKUP(E809,'[1]Liste Zugehörigkeiten'!$A$2:$B$109,2,FALSE),IF(A809="trial C",VLOOKUP(E809,'[1]Liste Zugehörigkeiten'!$D$2:$E$25,2,FALSE),"")),"")</f>
        <v>6</v>
      </c>
      <c r="I809" t="s">
        <v>29</v>
      </c>
      <c r="J809">
        <v>20</v>
      </c>
      <c r="K809">
        <v>0.83799999999999997</v>
      </c>
      <c r="L809">
        <v>0.83799999999999997</v>
      </c>
      <c r="M809">
        <v>0</v>
      </c>
    </row>
    <row r="810" spans="1:13">
      <c r="A810" t="s">
        <v>25</v>
      </c>
      <c r="B810" s="1">
        <v>41806</v>
      </c>
      <c r="C810" s="1"/>
      <c r="D810">
        <v>6</v>
      </c>
      <c r="E810">
        <v>16</v>
      </c>
      <c r="G810">
        <f>IF(E810&lt;&gt;0,IF(OR(A810="trial A",A810="trial B"),VLOOKUP(E810,'[1]Liste Zugehörigkeiten'!$A$2:$B$109,2,FALSE),IF(A810="trial C",VLOOKUP(E810,'[1]Liste Zugehörigkeiten'!$D$2:$E$25,2,FALSE),"")),"")</f>
        <v>6</v>
      </c>
      <c r="I810" t="s">
        <v>29</v>
      </c>
      <c r="J810">
        <v>25</v>
      </c>
      <c r="K810">
        <v>0.84799999999999998</v>
      </c>
      <c r="L810">
        <v>0.84799999999999998</v>
      </c>
      <c r="M810">
        <v>0</v>
      </c>
    </row>
    <row r="811" spans="1:13">
      <c r="A811" t="s">
        <v>25</v>
      </c>
      <c r="B811" s="1">
        <v>41806</v>
      </c>
      <c r="C811" s="1"/>
      <c r="D811">
        <v>6</v>
      </c>
      <c r="E811">
        <v>16</v>
      </c>
      <c r="G811">
        <f>IF(E811&lt;&gt;0,IF(OR(A811="trial A",A811="trial B"),VLOOKUP(E811,'[1]Liste Zugehörigkeiten'!$A$2:$B$109,2,FALSE),IF(A811="trial C",VLOOKUP(E811,'[1]Liste Zugehörigkeiten'!$D$2:$E$25,2,FALSE),"")),"")</f>
        <v>6</v>
      </c>
      <c r="I811" t="s">
        <v>29</v>
      </c>
      <c r="J811">
        <v>30</v>
      </c>
      <c r="K811">
        <v>0.88</v>
      </c>
      <c r="L811">
        <v>0.83400000000000007</v>
      </c>
      <c r="M811">
        <v>4.5999999999999999E-2</v>
      </c>
    </row>
    <row r="812" spans="1:13">
      <c r="A812" t="s">
        <v>25</v>
      </c>
      <c r="B812" s="1">
        <v>41806</v>
      </c>
      <c r="C812" s="1"/>
      <c r="D812">
        <v>6</v>
      </c>
      <c r="E812">
        <v>16</v>
      </c>
      <c r="G812">
        <f>IF(E812&lt;&gt;0,IF(OR(A812="trial A",A812="trial B"),VLOOKUP(E812,'[1]Liste Zugehörigkeiten'!$A$2:$B$109,2,FALSE),IF(A812="trial C",VLOOKUP(E812,'[1]Liste Zugehörigkeiten'!$D$2:$E$25,2,FALSE),"")),"")</f>
        <v>6</v>
      </c>
      <c r="I812" t="s">
        <v>29</v>
      </c>
      <c r="J812">
        <v>35</v>
      </c>
      <c r="K812">
        <v>0.61199999999999999</v>
      </c>
      <c r="L812">
        <v>0.59799999999999998</v>
      </c>
      <c r="M812">
        <v>1.3999999999999999E-2</v>
      </c>
    </row>
    <row r="813" spans="1:13">
      <c r="A813" t="s">
        <v>25</v>
      </c>
      <c r="B813" s="1">
        <v>41806</v>
      </c>
      <c r="C813" s="1"/>
      <c r="D813">
        <v>6</v>
      </c>
      <c r="E813">
        <v>16</v>
      </c>
      <c r="G813">
        <f>IF(E813&lt;&gt;0,IF(OR(A813="trial A",A813="trial B"),VLOOKUP(E813,'[1]Liste Zugehörigkeiten'!$A$2:$B$109,2,FALSE),IF(A813="trial C",VLOOKUP(E813,'[1]Liste Zugehörigkeiten'!$D$2:$E$25,2,FALSE),"")),"")</f>
        <v>6</v>
      </c>
      <c r="I813" t="s">
        <v>29</v>
      </c>
      <c r="J813">
        <v>40</v>
      </c>
      <c r="K813">
        <v>0.44</v>
      </c>
      <c r="L813">
        <v>0.34799999999999998</v>
      </c>
      <c r="M813">
        <v>9.1999999999999998E-2</v>
      </c>
    </row>
    <row r="814" spans="1:13">
      <c r="A814" t="s">
        <v>25</v>
      </c>
      <c r="B814" s="1">
        <v>41806</v>
      </c>
      <c r="C814" s="1"/>
      <c r="D814">
        <v>6</v>
      </c>
      <c r="E814">
        <v>16</v>
      </c>
      <c r="G814">
        <f>IF(E814&lt;&gt;0,IF(OR(A814="trial A",A814="trial B"),VLOOKUP(E814,'[1]Liste Zugehörigkeiten'!$A$2:$B$109,2,FALSE),IF(A814="trial C",VLOOKUP(E814,'[1]Liste Zugehörigkeiten'!$D$2:$E$25,2,FALSE),"")),"")</f>
        <v>6</v>
      </c>
      <c r="I814" t="s">
        <v>29</v>
      </c>
      <c r="J814">
        <v>45</v>
      </c>
      <c r="K814">
        <v>0.25800000000000001</v>
      </c>
      <c r="L814">
        <v>0.214</v>
      </c>
      <c r="M814">
        <v>4.4000000000000004E-2</v>
      </c>
    </row>
    <row r="815" spans="1:13">
      <c r="A815" t="s">
        <v>25</v>
      </c>
      <c r="B815" s="1">
        <v>41806</v>
      </c>
      <c r="C815" s="1"/>
      <c r="D815">
        <v>6</v>
      </c>
      <c r="E815">
        <v>16</v>
      </c>
      <c r="G815">
        <f>IF(E815&lt;&gt;0,IF(OR(A815="trial A",A815="trial B"),VLOOKUP(E815,'[1]Liste Zugehörigkeiten'!$A$2:$B$109,2,FALSE),IF(A815="trial C",VLOOKUP(E815,'[1]Liste Zugehörigkeiten'!$D$2:$E$25,2,FALSE),"")),"")</f>
        <v>6</v>
      </c>
      <c r="I815" t="s">
        <v>29</v>
      </c>
      <c r="J815">
        <v>50</v>
      </c>
      <c r="K815">
        <v>0.19600000000000001</v>
      </c>
      <c r="L815">
        <v>0.14000000000000001</v>
      </c>
      <c r="M815">
        <v>5.5999999999999994E-2</v>
      </c>
    </row>
    <row r="816" spans="1:13">
      <c r="A816" t="s">
        <v>25</v>
      </c>
      <c r="B816" s="1">
        <v>41806</v>
      </c>
      <c r="C816" s="1"/>
      <c r="D816">
        <v>6</v>
      </c>
      <c r="E816">
        <v>16</v>
      </c>
      <c r="G816">
        <f>IF(E816&lt;&gt;0,IF(OR(A816="trial A",A816="trial B"),VLOOKUP(E816,'[1]Liste Zugehörigkeiten'!$A$2:$B$109,2,FALSE),IF(A816="trial C",VLOOKUP(E816,'[1]Liste Zugehörigkeiten'!$D$2:$E$25,2,FALSE),"")),"")</f>
        <v>6</v>
      </c>
      <c r="I816" t="s">
        <v>29</v>
      </c>
      <c r="J816">
        <v>55</v>
      </c>
      <c r="K816">
        <v>0.14400000000000002</v>
      </c>
      <c r="L816">
        <v>0.126</v>
      </c>
      <c r="M816">
        <v>1.8000000000000002E-2</v>
      </c>
    </row>
    <row r="817" spans="1:13">
      <c r="A817" t="s">
        <v>25</v>
      </c>
      <c r="B817" s="1">
        <v>41806</v>
      </c>
      <c r="C817" s="1"/>
      <c r="D817">
        <v>6</v>
      </c>
      <c r="E817">
        <v>16</v>
      </c>
      <c r="G817">
        <f>IF(E817&lt;&gt;0,IF(OR(A817="trial A",A817="trial B"),VLOOKUP(E817,'[1]Liste Zugehörigkeiten'!$A$2:$B$109,2,FALSE),IF(A817="trial C",VLOOKUP(E817,'[1]Liste Zugehörigkeiten'!$D$2:$E$25,2,FALSE),"")),"")</f>
        <v>6</v>
      </c>
      <c r="I817" t="s">
        <v>29</v>
      </c>
      <c r="J817">
        <v>60</v>
      </c>
      <c r="K817">
        <v>0.114</v>
      </c>
      <c r="L817">
        <v>0.106</v>
      </c>
      <c r="M817">
        <v>8.0000000000000002E-3</v>
      </c>
    </row>
    <row r="818" spans="1:13">
      <c r="A818" t="s">
        <v>25</v>
      </c>
      <c r="B818" s="1">
        <v>41806</v>
      </c>
      <c r="C818" s="1"/>
      <c r="D818">
        <v>6</v>
      </c>
      <c r="E818">
        <v>16</v>
      </c>
      <c r="G818">
        <f>IF(E818&lt;&gt;0,IF(OR(A818="trial A",A818="trial B"),VLOOKUP(E818,'[1]Liste Zugehörigkeiten'!$A$2:$B$109,2,FALSE),IF(A818="trial C",VLOOKUP(E818,'[1]Liste Zugehörigkeiten'!$D$2:$E$25,2,FALSE),"")),"")</f>
        <v>6</v>
      </c>
      <c r="I818" t="s">
        <v>29</v>
      </c>
      <c r="J818">
        <v>65</v>
      </c>
      <c r="K818">
        <v>0.126</v>
      </c>
      <c r="L818">
        <v>0.1</v>
      </c>
      <c r="M818">
        <v>2.6000000000000002E-2</v>
      </c>
    </row>
    <row r="819" spans="1:13">
      <c r="A819" t="s">
        <v>25</v>
      </c>
      <c r="B819" s="1">
        <v>41806</v>
      </c>
      <c r="C819" s="1"/>
      <c r="D819">
        <v>6</v>
      </c>
      <c r="E819">
        <v>16</v>
      </c>
      <c r="G819">
        <f>IF(E819&lt;&gt;0,IF(OR(A819="trial A",A819="trial B"),VLOOKUP(E819,'[1]Liste Zugehörigkeiten'!$A$2:$B$109,2,FALSE),IF(A819="trial C",VLOOKUP(E819,'[1]Liste Zugehörigkeiten'!$D$2:$E$25,2,FALSE),"")),"")</f>
        <v>6</v>
      </c>
      <c r="I819" t="s">
        <v>29</v>
      </c>
      <c r="J819">
        <v>70</v>
      </c>
      <c r="K819">
        <v>0.126</v>
      </c>
      <c r="L819">
        <v>0.11599999999999999</v>
      </c>
      <c r="M819">
        <v>0.01</v>
      </c>
    </row>
    <row r="820" spans="1:13">
      <c r="A820" t="s">
        <v>25</v>
      </c>
      <c r="B820" s="1">
        <v>41806</v>
      </c>
      <c r="C820" s="1"/>
      <c r="D820">
        <v>6</v>
      </c>
      <c r="E820">
        <v>16</v>
      </c>
      <c r="G820">
        <f>IF(E820&lt;&gt;0,IF(OR(A820="trial A",A820="trial B"),VLOOKUP(E820,'[1]Liste Zugehörigkeiten'!$A$2:$B$109,2,FALSE),IF(A820="trial C",VLOOKUP(E820,'[1]Liste Zugehörigkeiten'!$D$2:$E$25,2,FALSE),"")),"")</f>
        <v>6</v>
      </c>
      <c r="I820" t="s">
        <v>29</v>
      </c>
      <c r="J820">
        <v>75</v>
      </c>
      <c r="K820">
        <v>0.16</v>
      </c>
      <c r="L820">
        <v>0.13200000000000001</v>
      </c>
      <c r="M820">
        <v>2.7999999999999997E-2</v>
      </c>
    </row>
    <row r="821" spans="1:13">
      <c r="A821" t="s">
        <v>25</v>
      </c>
      <c r="B821" s="1">
        <v>41806</v>
      </c>
      <c r="C821" s="1"/>
      <c r="D821">
        <v>6</v>
      </c>
      <c r="E821">
        <v>16</v>
      </c>
      <c r="G821">
        <f>IF(E821&lt;&gt;0,IF(OR(A821="trial A",A821="trial B"),VLOOKUP(E821,'[1]Liste Zugehörigkeiten'!$A$2:$B$109,2,FALSE),IF(A821="trial C",VLOOKUP(E821,'[1]Liste Zugehörigkeiten'!$D$2:$E$25,2,FALSE),"")),"")</f>
        <v>6</v>
      </c>
      <c r="I821" t="s">
        <v>29</v>
      </c>
      <c r="J821">
        <v>80</v>
      </c>
      <c r="K821">
        <v>6.6000000000000003E-2</v>
      </c>
      <c r="L821">
        <v>0.04</v>
      </c>
      <c r="M821">
        <v>2.6000000000000002E-2</v>
      </c>
    </row>
    <row r="822" spans="1:13">
      <c r="A822" t="s">
        <v>25</v>
      </c>
      <c r="B822" s="1">
        <v>41806</v>
      </c>
      <c r="C822" s="1"/>
      <c r="D822">
        <v>6</v>
      </c>
      <c r="E822">
        <v>16</v>
      </c>
      <c r="G822">
        <f>IF(E822&lt;&gt;0,IF(OR(A822="trial A",A822="trial B"),VLOOKUP(E822,'[1]Liste Zugehörigkeiten'!$A$2:$B$109,2,FALSE),IF(A822="trial C",VLOOKUP(E822,'[1]Liste Zugehörigkeiten'!$D$2:$E$25,2,FALSE),"")),"")</f>
        <v>6</v>
      </c>
      <c r="I822" t="s">
        <v>29</v>
      </c>
      <c r="J822">
        <v>85</v>
      </c>
      <c r="K822">
        <v>7.8E-2</v>
      </c>
      <c r="L822">
        <v>7.8E-2</v>
      </c>
      <c r="M822">
        <v>0</v>
      </c>
    </row>
    <row r="823" spans="1:13">
      <c r="A823" t="s">
        <v>25</v>
      </c>
      <c r="B823" s="1">
        <v>41806</v>
      </c>
      <c r="C823" s="1"/>
      <c r="D823">
        <v>6</v>
      </c>
      <c r="E823">
        <v>16</v>
      </c>
      <c r="G823">
        <f>IF(E823&lt;&gt;0,IF(OR(A823="trial A",A823="trial B"),VLOOKUP(E823,'[1]Liste Zugehörigkeiten'!$A$2:$B$109,2,FALSE),IF(A823="trial C",VLOOKUP(E823,'[1]Liste Zugehörigkeiten'!$D$2:$E$25,2,FALSE),"")),"")</f>
        <v>6</v>
      </c>
      <c r="I823" t="s">
        <v>29</v>
      </c>
      <c r="J823">
        <v>90</v>
      </c>
      <c r="K823">
        <v>5.7999999999999996E-2</v>
      </c>
      <c r="L823">
        <v>5.7999999999999996E-2</v>
      </c>
      <c r="M823">
        <v>0</v>
      </c>
    </row>
    <row r="824" spans="1:13">
      <c r="A824" t="s">
        <v>25</v>
      </c>
      <c r="B824" s="1">
        <v>41806</v>
      </c>
      <c r="C824" s="1"/>
      <c r="D824">
        <v>6</v>
      </c>
      <c r="E824">
        <v>16</v>
      </c>
      <c r="G824">
        <f>IF(E824&lt;&gt;0,IF(OR(A824="trial A",A824="trial B"),VLOOKUP(E824,'[1]Liste Zugehörigkeiten'!$A$2:$B$109,2,FALSE),IF(A824="trial C",VLOOKUP(E824,'[1]Liste Zugehörigkeiten'!$D$2:$E$25,2,FALSE),"")),"")</f>
        <v>6</v>
      </c>
      <c r="I824" t="s">
        <v>29</v>
      </c>
      <c r="J824">
        <v>95</v>
      </c>
      <c r="K824">
        <v>9.8000000000000004E-2</v>
      </c>
      <c r="L824">
        <v>8.4000000000000005E-2</v>
      </c>
      <c r="M824">
        <v>1.3999999999999999E-2</v>
      </c>
    </row>
    <row r="825" spans="1:13">
      <c r="A825" t="s">
        <v>25</v>
      </c>
      <c r="B825" s="1">
        <v>41806</v>
      </c>
      <c r="C825" s="1"/>
      <c r="D825">
        <v>6</v>
      </c>
      <c r="E825">
        <v>16</v>
      </c>
      <c r="G825">
        <f>IF(E825&lt;&gt;0,IF(OR(A825="trial A",A825="trial B"),VLOOKUP(E825,'[1]Liste Zugehörigkeiten'!$A$2:$B$109,2,FALSE),IF(A825="trial C",VLOOKUP(E825,'[1]Liste Zugehörigkeiten'!$D$2:$E$25,2,FALSE),"")),"")</f>
        <v>6</v>
      </c>
      <c r="I825" t="s">
        <v>29</v>
      </c>
      <c r="J825">
        <v>100</v>
      </c>
      <c r="K825">
        <v>0.06</v>
      </c>
      <c r="L825">
        <v>0.05</v>
      </c>
      <c r="M825">
        <v>0.01</v>
      </c>
    </row>
    <row r="826" spans="1:13">
      <c r="A826" t="s">
        <v>25</v>
      </c>
      <c r="B826" s="1">
        <v>41806</v>
      </c>
      <c r="C826" s="1"/>
      <c r="D826">
        <v>6</v>
      </c>
      <c r="E826">
        <v>16</v>
      </c>
      <c r="G826">
        <f>IF(E826&lt;&gt;0,IF(OR(A826="trial A",A826="trial B"),VLOOKUP(E826,'[1]Liste Zugehörigkeiten'!$A$2:$B$109,2,FALSE),IF(A826="trial C",VLOOKUP(E826,'[1]Liste Zugehörigkeiten'!$D$2:$E$25,2,FALSE),"")),"")</f>
        <v>6</v>
      </c>
      <c r="I826" t="s">
        <v>29</v>
      </c>
      <c r="J826">
        <v>105</v>
      </c>
      <c r="K826">
        <v>1.6E-2</v>
      </c>
      <c r="L826">
        <v>0.01</v>
      </c>
      <c r="M826">
        <v>6.0000000000000001E-3</v>
      </c>
    </row>
    <row r="827" spans="1:13">
      <c r="A827" t="s">
        <v>25</v>
      </c>
      <c r="B827" s="1">
        <v>41806</v>
      </c>
      <c r="C827" s="1"/>
      <c r="D827">
        <v>6</v>
      </c>
      <c r="E827">
        <v>16</v>
      </c>
      <c r="G827">
        <f>IF(E827&lt;&gt;0,IF(OR(A827="trial A",A827="trial B"),VLOOKUP(E827,'[1]Liste Zugehörigkeiten'!$A$2:$B$109,2,FALSE),IF(A827="trial C",VLOOKUP(E827,'[1]Liste Zugehörigkeiten'!$D$2:$E$25,2,FALSE),"")),"")</f>
        <v>6</v>
      </c>
      <c r="I827" t="s">
        <v>29</v>
      </c>
      <c r="J827">
        <v>110</v>
      </c>
      <c r="K827">
        <v>2.7999999999999997E-2</v>
      </c>
      <c r="L827">
        <v>2.7999999999999997E-2</v>
      </c>
      <c r="M827">
        <v>0</v>
      </c>
    </row>
    <row r="828" spans="1:13">
      <c r="A828" t="s">
        <v>25</v>
      </c>
      <c r="B828" s="1">
        <v>41806</v>
      </c>
      <c r="C828" s="1"/>
      <c r="D828">
        <v>6</v>
      </c>
      <c r="E828">
        <v>16</v>
      </c>
      <c r="G828">
        <f>IF(E828&lt;&gt;0,IF(OR(A828="trial A",A828="trial B"),VLOOKUP(E828,'[1]Liste Zugehörigkeiten'!$A$2:$B$109,2,FALSE),IF(A828="trial C",VLOOKUP(E828,'[1]Liste Zugehörigkeiten'!$D$2:$E$25,2,FALSE),"")),"")</f>
        <v>6</v>
      </c>
      <c r="I828" t="s">
        <v>29</v>
      </c>
      <c r="J828">
        <v>115</v>
      </c>
      <c r="K828">
        <v>0.01</v>
      </c>
      <c r="L828">
        <v>0.01</v>
      </c>
      <c r="M828">
        <v>0</v>
      </c>
    </row>
    <row r="829" spans="1:13">
      <c r="A829" t="s">
        <v>25</v>
      </c>
      <c r="B829" s="1">
        <v>41806</v>
      </c>
      <c r="C829" s="1"/>
      <c r="D829">
        <v>6</v>
      </c>
      <c r="E829">
        <v>16</v>
      </c>
      <c r="G829">
        <f>IF(E829&lt;&gt;0,IF(OR(A829="trial A",A829="trial B"),VLOOKUP(E829,'[1]Liste Zugehörigkeiten'!$A$2:$B$109,2,FALSE),IF(A829="trial C",VLOOKUP(E829,'[1]Liste Zugehörigkeiten'!$D$2:$E$25,2,FALSE),"")),"")</f>
        <v>6</v>
      </c>
      <c r="I829" t="s">
        <v>29</v>
      </c>
      <c r="J829">
        <v>120</v>
      </c>
      <c r="K829">
        <v>2.6000000000000002E-2</v>
      </c>
      <c r="L829">
        <v>1.2E-2</v>
      </c>
      <c r="M829">
        <v>1.3999999999999999E-2</v>
      </c>
    </row>
    <row r="830" spans="1:13">
      <c r="A830" t="s">
        <v>25</v>
      </c>
      <c r="B830" s="1">
        <v>41806</v>
      </c>
      <c r="C830" s="1"/>
      <c r="D830">
        <v>6</v>
      </c>
      <c r="E830">
        <v>16</v>
      </c>
      <c r="G830">
        <f>IF(E830&lt;&gt;0,IF(OR(A830="trial A",A830="trial B"),VLOOKUP(E830,'[1]Liste Zugehörigkeiten'!$A$2:$B$109,2,FALSE),IF(A830="trial C",VLOOKUP(E830,'[1]Liste Zugehörigkeiten'!$D$2:$E$25,2,FALSE),"")),"")</f>
        <v>6</v>
      </c>
      <c r="I830" t="s">
        <v>29</v>
      </c>
      <c r="J830">
        <v>125</v>
      </c>
      <c r="K830">
        <v>2E-3</v>
      </c>
      <c r="L830">
        <v>2E-3</v>
      </c>
      <c r="M830">
        <v>0</v>
      </c>
    </row>
    <row r="831" spans="1:13">
      <c r="A831" t="s">
        <v>25</v>
      </c>
      <c r="B831" s="1">
        <v>41806</v>
      </c>
      <c r="C831" s="1"/>
      <c r="D831">
        <v>6</v>
      </c>
      <c r="E831">
        <v>16</v>
      </c>
      <c r="G831">
        <f>IF(E831&lt;&gt;0,IF(OR(A831="trial A",A831="trial B"),VLOOKUP(E831,'[1]Liste Zugehörigkeiten'!$A$2:$B$109,2,FALSE),IF(A831="trial C",VLOOKUP(E831,'[1]Liste Zugehörigkeiten'!$D$2:$E$25,2,FALSE),"")),"")</f>
        <v>6</v>
      </c>
      <c r="I831" t="s">
        <v>29</v>
      </c>
      <c r="J831">
        <v>130</v>
      </c>
      <c r="K831">
        <v>0</v>
      </c>
      <c r="L831">
        <v>0</v>
      </c>
      <c r="M831">
        <v>0</v>
      </c>
    </row>
    <row r="832" spans="1:13">
      <c r="A832" t="s">
        <v>25</v>
      </c>
      <c r="B832" s="1">
        <v>41806</v>
      </c>
      <c r="C832" s="1"/>
      <c r="D832">
        <v>6</v>
      </c>
      <c r="E832">
        <v>16</v>
      </c>
      <c r="G832">
        <f>IF(E832&lt;&gt;0,IF(OR(A832="trial A",A832="trial B"),VLOOKUP(E832,'[1]Liste Zugehörigkeiten'!$A$2:$B$109,2,FALSE),IF(A832="trial C",VLOOKUP(E832,'[1]Liste Zugehörigkeiten'!$D$2:$E$25,2,FALSE),"")),"")</f>
        <v>6</v>
      </c>
      <c r="I832" t="s">
        <v>29</v>
      </c>
      <c r="J832">
        <v>135</v>
      </c>
      <c r="K832">
        <v>0</v>
      </c>
      <c r="L832">
        <v>0</v>
      </c>
      <c r="M832">
        <v>0</v>
      </c>
    </row>
    <row r="833" spans="1:13">
      <c r="A833" t="s">
        <v>25</v>
      </c>
      <c r="B833" s="1">
        <v>41806</v>
      </c>
      <c r="C833" s="1"/>
      <c r="D833">
        <v>6</v>
      </c>
      <c r="E833">
        <v>16</v>
      </c>
      <c r="G833">
        <f>IF(E833&lt;&gt;0,IF(OR(A833="trial A",A833="trial B"),VLOOKUP(E833,'[1]Liste Zugehörigkeiten'!$A$2:$B$109,2,FALSE),IF(A833="trial C",VLOOKUP(E833,'[1]Liste Zugehörigkeiten'!$D$2:$E$25,2,FALSE),"")),"")</f>
        <v>6</v>
      </c>
      <c r="I833" t="s">
        <v>29</v>
      </c>
      <c r="J833">
        <v>140</v>
      </c>
      <c r="K833">
        <v>0</v>
      </c>
      <c r="L833">
        <v>0</v>
      </c>
      <c r="M833">
        <v>0</v>
      </c>
    </row>
    <row r="834" spans="1:13">
      <c r="A834" t="s">
        <v>25</v>
      </c>
      <c r="B834" s="1">
        <v>41806</v>
      </c>
      <c r="C834" s="1"/>
      <c r="D834">
        <v>6</v>
      </c>
      <c r="E834">
        <v>16</v>
      </c>
      <c r="G834">
        <f>IF(E834&lt;&gt;0,IF(OR(A834="trial A",A834="trial B"),VLOOKUP(E834,'[1]Liste Zugehörigkeiten'!$A$2:$B$109,2,FALSE),IF(A834="trial C",VLOOKUP(E834,'[1]Liste Zugehörigkeiten'!$D$2:$E$25,2,FALSE),"")),"")</f>
        <v>6</v>
      </c>
      <c r="I834" t="s">
        <v>29</v>
      </c>
      <c r="J834">
        <v>145</v>
      </c>
      <c r="K834">
        <v>0</v>
      </c>
      <c r="L834">
        <v>0</v>
      </c>
      <c r="M834">
        <v>0</v>
      </c>
    </row>
    <row r="835" spans="1:13">
      <c r="A835" t="s">
        <v>25</v>
      </c>
      <c r="B835" s="1">
        <v>41806</v>
      </c>
      <c r="C835" s="1"/>
      <c r="D835">
        <v>6</v>
      </c>
      <c r="E835">
        <v>16</v>
      </c>
      <c r="G835">
        <f>IF(E835&lt;&gt;0,IF(OR(A835="trial A",A835="trial B"),VLOOKUP(E835,'[1]Liste Zugehörigkeiten'!$A$2:$B$109,2,FALSE),IF(A835="trial C",VLOOKUP(E835,'[1]Liste Zugehörigkeiten'!$D$2:$E$25,2,FALSE),"")),"")</f>
        <v>6</v>
      </c>
      <c r="I835" t="s">
        <v>29</v>
      </c>
      <c r="J835">
        <v>150</v>
      </c>
      <c r="K835">
        <v>0</v>
      </c>
      <c r="L835">
        <v>0</v>
      </c>
      <c r="M835">
        <v>0</v>
      </c>
    </row>
    <row r="836" spans="1:13">
      <c r="A836" t="s">
        <v>25</v>
      </c>
      <c r="B836" s="1">
        <v>41806</v>
      </c>
      <c r="C836" s="1"/>
      <c r="D836">
        <v>6</v>
      </c>
      <c r="E836">
        <v>16</v>
      </c>
      <c r="G836">
        <f>IF(E836&lt;&gt;0,IF(OR(A836="trial A",A836="trial B"),VLOOKUP(E836,'[1]Liste Zugehörigkeiten'!$A$2:$B$109,2,FALSE),IF(A836="trial C",VLOOKUP(E836,'[1]Liste Zugehörigkeiten'!$D$2:$E$25,2,FALSE),"")),"")</f>
        <v>6</v>
      </c>
      <c r="I836" t="s">
        <v>29</v>
      </c>
      <c r="J836">
        <v>155</v>
      </c>
      <c r="K836">
        <v>0</v>
      </c>
      <c r="L836">
        <v>0</v>
      </c>
      <c r="M836">
        <v>0</v>
      </c>
    </row>
    <row r="837" spans="1:13">
      <c r="A837" t="s">
        <v>25</v>
      </c>
      <c r="B837" s="1">
        <v>41806</v>
      </c>
      <c r="C837" s="1"/>
      <c r="D837">
        <v>6</v>
      </c>
      <c r="E837">
        <v>16</v>
      </c>
      <c r="G837">
        <f>IF(E837&lt;&gt;0,IF(OR(A837="trial A",A837="trial B"),VLOOKUP(E837,'[1]Liste Zugehörigkeiten'!$A$2:$B$109,2,FALSE),IF(A837="trial C",VLOOKUP(E837,'[1]Liste Zugehörigkeiten'!$D$2:$E$25,2,FALSE),"")),"")</f>
        <v>6</v>
      </c>
      <c r="I837" t="s">
        <v>29</v>
      </c>
      <c r="J837">
        <v>160</v>
      </c>
      <c r="K837">
        <v>0</v>
      </c>
      <c r="L837">
        <v>0</v>
      </c>
      <c r="M837">
        <v>0</v>
      </c>
    </row>
    <row r="838" spans="1:13">
      <c r="A838" t="s">
        <v>25</v>
      </c>
      <c r="B838" s="1">
        <v>41806</v>
      </c>
      <c r="C838" s="1"/>
      <c r="D838">
        <v>6</v>
      </c>
      <c r="E838">
        <v>16</v>
      </c>
      <c r="G838">
        <f>IF(E838&lt;&gt;0,IF(OR(A838="trial A",A838="trial B"),VLOOKUP(E838,'[1]Liste Zugehörigkeiten'!$A$2:$B$109,2,FALSE),IF(A838="trial C",VLOOKUP(E838,'[1]Liste Zugehörigkeiten'!$D$2:$E$25,2,FALSE),"")),"")</f>
        <v>6</v>
      </c>
      <c r="I838" t="s">
        <v>29</v>
      </c>
      <c r="J838">
        <v>165</v>
      </c>
      <c r="K838">
        <v>0</v>
      </c>
      <c r="L838">
        <v>0</v>
      </c>
      <c r="M838">
        <v>0</v>
      </c>
    </row>
    <row r="839" spans="1:13">
      <c r="A839" t="s">
        <v>25</v>
      </c>
      <c r="B839" s="1">
        <v>41806</v>
      </c>
      <c r="C839" s="1"/>
      <c r="D839">
        <v>6</v>
      </c>
      <c r="E839">
        <v>16</v>
      </c>
      <c r="G839">
        <f>IF(E839&lt;&gt;0,IF(OR(A839="trial A",A839="trial B"),VLOOKUP(E839,'[1]Liste Zugehörigkeiten'!$A$2:$B$109,2,FALSE),IF(A839="trial C",VLOOKUP(E839,'[1]Liste Zugehörigkeiten'!$D$2:$E$25,2,FALSE),"")),"")</f>
        <v>6</v>
      </c>
      <c r="I839" t="s">
        <v>29</v>
      </c>
      <c r="J839">
        <v>170</v>
      </c>
      <c r="K839">
        <v>0</v>
      </c>
      <c r="L839">
        <v>0</v>
      </c>
      <c r="M839">
        <v>0</v>
      </c>
    </row>
    <row r="840" spans="1:13">
      <c r="A840" t="s">
        <v>25</v>
      </c>
      <c r="B840" s="1">
        <v>41806</v>
      </c>
      <c r="C840" s="1"/>
      <c r="D840">
        <v>6</v>
      </c>
      <c r="E840">
        <v>16</v>
      </c>
      <c r="G840">
        <f>IF(E840&lt;&gt;0,IF(OR(A840="trial A",A840="trial B"),VLOOKUP(E840,'[1]Liste Zugehörigkeiten'!$A$2:$B$109,2,FALSE),IF(A840="trial C",VLOOKUP(E840,'[1]Liste Zugehörigkeiten'!$D$2:$E$25,2,FALSE),"")),"")</f>
        <v>6</v>
      </c>
      <c r="I840" t="s">
        <v>29</v>
      </c>
      <c r="J840">
        <v>175</v>
      </c>
      <c r="K840">
        <v>0</v>
      </c>
      <c r="L840">
        <v>0</v>
      </c>
      <c r="M840">
        <v>0</v>
      </c>
    </row>
    <row r="841" spans="1:13">
      <c r="A841" t="s">
        <v>25</v>
      </c>
      <c r="B841" s="1">
        <v>41806</v>
      </c>
      <c r="C841" s="1"/>
      <c r="D841">
        <v>6</v>
      </c>
      <c r="E841">
        <v>16</v>
      </c>
      <c r="G841">
        <f>IF(E841&lt;&gt;0,IF(OR(A841="trial A",A841="trial B"),VLOOKUP(E841,'[1]Liste Zugehörigkeiten'!$A$2:$B$109,2,FALSE),IF(A841="trial C",VLOOKUP(E841,'[1]Liste Zugehörigkeiten'!$D$2:$E$25,2,FALSE),"")),"")</f>
        <v>6</v>
      </c>
      <c r="I841" t="s">
        <v>29</v>
      </c>
      <c r="J841">
        <v>180</v>
      </c>
      <c r="K841">
        <v>0</v>
      </c>
      <c r="L841">
        <v>0</v>
      </c>
      <c r="M841">
        <v>0</v>
      </c>
    </row>
    <row r="842" spans="1:13">
      <c r="A842" t="s">
        <v>25</v>
      </c>
      <c r="B842" s="1">
        <v>41806</v>
      </c>
      <c r="C842" s="1"/>
      <c r="D842">
        <v>6</v>
      </c>
      <c r="E842">
        <v>16</v>
      </c>
      <c r="G842">
        <f>IF(E842&lt;&gt;0,IF(OR(A842="trial A",A842="trial B"),VLOOKUP(E842,'[1]Liste Zugehörigkeiten'!$A$2:$B$109,2,FALSE),IF(A842="trial C",VLOOKUP(E842,'[1]Liste Zugehörigkeiten'!$D$2:$E$25,2,FALSE),"")),"")</f>
        <v>6</v>
      </c>
      <c r="I842" t="s">
        <v>29</v>
      </c>
      <c r="J842">
        <v>185</v>
      </c>
      <c r="K842">
        <v>0</v>
      </c>
      <c r="L842">
        <v>0</v>
      </c>
      <c r="M842">
        <v>0</v>
      </c>
    </row>
    <row r="843" spans="1:13">
      <c r="A843" t="s">
        <v>25</v>
      </c>
      <c r="B843" s="1">
        <v>41806</v>
      </c>
      <c r="C843" s="1"/>
      <c r="D843">
        <v>6</v>
      </c>
      <c r="E843">
        <v>16</v>
      </c>
      <c r="G843">
        <f>IF(E843&lt;&gt;0,IF(OR(A843="trial A",A843="trial B"),VLOOKUP(E843,'[1]Liste Zugehörigkeiten'!$A$2:$B$109,2,FALSE),IF(A843="trial C",VLOOKUP(E843,'[1]Liste Zugehörigkeiten'!$D$2:$E$25,2,FALSE),"")),"")</f>
        <v>6</v>
      </c>
      <c r="I843" t="s">
        <v>29</v>
      </c>
      <c r="J843">
        <v>190</v>
      </c>
      <c r="K843">
        <v>0</v>
      </c>
      <c r="L843">
        <v>0</v>
      </c>
      <c r="M843">
        <v>0</v>
      </c>
    </row>
    <row r="844" spans="1:13">
      <c r="A844" t="s">
        <v>25</v>
      </c>
      <c r="B844" s="1">
        <v>41806</v>
      </c>
      <c r="C844" s="1"/>
      <c r="D844">
        <v>6</v>
      </c>
      <c r="E844">
        <v>16</v>
      </c>
      <c r="G844">
        <f>IF(E844&lt;&gt;0,IF(OR(A844="trial A",A844="trial B"),VLOOKUP(E844,'[1]Liste Zugehörigkeiten'!$A$2:$B$109,2,FALSE),IF(A844="trial C",VLOOKUP(E844,'[1]Liste Zugehörigkeiten'!$D$2:$E$25,2,FALSE),"")),"")</f>
        <v>6</v>
      </c>
      <c r="I844" t="s">
        <v>29</v>
      </c>
      <c r="J844">
        <v>195</v>
      </c>
      <c r="K844">
        <v>0</v>
      </c>
      <c r="L844">
        <v>0</v>
      </c>
      <c r="M844">
        <v>0</v>
      </c>
    </row>
    <row r="845" spans="1:13">
      <c r="A845" t="s">
        <v>25</v>
      </c>
      <c r="B845" s="1">
        <v>41806</v>
      </c>
      <c r="C845" s="1"/>
      <c r="D845">
        <v>6</v>
      </c>
      <c r="E845">
        <v>16</v>
      </c>
      <c r="G845">
        <f>IF(E845&lt;&gt;0,IF(OR(A845="trial A",A845="trial B"),VLOOKUP(E845,'[1]Liste Zugehörigkeiten'!$A$2:$B$109,2,FALSE),IF(A845="trial C",VLOOKUP(E845,'[1]Liste Zugehörigkeiten'!$D$2:$E$25,2,FALSE),"")),"")</f>
        <v>6</v>
      </c>
      <c r="I845" t="s">
        <v>29</v>
      </c>
      <c r="J845">
        <v>200</v>
      </c>
      <c r="K845">
        <v>0</v>
      </c>
      <c r="L845">
        <v>0</v>
      </c>
      <c r="M845">
        <v>0</v>
      </c>
    </row>
    <row r="846" spans="1:13">
      <c r="A846" t="s">
        <v>25</v>
      </c>
      <c r="B846" s="1">
        <v>41806</v>
      </c>
      <c r="C846" s="1"/>
      <c r="D846">
        <v>5</v>
      </c>
      <c r="E846">
        <v>17</v>
      </c>
      <c r="G846">
        <f>IF(E846&lt;&gt;0,IF(OR(A846="trial A",A846="trial B"),VLOOKUP(E846,'[1]Liste Zugehörigkeiten'!$A$2:$B$109,2,FALSE),IF(A846="trial C",VLOOKUP(E846,'[1]Liste Zugehörigkeiten'!$D$2:$E$25,2,FALSE),"")),"")</f>
        <v>5</v>
      </c>
      <c r="I846" t="s">
        <v>29</v>
      </c>
      <c r="J846">
        <v>5</v>
      </c>
      <c r="K846">
        <v>1.3480000000000001</v>
      </c>
      <c r="L846">
        <v>1.3480000000000001</v>
      </c>
      <c r="M846">
        <v>0</v>
      </c>
    </row>
    <row r="847" spans="1:13">
      <c r="A847" t="s">
        <v>25</v>
      </c>
      <c r="B847" s="1">
        <v>41806</v>
      </c>
      <c r="C847" s="1"/>
      <c r="D847">
        <v>5</v>
      </c>
      <c r="E847">
        <v>17</v>
      </c>
      <c r="G847">
        <f>IF(E847&lt;&gt;0,IF(OR(A847="trial A",A847="trial B"),VLOOKUP(E847,'[1]Liste Zugehörigkeiten'!$A$2:$B$109,2,FALSE),IF(A847="trial C",VLOOKUP(E847,'[1]Liste Zugehörigkeiten'!$D$2:$E$25,2,FALSE),"")),"")</f>
        <v>5</v>
      </c>
      <c r="I847" t="s">
        <v>29</v>
      </c>
      <c r="J847">
        <v>10</v>
      </c>
      <c r="K847">
        <v>0.91799999999999993</v>
      </c>
      <c r="L847">
        <v>0.91799999999999993</v>
      </c>
      <c r="M847">
        <v>0</v>
      </c>
    </row>
    <row r="848" spans="1:13">
      <c r="A848" t="s">
        <v>25</v>
      </c>
      <c r="B848" s="1">
        <v>41806</v>
      </c>
      <c r="C848" s="1"/>
      <c r="D848">
        <v>5</v>
      </c>
      <c r="E848">
        <v>17</v>
      </c>
      <c r="G848">
        <f>IF(E848&lt;&gt;0,IF(OR(A848="trial A",A848="trial B"),VLOOKUP(E848,'[1]Liste Zugehörigkeiten'!$A$2:$B$109,2,FALSE),IF(A848="trial C",VLOOKUP(E848,'[1]Liste Zugehörigkeiten'!$D$2:$E$25,2,FALSE),"")),"")</f>
        <v>5</v>
      </c>
      <c r="I848" t="s">
        <v>29</v>
      </c>
      <c r="J848">
        <v>15</v>
      </c>
      <c r="K848">
        <v>0.93400000000000005</v>
      </c>
      <c r="L848">
        <v>0.93400000000000005</v>
      </c>
      <c r="M848">
        <v>0</v>
      </c>
    </row>
    <row r="849" spans="1:13">
      <c r="A849" t="s">
        <v>25</v>
      </c>
      <c r="B849" s="1">
        <v>41806</v>
      </c>
      <c r="C849" s="1"/>
      <c r="D849">
        <v>5</v>
      </c>
      <c r="E849">
        <v>17</v>
      </c>
      <c r="G849">
        <f>IF(E849&lt;&gt;0,IF(OR(A849="trial A",A849="trial B"),VLOOKUP(E849,'[1]Liste Zugehörigkeiten'!$A$2:$B$109,2,FALSE),IF(A849="trial C",VLOOKUP(E849,'[1]Liste Zugehörigkeiten'!$D$2:$E$25,2,FALSE),"")),"")</f>
        <v>5</v>
      </c>
      <c r="I849" t="s">
        <v>29</v>
      </c>
      <c r="J849">
        <v>20</v>
      </c>
      <c r="K849">
        <v>0.71400000000000008</v>
      </c>
      <c r="L849">
        <v>0.71400000000000008</v>
      </c>
      <c r="M849">
        <v>0</v>
      </c>
    </row>
    <row r="850" spans="1:13">
      <c r="A850" t="s">
        <v>25</v>
      </c>
      <c r="B850" s="1">
        <v>41806</v>
      </c>
      <c r="C850" s="1"/>
      <c r="D850">
        <v>5</v>
      </c>
      <c r="E850">
        <v>17</v>
      </c>
      <c r="G850">
        <f>IF(E850&lt;&gt;0,IF(OR(A850="trial A",A850="trial B"),VLOOKUP(E850,'[1]Liste Zugehörigkeiten'!$A$2:$B$109,2,FALSE),IF(A850="trial C",VLOOKUP(E850,'[1]Liste Zugehörigkeiten'!$D$2:$E$25,2,FALSE),"")),"")</f>
        <v>5</v>
      </c>
      <c r="I850" t="s">
        <v>29</v>
      </c>
      <c r="J850">
        <v>25</v>
      </c>
      <c r="K850">
        <v>0.89599999999999991</v>
      </c>
      <c r="L850">
        <v>0.89599999999999991</v>
      </c>
      <c r="M850">
        <v>0</v>
      </c>
    </row>
    <row r="851" spans="1:13">
      <c r="A851" t="s">
        <v>25</v>
      </c>
      <c r="B851" s="1">
        <v>41806</v>
      </c>
      <c r="C851" s="1"/>
      <c r="D851">
        <v>5</v>
      </c>
      <c r="E851">
        <v>17</v>
      </c>
      <c r="G851">
        <f>IF(E851&lt;&gt;0,IF(OR(A851="trial A",A851="trial B"),VLOOKUP(E851,'[1]Liste Zugehörigkeiten'!$A$2:$B$109,2,FALSE),IF(A851="trial C",VLOOKUP(E851,'[1]Liste Zugehörigkeiten'!$D$2:$E$25,2,FALSE),"")),"")</f>
        <v>5</v>
      </c>
      <c r="I851" t="s">
        <v>29</v>
      </c>
      <c r="J851">
        <v>30</v>
      </c>
      <c r="K851">
        <v>0.98799999999999999</v>
      </c>
      <c r="L851">
        <v>0.98799999999999999</v>
      </c>
      <c r="M851">
        <v>0</v>
      </c>
    </row>
    <row r="852" spans="1:13">
      <c r="A852" t="s">
        <v>25</v>
      </c>
      <c r="B852" s="1">
        <v>41806</v>
      </c>
      <c r="C852" s="1"/>
      <c r="D852">
        <v>5</v>
      </c>
      <c r="E852">
        <v>17</v>
      </c>
      <c r="G852">
        <f>IF(E852&lt;&gt;0,IF(OR(A852="trial A",A852="trial B"),VLOOKUP(E852,'[1]Liste Zugehörigkeiten'!$A$2:$B$109,2,FALSE),IF(A852="trial C",VLOOKUP(E852,'[1]Liste Zugehörigkeiten'!$D$2:$E$25,2,FALSE),"")),"")</f>
        <v>5</v>
      </c>
      <c r="I852" t="s">
        <v>29</v>
      </c>
      <c r="J852">
        <v>35</v>
      </c>
      <c r="K852">
        <v>0.9</v>
      </c>
      <c r="L852">
        <v>0.9</v>
      </c>
      <c r="M852">
        <v>0</v>
      </c>
    </row>
    <row r="853" spans="1:13">
      <c r="A853" t="s">
        <v>25</v>
      </c>
      <c r="B853" s="1">
        <v>41806</v>
      </c>
      <c r="C853" s="1"/>
      <c r="D853">
        <v>5</v>
      </c>
      <c r="E853">
        <v>17</v>
      </c>
      <c r="G853">
        <f>IF(E853&lt;&gt;0,IF(OR(A853="trial A",A853="trial B"),VLOOKUP(E853,'[1]Liste Zugehörigkeiten'!$A$2:$B$109,2,FALSE),IF(A853="trial C",VLOOKUP(E853,'[1]Liste Zugehörigkeiten'!$D$2:$E$25,2,FALSE),"")),"")</f>
        <v>5</v>
      </c>
      <c r="I853" t="s">
        <v>29</v>
      </c>
      <c r="J853">
        <v>40</v>
      </c>
      <c r="K853">
        <v>0.81200000000000006</v>
      </c>
      <c r="L853">
        <v>0.81200000000000006</v>
      </c>
      <c r="M853">
        <v>0</v>
      </c>
    </row>
    <row r="854" spans="1:13">
      <c r="A854" t="s">
        <v>25</v>
      </c>
      <c r="B854" s="1">
        <v>41806</v>
      </c>
      <c r="C854" s="1"/>
      <c r="D854">
        <v>5</v>
      </c>
      <c r="E854">
        <v>17</v>
      </c>
      <c r="G854">
        <f>IF(E854&lt;&gt;0,IF(OR(A854="trial A",A854="trial B"),VLOOKUP(E854,'[1]Liste Zugehörigkeiten'!$A$2:$B$109,2,FALSE),IF(A854="trial C",VLOOKUP(E854,'[1]Liste Zugehörigkeiten'!$D$2:$E$25,2,FALSE),"")),"")</f>
        <v>5</v>
      </c>
      <c r="I854" t="s">
        <v>29</v>
      </c>
      <c r="J854">
        <v>45</v>
      </c>
      <c r="K854">
        <v>0.77200000000000002</v>
      </c>
      <c r="L854">
        <v>0.77200000000000002</v>
      </c>
      <c r="M854">
        <v>0</v>
      </c>
    </row>
    <row r="855" spans="1:13">
      <c r="A855" t="s">
        <v>25</v>
      </c>
      <c r="B855" s="1">
        <v>41806</v>
      </c>
      <c r="C855" s="1"/>
      <c r="D855">
        <v>5</v>
      </c>
      <c r="E855">
        <v>17</v>
      </c>
      <c r="G855">
        <f>IF(E855&lt;&gt;0,IF(OR(A855="trial A",A855="trial B"),VLOOKUP(E855,'[1]Liste Zugehörigkeiten'!$A$2:$B$109,2,FALSE),IF(A855="trial C",VLOOKUP(E855,'[1]Liste Zugehörigkeiten'!$D$2:$E$25,2,FALSE),"")),"")</f>
        <v>5</v>
      </c>
      <c r="I855" t="s">
        <v>29</v>
      </c>
      <c r="J855">
        <v>50</v>
      </c>
      <c r="K855">
        <v>0.188</v>
      </c>
      <c r="L855">
        <v>0.13400000000000001</v>
      </c>
      <c r="M855">
        <v>5.4000000000000006E-2</v>
      </c>
    </row>
    <row r="856" spans="1:13">
      <c r="A856" t="s">
        <v>25</v>
      </c>
      <c r="B856" s="1">
        <v>41806</v>
      </c>
      <c r="C856" s="1"/>
      <c r="D856">
        <v>5</v>
      </c>
      <c r="E856">
        <v>17</v>
      </c>
      <c r="G856">
        <f>IF(E856&lt;&gt;0,IF(OR(A856="trial A",A856="trial B"),VLOOKUP(E856,'[1]Liste Zugehörigkeiten'!$A$2:$B$109,2,FALSE),IF(A856="trial C",VLOOKUP(E856,'[1]Liste Zugehörigkeiten'!$D$2:$E$25,2,FALSE),"")),"")</f>
        <v>5</v>
      </c>
      <c r="I856" t="s">
        <v>29</v>
      </c>
      <c r="J856">
        <v>55</v>
      </c>
      <c r="K856">
        <v>0.17800000000000002</v>
      </c>
      <c r="L856">
        <v>0.124</v>
      </c>
      <c r="M856">
        <v>5.4000000000000006E-2</v>
      </c>
    </row>
    <row r="857" spans="1:13">
      <c r="A857" t="s">
        <v>25</v>
      </c>
      <c r="B857" s="1">
        <v>41806</v>
      </c>
      <c r="C857" s="1"/>
      <c r="D857">
        <v>5</v>
      </c>
      <c r="E857">
        <v>17</v>
      </c>
      <c r="G857">
        <f>IF(E857&lt;&gt;0,IF(OR(A857="trial A",A857="trial B"),VLOOKUP(E857,'[1]Liste Zugehörigkeiten'!$A$2:$B$109,2,FALSE),IF(A857="trial C",VLOOKUP(E857,'[1]Liste Zugehörigkeiten'!$D$2:$E$25,2,FALSE),"")),"")</f>
        <v>5</v>
      </c>
      <c r="I857" t="s">
        <v>29</v>
      </c>
      <c r="J857">
        <v>60</v>
      </c>
      <c r="K857">
        <v>0.214</v>
      </c>
      <c r="L857">
        <v>0.16</v>
      </c>
      <c r="M857">
        <v>5.4000000000000006E-2</v>
      </c>
    </row>
    <row r="858" spans="1:13">
      <c r="A858" t="s">
        <v>25</v>
      </c>
      <c r="B858" s="1">
        <v>41806</v>
      </c>
      <c r="C858" s="1"/>
      <c r="D858">
        <v>5</v>
      </c>
      <c r="E858">
        <v>17</v>
      </c>
      <c r="G858">
        <f>IF(E858&lt;&gt;0,IF(OR(A858="trial A",A858="trial B"),VLOOKUP(E858,'[1]Liste Zugehörigkeiten'!$A$2:$B$109,2,FALSE),IF(A858="trial C",VLOOKUP(E858,'[1]Liste Zugehörigkeiten'!$D$2:$E$25,2,FALSE),"")),"")</f>
        <v>5</v>
      </c>
      <c r="I858" t="s">
        <v>29</v>
      </c>
      <c r="J858">
        <v>65</v>
      </c>
      <c r="K858">
        <v>0.22600000000000001</v>
      </c>
      <c r="L858">
        <v>0.16</v>
      </c>
      <c r="M858">
        <v>6.6000000000000003E-2</v>
      </c>
    </row>
    <row r="859" spans="1:13">
      <c r="A859" t="s">
        <v>25</v>
      </c>
      <c r="B859" s="1">
        <v>41806</v>
      </c>
      <c r="C859" s="1"/>
      <c r="D859">
        <v>5</v>
      </c>
      <c r="E859">
        <v>17</v>
      </c>
      <c r="G859">
        <f>IF(E859&lt;&gt;0,IF(OR(A859="trial A",A859="trial B"),VLOOKUP(E859,'[1]Liste Zugehörigkeiten'!$A$2:$B$109,2,FALSE),IF(A859="trial C",VLOOKUP(E859,'[1]Liste Zugehörigkeiten'!$D$2:$E$25,2,FALSE),"")),"")</f>
        <v>5</v>
      </c>
      <c r="I859" t="s">
        <v>29</v>
      </c>
      <c r="J859">
        <v>70</v>
      </c>
      <c r="K859">
        <v>0.13400000000000001</v>
      </c>
      <c r="L859">
        <v>0.11199999999999999</v>
      </c>
      <c r="M859">
        <v>2.2000000000000002E-2</v>
      </c>
    </row>
    <row r="860" spans="1:13">
      <c r="A860" t="s">
        <v>25</v>
      </c>
      <c r="B860" s="1">
        <v>41806</v>
      </c>
      <c r="C860" s="1"/>
      <c r="D860">
        <v>5</v>
      </c>
      <c r="E860">
        <v>17</v>
      </c>
      <c r="G860">
        <f>IF(E860&lt;&gt;0,IF(OR(A860="trial A",A860="trial B"),VLOOKUP(E860,'[1]Liste Zugehörigkeiten'!$A$2:$B$109,2,FALSE),IF(A860="trial C",VLOOKUP(E860,'[1]Liste Zugehörigkeiten'!$D$2:$E$25,2,FALSE),"")),"")</f>
        <v>5</v>
      </c>
      <c r="I860" t="s">
        <v>29</v>
      </c>
      <c r="J860">
        <v>75</v>
      </c>
      <c r="K860">
        <v>0.156</v>
      </c>
      <c r="L860">
        <v>0.11800000000000001</v>
      </c>
      <c r="M860">
        <v>3.7999999999999999E-2</v>
      </c>
    </row>
    <row r="861" spans="1:13">
      <c r="A861" t="s">
        <v>25</v>
      </c>
      <c r="B861" s="1">
        <v>41806</v>
      </c>
      <c r="C861" s="1"/>
      <c r="D861">
        <v>5</v>
      </c>
      <c r="E861">
        <v>17</v>
      </c>
      <c r="G861">
        <f>IF(E861&lt;&gt;0,IF(OR(A861="trial A",A861="trial B"),VLOOKUP(E861,'[1]Liste Zugehörigkeiten'!$A$2:$B$109,2,FALSE),IF(A861="trial C",VLOOKUP(E861,'[1]Liste Zugehörigkeiten'!$D$2:$E$25,2,FALSE),"")),"")</f>
        <v>5</v>
      </c>
      <c r="I861" t="s">
        <v>29</v>
      </c>
      <c r="J861">
        <v>80</v>
      </c>
      <c r="K861">
        <v>0.16200000000000001</v>
      </c>
      <c r="L861">
        <v>9.6000000000000002E-2</v>
      </c>
      <c r="M861">
        <v>6.6000000000000003E-2</v>
      </c>
    </row>
    <row r="862" spans="1:13">
      <c r="A862" t="s">
        <v>25</v>
      </c>
      <c r="B862" s="1">
        <v>41806</v>
      </c>
      <c r="C862" s="1"/>
      <c r="D862">
        <v>5</v>
      </c>
      <c r="E862">
        <v>17</v>
      </c>
      <c r="G862">
        <f>IF(E862&lt;&gt;0,IF(OR(A862="trial A",A862="trial B"),VLOOKUP(E862,'[1]Liste Zugehörigkeiten'!$A$2:$B$109,2,FALSE),IF(A862="trial C",VLOOKUP(E862,'[1]Liste Zugehörigkeiten'!$D$2:$E$25,2,FALSE),"")),"")</f>
        <v>5</v>
      </c>
      <c r="I862" t="s">
        <v>29</v>
      </c>
      <c r="J862">
        <v>85</v>
      </c>
      <c r="K862">
        <v>0.152</v>
      </c>
      <c r="L862">
        <v>0.106</v>
      </c>
      <c r="M862">
        <v>4.5999999999999999E-2</v>
      </c>
    </row>
    <row r="863" spans="1:13">
      <c r="A863" t="s">
        <v>25</v>
      </c>
      <c r="B863" s="1">
        <v>41806</v>
      </c>
      <c r="C863" s="1"/>
      <c r="D863">
        <v>5</v>
      </c>
      <c r="E863">
        <v>17</v>
      </c>
      <c r="G863">
        <f>IF(E863&lt;&gt;0,IF(OR(A863="trial A",A863="trial B"),VLOOKUP(E863,'[1]Liste Zugehörigkeiten'!$A$2:$B$109,2,FALSE),IF(A863="trial C",VLOOKUP(E863,'[1]Liste Zugehörigkeiten'!$D$2:$E$25,2,FALSE),"")),"")</f>
        <v>5</v>
      </c>
      <c r="I863" t="s">
        <v>29</v>
      </c>
      <c r="J863">
        <v>90</v>
      </c>
      <c r="K863">
        <v>0.09</v>
      </c>
      <c r="L863">
        <v>0.05</v>
      </c>
      <c r="M863">
        <v>0.04</v>
      </c>
    </row>
    <row r="864" spans="1:13">
      <c r="A864" t="s">
        <v>25</v>
      </c>
      <c r="B864" s="1">
        <v>41806</v>
      </c>
      <c r="C864" s="1"/>
      <c r="D864">
        <v>5</v>
      </c>
      <c r="E864">
        <v>17</v>
      </c>
      <c r="G864">
        <f>IF(E864&lt;&gt;0,IF(OR(A864="trial A",A864="trial B"),VLOOKUP(E864,'[1]Liste Zugehörigkeiten'!$A$2:$B$109,2,FALSE),IF(A864="trial C",VLOOKUP(E864,'[1]Liste Zugehörigkeiten'!$D$2:$E$25,2,FALSE),"")),"")</f>
        <v>5</v>
      </c>
      <c r="I864" t="s">
        <v>29</v>
      </c>
      <c r="J864">
        <v>95</v>
      </c>
      <c r="K864">
        <v>7.400000000000001E-2</v>
      </c>
      <c r="L864">
        <v>2.6000000000000002E-2</v>
      </c>
      <c r="M864">
        <v>4.8000000000000001E-2</v>
      </c>
    </row>
    <row r="865" spans="1:13">
      <c r="A865" t="s">
        <v>25</v>
      </c>
      <c r="B865" s="1">
        <v>41806</v>
      </c>
      <c r="C865" s="1"/>
      <c r="D865">
        <v>5</v>
      </c>
      <c r="E865">
        <v>17</v>
      </c>
      <c r="G865">
        <f>IF(E865&lt;&gt;0,IF(OR(A865="trial A",A865="trial B"),VLOOKUP(E865,'[1]Liste Zugehörigkeiten'!$A$2:$B$109,2,FALSE),IF(A865="trial C",VLOOKUP(E865,'[1]Liste Zugehörigkeiten'!$D$2:$E$25,2,FALSE),"")),"")</f>
        <v>5</v>
      </c>
      <c r="I865" t="s">
        <v>29</v>
      </c>
      <c r="J865">
        <v>100</v>
      </c>
      <c r="K865">
        <v>0.11199999999999999</v>
      </c>
      <c r="L865">
        <v>4.4000000000000004E-2</v>
      </c>
      <c r="M865">
        <v>6.8000000000000005E-2</v>
      </c>
    </row>
    <row r="866" spans="1:13">
      <c r="A866" t="s">
        <v>25</v>
      </c>
      <c r="B866" s="1">
        <v>41806</v>
      </c>
      <c r="C866" s="1"/>
      <c r="D866">
        <v>5</v>
      </c>
      <c r="E866">
        <v>17</v>
      </c>
      <c r="G866">
        <f>IF(E866&lt;&gt;0,IF(OR(A866="trial A",A866="trial B"),VLOOKUP(E866,'[1]Liste Zugehörigkeiten'!$A$2:$B$109,2,FALSE),IF(A866="trial C",VLOOKUP(E866,'[1]Liste Zugehörigkeiten'!$D$2:$E$25,2,FALSE),"")),"")</f>
        <v>5</v>
      </c>
      <c r="I866" t="s">
        <v>29</v>
      </c>
      <c r="J866">
        <v>105</v>
      </c>
      <c r="K866">
        <v>6.6000000000000003E-2</v>
      </c>
      <c r="L866">
        <v>8.0000000000000002E-3</v>
      </c>
      <c r="M866">
        <v>5.7999999999999996E-2</v>
      </c>
    </row>
    <row r="867" spans="1:13">
      <c r="A867" t="s">
        <v>25</v>
      </c>
      <c r="B867" s="1">
        <v>41806</v>
      </c>
      <c r="C867" s="1"/>
      <c r="D867">
        <v>5</v>
      </c>
      <c r="E867">
        <v>17</v>
      </c>
      <c r="G867">
        <f>IF(E867&lt;&gt;0,IF(OR(A867="trial A",A867="trial B"),VLOOKUP(E867,'[1]Liste Zugehörigkeiten'!$A$2:$B$109,2,FALSE),IF(A867="trial C",VLOOKUP(E867,'[1]Liste Zugehörigkeiten'!$D$2:$E$25,2,FALSE),"")),"")</f>
        <v>5</v>
      </c>
      <c r="I867" t="s">
        <v>29</v>
      </c>
      <c r="J867">
        <v>110</v>
      </c>
      <c r="K867">
        <v>3.7999999999999999E-2</v>
      </c>
      <c r="L867">
        <v>8.0000000000000002E-3</v>
      </c>
      <c r="M867">
        <v>0.03</v>
      </c>
    </row>
    <row r="868" spans="1:13">
      <c r="A868" t="s">
        <v>25</v>
      </c>
      <c r="B868" s="1">
        <v>41806</v>
      </c>
      <c r="C868" s="1"/>
      <c r="D868">
        <v>5</v>
      </c>
      <c r="E868">
        <v>17</v>
      </c>
      <c r="G868">
        <f>IF(E868&lt;&gt;0,IF(OR(A868="trial A",A868="trial B"),VLOOKUP(E868,'[1]Liste Zugehörigkeiten'!$A$2:$B$109,2,FALSE),IF(A868="trial C",VLOOKUP(E868,'[1]Liste Zugehörigkeiten'!$D$2:$E$25,2,FALSE),"")),"")</f>
        <v>5</v>
      </c>
      <c r="I868" t="s">
        <v>29</v>
      </c>
      <c r="J868">
        <v>115</v>
      </c>
      <c r="K868">
        <v>3.7999999999999999E-2</v>
      </c>
      <c r="L868">
        <v>2.2000000000000002E-2</v>
      </c>
      <c r="M868">
        <v>1.6E-2</v>
      </c>
    </row>
    <row r="869" spans="1:13">
      <c r="A869" t="s">
        <v>25</v>
      </c>
      <c r="B869" s="1">
        <v>41806</v>
      </c>
      <c r="C869" s="1"/>
      <c r="D869">
        <v>5</v>
      </c>
      <c r="E869">
        <v>17</v>
      </c>
      <c r="G869">
        <f>IF(E869&lt;&gt;0,IF(OR(A869="trial A",A869="trial B"),VLOOKUP(E869,'[1]Liste Zugehörigkeiten'!$A$2:$B$109,2,FALSE),IF(A869="trial C",VLOOKUP(E869,'[1]Liste Zugehörigkeiten'!$D$2:$E$25,2,FALSE),"")),"")</f>
        <v>5</v>
      </c>
      <c r="I869" t="s">
        <v>29</v>
      </c>
      <c r="J869">
        <v>120</v>
      </c>
      <c r="K869">
        <v>1.8000000000000002E-2</v>
      </c>
      <c r="L869">
        <v>0</v>
      </c>
      <c r="M869">
        <v>1.8000000000000002E-2</v>
      </c>
    </row>
    <row r="870" spans="1:13">
      <c r="A870" t="s">
        <v>25</v>
      </c>
      <c r="B870" s="1">
        <v>41806</v>
      </c>
      <c r="C870" s="1"/>
      <c r="D870">
        <v>5</v>
      </c>
      <c r="E870">
        <v>17</v>
      </c>
      <c r="G870">
        <f>IF(E870&lt;&gt;0,IF(OR(A870="trial A",A870="trial B"),VLOOKUP(E870,'[1]Liste Zugehörigkeiten'!$A$2:$B$109,2,FALSE),IF(A870="trial C",VLOOKUP(E870,'[1]Liste Zugehörigkeiten'!$D$2:$E$25,2,FALSE),"")),"")</f>
        <v>5</v>
      </c>
      <c r="I870" t="s">
        <v>29</v>
      </c>
      <c r="J870">
        <v>125</v>
      </c>
      <c r="K870">
        <v>2.7999999999999997E-2</v>
      </c>
      <c r="L870">
        <v>2E-3</v>
      </c>
      <c r="M870">
        <v>2.6000000000000002E-2</v>
      </c>
    </row>
    <row r="871" spans="1:13">
      <c r="A871" t="s">
        <v>25</v>
      </c>
      <c r="B871" s="1">
        <v>41806</v>
      </c>
      <c r="C871" s="1"/>
      <c r="D871">
        <v>5</v>
      </c>
      <c r="E871">
        <v>17</v>
      </c>
      <c r="G871">
        <f>IF(E871&lt;&gt;0,IF(OR(A871="trial A",A871="trial B"),VLOOKUP(E871,'[1]Liste Zugehörigkeiten'!$A$2:$B$109,2,FALSE),IF(A871="trial C",VLOOKUP(E871,'[1]Liste Zugehörigkeiten'!$D$2:$E$25,2,FALSE),"")),"")</f>
        <v>5</v>
      </c>
      <c r="I871" t="s">
        <v>29</v>
      </c>
      <c r="J871">
        <v>130</v>
      </c>
      <c r="K871">
        <v>1.3999999999999999E-2</v>
      </c>
      <c r="L871">
        <v>2E-3</v>
      </c>
      <c r="M871">
        <v>1.2E-2</v>
      </c>
    </row>
    <row r="872" spans="1:13">
      <c r="A872" t="s">
        <v>25</v>
      </c>
      <c r="B872" s="1">
        <v>41806</v>
      </c>
      <c r="C872" s="1"/>
      <c r="D872">
        <v>5</v>
      </c>
      <c r="E872">
        <v>17</v>
      </c>
      <c r="G872">
        <f>IF(E872&lt;&gt;0,IF(OR(A872="trial A",A872="trial B"),VLOOKUP(E872,'[1]Liste Zugehörigkeiten'!$A$2:$B$109,2,FALSE),IF(A872="trial C",VLOOKUP(E872,'[1]Liste Zugehörigkeiten'!$D$2:$E$25,2,FALSE),"")),"")</f>
        <v>5</v>
      </c>
      <c r="I872" t="s">
        <v>29</v>
      </c>
      <c r="J872">
        <v>135</v>
      </c>
      <c r="K872">
        <v>8.0000000000000002E-3</v>
      </c>
      <c r="L872">
        <v>0</v>
      </c>
      <c r="M872">
        <v>8.0000000000000002E-3</v>
      </c>
    </row>
    <row r="873" spans="1:13">
      <c r="A873" t="s">
        <v>25</v>
      </c>
      <c r="B873" s="1">
        <v>41806</v>
      </c>
      <c r="C873" s="1"/>
      <c r="D873">
        <v>5</v>
      </c>
      <c r="E873">
        <v>17</v>
      </c>
      <c r="G873">
        <f>IF(E873&lt;&gt;0,IF(OR(A873="trial A",A873="trial B"),VLOOKUP(E873,'[1]Liste Zugehörigkeiten'!$A$2:$B$109,2,FALSE),IF(A873="trial C",VLOOKUP(E873,'[1]Liste Zugehörigkeiten'!$D$2:$E$25,2,FALSE),"")),"")</f>
        <v>5</v>
      </c>
      <c r="I873" t="s">
        <v>29</v>
      </c>
      <c r="J873">
        <v>140</v>
      </c>
      <c r="K873">
        <v>0</v>
      </c>
      <c r="L873">
        <v>0</v>
      </c>
      <c r="M873">
        <v>0</v>
      </c>
    </row>
    <row r="874" spans="1:13">
      <c r="A874" t="s">
        <v>25</v>
      </c>
      <c r="B874" s="1">
        <v>41806</v>
      </c>
      <c r="C874" s="1"/>
      <c r="D874">
        <v>5</v>
      </c>
      <c r="E874">
        <v>17</v>
      </c>
      <c r="G874">
        <f>IF(E874&lt;&gt;0,IF(OR(A874="trial A",A874="trial B"),VLOOKUP(E874,'[1]Liste Zugehörigkeiten'!$A$2:$B$109,2,FALSE),IF(A874="trial C",VLOOKUP(E874,'[1]Liste Zugehörigkeiten'!$D$2:$E$25,2,FALSE),"")),"")</f>
        <v>5</v>
      </c>
      <c r="I874" t="s">
        <v>29</v>
      </c>
      <c r="J874">
        <v>145</v>
      </c>
      <c r="K874">
        <v>0</v>
      </c>
      <c r="L874">
        <v>0</v>
      </c>
      <c r="M874">
        <v>0</v>
      </c>
    </row>
    <row r="875" spans="1:13">
      <c r="A875" t="s">
        <v>25</v>
      </c>
      <c r="B875" s="1">
        <v>41806</v>
      </c>
      <c r="C875" s="1"/>
      <c r="D875">
        <v>5</v>
      </c>
      <c r="E875">
        <v>17</v>
      </c>
      <c r="G875">
        <f>IF(E875&lt;&gt;0,IF(OR(A875="trial A",A875="trial B"),VLOOKUP(E875,'[1]Liste Zugehörigkeiten'!$A$2:$B$109,2,FALSE),IF(A875="trial C",VLOOKUP(E875,'[1]Liste Zugehörigkeiten'!$D$2:$E$25,2,FALSE),"")),"")</f>
        <v>5</v>
      </c>
      <c r="I875" t="s">
        <v>29</v>
      </c>
      <c r="J875">
        <v>150</v>
      </c>
      <c r="K875">
        <v>0</v>
      </c>
      <c r="L875">
        <v>0</v>
      </c>
      <c r="M875">
        <v>0</v>
      </c>
    </row>
    <row r="876" spans="1:13">
      <c r="A876" t="s">
        <v>25</v>
      </c>
      <c r="B876" s="1">
        <v>41806</v>
      </c>
      <c r="C876" s="1"/>
      <c r="D876">
        <v>5</v>
      </c>
      <c r="E876">
        <v>17</v>
      </c>
      <c r="G876">
        <f>IF(E876&lt;&gt;0,IF(OR(A876="trial A",A876="trial B"),VLOOKUP(E876,'[1]Liste Zugehörigkeiten'!$A$2:$B$109,2,FALSE),IF(A876="trial C",VLOOKUP(E876,'[1]Liste Zugehörigkeiten'!$D$2:$E$25,2,FALSE),"")),"")</f>
        <v>5</v>
      </c>
      <c r="I876" t="s">
        <v>29</v>
      </c>
      <c r="J876">
        <v>155</v>
      </c>
      <c r="K876">
        <v>0</v>
      </c>
      <c r="L876">
        <v>0</v>
      </c>
      <c r="M876">
        <v>0</v>
      </c>
    </row>
    <row r="877" spans="1:13">
      <c r="A877" t="s">
        <v>25</v>
      </c>
      <c r="B877" s="1">
        <v>41806</v>
      </c>
      <c r="C877" s="1"/>
      <c r="D877">
        <v>5</v>
      </c>
      <c r="E877">
        <v>17</v>
      </c>
      <c r="G877">
        <f>IF(E877&lt;&gt;0,IF(OR(A877="trial A",A877="trial B"),VLOOKUP(E877,'[1]Liste Zugehörigkeiten'!$A$2:$B$109,2,FALSE),IF(A877="trial C",VLOOKUP(E877,'[1]Liste Zugehörigkeiten'!$D$2:$E$25,2,FALSE),"")),"")</f>
        <v>5</v>
      </c>
      <c r="I877" t="s">
        <v>29</v>
      </c>
      <c r="J877">
        <v>160</v>
      </c>
      <c r="K877">
        <v>0</v>
      </c>
      <c r="L877">
        <v>0</v>
      </c>
      <c r="M877">
        <v>0</v>
      </c>
    </row>
    <row r="878" spans="1:13">
      <c r="A878" t="s">
        <v>25</v>
      </c>
      <c r="B878" s="1">
        <v>41806</v>
      </c>
      <c r="C878" s="1"/>
      <c r="D878">
        <v>5</v>
      </c>
      <c r="E878">
        <v>17</v>
      </c>
      <c r="G878">
        <f>IF(E878&lt;&gt;0,IF(OR(A878="trial A",A878="trial B"),VLOOKUP(E878,'[1]Liste Zugehörigkeiten'!$A$2:$B$109,2,FALSE),IF(A878="trial C",VLOOKUP(E878,'[1]Liste Zugehörigkeiten'!$D$2:$E$25,2,FALSE),"")),"")</f>
        <v>5</v>
      </c>
      <c r="I878" t="s">
        <v>29</v>
      </c>
      <c r="J878">
        <v>165</v>
      </c>
      <c r="K878">
        <v>0</v>
      </c>
      <c r="L878">
        <v>0</v>
      </c>
      <c r="M878">
        <v>0</v>
      </c>
    </row>
    <row r="879" spans="1:13">
      <c r="A879" t="s">
        <v>25</v>
      </c>
      <c r="B879" s="1">
        <v>41806</v>
      </c>
      <c r="C879" s="1"/>
      <c r="D879">
        <v>5</v>
      </c>
      <c r="E879">
        <v>17</v>
      </c>
      <c r="G879">
        <f>IF(E879&lt;&gt;0,IF(OR(A879="trial A",A879="trial B"),VLOOKUP(E879,'[1]Liste Zugehörigkeiten'!$A$2:$B$109,2,FALSE),IF(A879="trial C",VLOOKUP(E879,'[1]Liste Zugehörigkeiten'!$D$2:$E$25,2,FALSE),"")),"")</f>
        <v>5</v>
      </c>
      <c r="I879" t="s">
        <v>29</v>
      </c>
      <c r="J879">
        <v>170</v>
      </c>
      <c r="K879">
        <v>0</v>
      </c>
      <c r="L879">
        <v>0</v>
      </c>
      <c r="M879">
        <v>0</v>
      </c>
    </row>
    <row r="880" spans="1:13">
      <c r="A880" t="s">
        <v>25</v>
      </c>
      <c r="B880" s="1">
        <v>41806</v>
      </c>
      <c r="C880" s="1"/>
      <c r="D880">
        <v>5</v>
      </c>
      <c r="E880">
        <v>17</v>
      </c>
      <c r="G880">
        <f>IF(E880&lt;&gt;0,IF(OR(A880="trial A",A880="trial B"),VLOOKUP(E880,'[1]Liste Zugehörigkeiten'!$A$2:$B$109,2,FALSE),IF(A880="trial C",VLOOKUP(E880,'[1]Liste Zugehörigkeiten'!$D$2:$E$25,2,FALSE),"")),"")</f>
        <v>5</v>
      </c>
      <c r="I880" t="s">
        <v>29</v>
      </c>
      <c r="J880">
        <v>175</v>
      </c>
      <c r="K880">
        <v>0</v>
      </c>
      <c r="L880">
        <v>0</v>
      </c>
      <c r="M880">
        <v>0</v>
      </c>
    </row>
    <row r="881" spans="1:13">
      <c r="A881" t="s">
        <v>25</v>
      </c>
      <c r="B881" s="1">
        <v>41806</v>
      </c>
      <c r="C881" s="1"/>
      <c r="D881">
        <v>5</v>
      </c>
      <c r="E881">
        <v>17</v>
      </c>
      <c r="G881">
        <f>IF(E881&lt;&gt;0,IF(OR(A881="trial A",A881="trial B"),VLOOKUP(E881,'[1]Liste Zugehörigkeiten'!$A$2:$B$109,2,FALSE),IF(A881="trial C",VLOOKUP(E881,'[1]Liste Zugehörigkeiten'!$D$2:$E$25,2,FALSE),"")),"")</f>
        <v>5</v>
      </c>
      <c r="I881" t="s">
        <v>29</v>
      </c>
      <c r="J881">
        <v>180</v>
      </c>
      <c r="K881">
        <v>0</v>
      </c>
      <c r="L881">
        <v>0</v>
      </c>
      <c r="M881">
        <v>0</v>
      </c>
    </row>
    <row r="882" spans="1:13">
      <c r="A882" t="s">
        <v>25</v>
      </c>
      <c r="B882" s="1">
        <v>41806</v>
      </c>
      <c r="C882" s="1"/>
      <c r="D882">
        <v>5</v>
      </c>
      <c r="E882">
        <v>17</v>
      </c>
      <c r="G882">
        <f>IF(E882&lt;&gt;0,IF(OR(A882="trial A",A882="trial B"),VLOOKUP(E882,'[1]Liste Zugehörigkeiten'!$A$2:$B$109,2,FALSE),IF(A882="trial C",VLOOKUP(E882,'[1]Liste Zugehörigkeiten'!$D$2:$E$25,2,FALSE),"")),"")</f>
        <v>5</v>
      </c>
      <c r="I882" t="s">
        <v>29</v>
      </c>
      <c r="J882">
        <v>185</v>
      </c>
      <c r="K882">
        <v>0</v>
      </c>
      <c r="L882">
        <v>0</v>
      </c>
      <c r="M882">
        <v>0</v>
      </c>
    </row>
    <row r="883" spans="1:13">
      <c r="A883" t="s">
        <v>25</v>
      </c>
      <c r="B883" s="1">
        <v>41806</v>
      </c>
      <c r="C883" s="1"/>
      <c r="D883">
        <v>5</v>
      </c>
      <c r="E883">
        <v>17</v>
      </c>
      <c r="G883">
        <f>IF(E883&lt;&gt;0,IF(OR(A883="trial A",A883="trial B"),VLOOKUP(E883,'[1]Liste Zugehörigkeiten'!$A$2:$B$109,2,FALSE),IF(A883="trial C",VLOOKUP(E883,'[1]Liste Zugehörigkeiten'!$D$2:$E$25,2,FALSE),"")),"")</f>
        <v>5</v>
      </c>
      <c r="I883" t="s">
        <v>29</v>
      </c>
      <c r="J883">
        <v>190</v>
      </c>
      <c r="K883">
        <v>0</v>
      </c>
      <c r="L883">
        <v>0</v>
      </c>
      <c r="M883">
        <v>0</v>
      </c>
    </row>
    <row r="884" spans="1:13">
      <c r="A884" t="s">
        <v>25</v>
      </c>
      <c r="B884" s="1">
        <v>41806</v>
      </c>
      <c r="C884" s="1"/>
      <c r="D884">
        <v>5</v>
      </c>
      <c r="E884">
        <v>17</v>
      </c>
      <c r="G884">
        <f>IF(E884&lt;&gt;0,IF(OR(A884="trial A",A884="trial B"),VLOOKUP(E884,'[1]Liste Zugehörigkeiten'!$A$2:$B$109,2,FALSE),IF(A884="trial C",VLOOKUP(E884,'[1]Liste Zugehörigkeiten'!$D$2:$E$25,2,FALSE),"")),"")</f>
        <v>5</v>
      </c>
      <c r="I884" t="s">
        <v>29</v>
      </c>
      <c r="J884">
        <v>195</v>
      </c>
      <c r="K884">
        <v>0</v>
      </c>
      <c r="L884">
        <v>0</v>
      </c>
      <c r="M884">
        <v>0</v>
      </c>
    </row>
    <row r="885" spans="1:13">
      <c r="A885" t="s">
        <v>25</v>
      </c>
      <c r="B885" s="1">
        <v>41806</v>
      </c>
      <c r="C885" s="1"/>
      <c r="D885">
        <v>5</v>
      </c>
      <c r="E885">
        <v>17</v>
      </c>
      <c r="G885">
        <f>IF(E885&lt;&gt;0,IF(OR(A885="trial A",A885="trial B"),VLOOKUP(E885,'[1]Liste Zugehörigkeiten'!$A$2:$B$109,2,FALSE),IF(A885="trial C",VLOOKUP(E885,'[1]Liste Zugehörigkeiten'!$D$2:$E$25,2,FALSE),"")),"")</f>
        <v>5</v>
      </c>
      <c r="I885" t="s">
        <v>29</v>
      </c>
      <c r="J885">
        <v>200</v>
      </c>
      <c r="K885">
        <v>0</v>
      </c>
      <c r="L885">
        <v>0</v>
      </c>
      <c r="M885">
        <v>0</v>
      </c>
    </row>
    <row r="886" spans="1:13">
      <c r="A886" t="s">
        <v>25</v>
      </c>
      <c r="B886" s="1">
        <v>41806</v>
      </c>
      <c r="C886" s="1"/>
      <c r="D886">
        <v>5</v>
      </c>
      <c r="E886">
        <v>19</v>
      </c>
      <c r="G886">
        <f>IF(E886&lt;&gt;0,IF(OR(A886="trial A",A886="trial B"),VLOOKUP(E886,'[1]Liste Zugehörigkeiten'!$A$2:$B$109,2,FALSE),IF(A886="trial C",VLOOKUP(E886,'[1]Liste Zugehörigkeiten'!$D$2:$E$25,2,FALSE),"")),"")</f>
        <v>5</v>
      </c>
      <c r="I886" t="s">
        <v>29</v>
      </c>
      <c r="J886">
        <v>5</v>
      </c>
      <c r="K886">
        <v>0.79599999999999993</v>
      </c>
      <c r="L886">
        <v>0.79599999999999993</v>
      </c>
      <c r="M886">
        <v>0</v>
      </c>
    </row>
    <row r="887" spans="1:13">
      <c r="A887" t="s">
        <v>25</v>
      </c>
      <c r="B887" s="1">
        <v>41806</v>
      </c>
      <c r="C887" s="1"/>
      <c r="D887">
        <v>5</v>
      </c>
      <c r="E887">
        <v>19</v>
      </c>
      <c r="G887">
        <f>IF(E887&lt;&gt;0,IF(OR(A887="trial A",A887="trial B"),VLOOKUP(E887,'[1]Liste Zugehörigkeiten'!$A$2:$B$109,2,FALSE),IF(A887="trial C",VLOOKUP(E887,'[1]Liste Zugehörigkeiten'!$D$2:$E$25,2,FALSE),"")),"")</f>
        <v>5</v>
      </c>
      <c r="I887" t="s">
        <v>29</v>
      </c>
      <c r="J887">
        <v>10</v>
      </c>
      <c r="K887">
        <v>0.74199999999999999</v>
      </c>
      <c r="L887">
        <v>0.74199999999999999</v>
      </c>
      <c r="M887">
        <v>0</v>
      </c>
    </row>
    <row r="888" spans="1:13">
      <c r="A888" t="s">
        <v>25</v>
      </c>
      <c r="B888" s="1">
        <v>41806</v>
      </c>
      <c r="C888" s="1"/>
      <c r="D888">
        <v>5</v>
      </c>
      <c r="E888">
        <v>19</v>
      </c>
      <c r="G888">
        <f>IF(E888&lt;&gt;0,IF(OR(A888="trial A",A888="trial B"),VLOOKUP(E888,'[1]Liste Zugehörigkeiten'!$A$2:$B$109,2,FALSE),IF(A888="trial C",VLOOKUP(E888,'[1]Liste Zugehörigkeiten'!$D$2:$E$25,2,FALSE),"")),"")</f>
        <v>5</v>
      </c>
      <c r="I888" t="s">
        <v>29</v>
      </c>
      <c r="J888">
        <v>15</v>
      </c>
      <c r="K888">
        <v>0.66200000000000003</v>
      </c>
      <c r="L888">
        <v>0.66200000000000003</v>
      </c>
      <c r="M888">
        <v>0</v>
      </c>
    </row>
    <row r="889" spans="1:13">
      <c r="A889" t="s">
        <v>25</v>
      </c>
      <c r="B889" s="1">
        <v>41806</v>
      </c>
      <c r="C889" s="1"/>
      <c r="D889">
        <v>5</v>
      </c>
      <c r="E889">
        <v>19</v>
      </c>
      <c r="G889">
        <f>IF(E889&lt;&gt;0,IF(OR(A889="trial A",A889="trial B"),VLOOKUP(E889,'[1]Liste Zugehörigkeiten'!$A$2:$B$109,2,FALSE),IF(A889="trial C",VLOOKUP(E889,'[1]Liste Zugehörigkeiten'!$D$2:$E$25,2,FALSE),"")),"")</f>
        <v>5</v>
      </c>
      <c r="I889" t="s">
        <v>29</v>
      </c>
      <c r="J889">
        <v>20</v>
      </c>
      <c r="K889">
        <v>0.74400000000000011</v>
      </c>
      <c r="L889">
        <v>0.74400000000000011</v>
      </c>
      <c r="M889">
        <v>0</v>
      </c>
    </row>
    <row r="890" spans="1:13">
      <c r="A890" t="s">
        <v>25</v>
      </c>
      <c r="B890" s="1">
        <v>41806</v>
      </c>
      <c r="C890" s="1"/>
      <c r="D890">
        <v>5</v>
      </c>
      <c r="E890">
        <v>19</v>
      </c>
      <c r="G890">
        <f>IF(E890&lt;&gt;0,IF(OR(A890="trial A",A890="trial B"),VLOOKUP(E890,'[1]Liste Zugehörigkeiten'!$A$2:$B$109,2,FALSE),IF(A890="trial C",VLOOKUP(E890,'[1]Liste Zugehörigkeiten'!$D$2:$E$25,2,FALSE),"")),"")</f>
        <v>5</v>
      </c>
      <c r="I890" t="s">
        <v>29</v>
      </c>
      <c r="J890">
        <v>25</v>
      </c>
      <c r="K890">
        <v>0.80799999999999994</v>
      </c>
      <c r="L890">
        <v>0.80799999999999994</v>
      </c>
      <c r="M890">
        <v>0</v>
      </c>
    </row>
    <row r="891" spans="1:13">
      <c r="A891" t="s">
        <v>25</v>
      </c>
      <c r="B891" s="1">
        <v>41806</v>
      </c>
      <c r="C891" s="1"/>
      <c r="D891">
        <v>5</v>
      </c>
      <c r="E891">
        <v>19</v>
      </c>
      <c r="G891">
        <f>IF(E891&lt;&gt;0,IF(OR(A891="trial A",A891="trial B"),VLOOKUP(E891,'[1]Liste Zugehörigkeiten'!$A$2:$B$109,2,FALSE),IF(A891="trial C",VLOOKUP(E891,'[1]Liste Zugehörigkeiten'!$D$2:$E$25,2,FALSE),"")),"")</f>
        <v>5</v>
      </c>
      <c r="I891" t="s">
        <v>29</v>
      </c>
      <c r="J891">
        <v>30</v>
      </c>
      <c r="K891">
        <v>0.8640000000000001</v>
      </c>
      <c r="L891">
        <v>0.84</v>
      </c>
      <c r="M891">
        <v>2.4E-2</v>
      </c>
    </row>
    <row r="892" spans="1:13">
      <c r="A892" t="s">
        <v>25</v>
      </c>
      <c r="B892" s="1">
        <v>41806</v>
      </c>
      <c r="C892" s="1"/>
      <c r="D892">
        <v>5</v>
      </c>
      <c r="E892">
        <v>19</v>
      </c>
      <c r="G892">
        <f>IF(E892&lt;&gt;0,IF(OR(A892="trial A",A892="trial B"),VLOOKUP(E892,'[1]Liste Zugehörigkeiten'!$A$2:$B$109,2,FALSE),IF(A892="trial C",VLOOKUP(E892,'[1]Liste Zugehörigkeiten'!$D$2:$E$25,2,FALSE),"")),"")</f>
        <v>5</v>
      </c>
      <c r="I892" t="s">
        <v>29</v>
      </c>
      <c r="J892">
        <v>35</v>
      </c>
      <c r="K892">
        <v>0.70200000000000007</v>
      </c>
      <c r="L892">
        <v>0.70200000000000007</v>
      </c>
      <c r="M892">
        <v>0</v>
      </c>
    </row>
    <row r="893" spans="1:13">
      <c r="A893" t="s">
        <v>25</v>
      </c>
      <c r="B893" s="1">
        <v>41806</v>
      </c>
      <c r="C893" s="1"/>
      <c r="D893">
        <v>5</v>
      </c>
      <c r="E893">
        <v>19</v>
      </c>
      <c r="G893">
        <f>IF(E893&lt;&gt;0,IF(OR(A893="trial A",A893="trial B"),VLOOKUP(E893,'[1]Liste Zugehörigkeiten'!$A$2:$B$109,2,FALSE),IF(A893="trial C",VLOOKUP(E893,'[1]Liste Zugehörigkeiten'!$D$2:$E$25,2,FALSE),"")),"")</f>
        <v>5</v>
      </c>
      <c r="I893" t="s">
        <v>29</v>
      </c>
      <c r="J893">
        <v>40</v>
      </c>
      <c r="K893">
        <v>0.46399999999999997</v>
      </c>
      <c r="L893">
        <v>0.41799999999999998</v>
      </c>
      <c r="M893">
        <v>4.5999999999999999E-2</v>
      </c>
    </row>
    <row r="894" spans="1:13">
      <c r="A894" t="s">
        <v>25</v>
      </c>
      <c r="B894" s="1">
        <v>41806</v>
      </c>
      <c r="C894" s="1"/>
      <c r="D894">
        <v>5</v>
      </c>
      <c r="E894">
        <v>19</v>
      </c>
      <c r="G894">
        <f>IF(E894&lt;&gt;0,IF(OR(A894="trial A",A894="trial B"),VLOOKUP(E894,'[1]Liste Zugehörigkeiten'!$A$2:$B$109,2,FALSE),IF(A894="trial C",VLOOKUP(E894,'[1]Liste Zugehörigkeiten'!$D$2:$E$25,2,FALSE),"")),"")</f>
        <v>5</v>
      </c>
      <c r="I894" t="s">
        <v>29</v>
      </c>
      <c r="J894">
        <v>45</v>
      </c>
      <c r="K894">
        <v>0.38600000000000001</v>
      </c>
      <c r="L894">
        <v>0.24399999999999999</v>
      </c>
      <c r="M894">
        <v>0.14199999999999999</v>
      </c>
    </row>
    <row r="895" spans="1:13">
      <c r="A895" t="s">
        <v>25</v>
      </c>
      <c r="B895" s="1">
        <v>41806</v>
      </c>
      <c r="C895" s="1"/>
      <c r="D895">
        <v>5</v>
      </c>
      <c r="E895">
        <v>19</v>
      </c>
      <c r="G895">
        <f>IF(E895&lt;&gt;0,IF(OR(A895="trial A",A895="trial B"),VLOOKUP(E895,'[1]Liste Zugehörigkeiten'!$A$2:$B$109,2,FALSE),IF(A895="trial C",VLOOKUP(E895,'[1]Liste Zugehörigkeiten'!$D$2:$E$25,2,FALSE),"")),"")</f>
        <v>5</v>
      </c>
      <c r="I895" t="s">
        <v>29</v>
      </c>
      <c r="J895">
        <v>50</v>
      </c>
      <c r="K895">
        <v>0.35</v>
      </c>
      <c r="L895">
        <v>0.17</v>
      </c>
      <c r="M895">
        <v>0.18</v>
      </c>
    </row>
    <row r="896" spans="1:13">
      <c r="A896" t="s">
        <v>25</v>
      </c>
      <c r="B896" s="1">
        <v>41806</v>
      </c>
      <c r="C896" s="1"/>
      <c r="D896">
        <v>5</v>
      </c>
      <c r="E896">
        <v>19</v>
      </c>
      <c r="G896">
        <f>IF(E896&lt;&gt;0,IF(OR(A896="trial A",A896="trial B"),VLOOKUP(E896,'[1]Liste Zugehörigkeiten'!$A$2:$B$109,2,FALSE),IF(A896="trial C",VLOOKUP(E896,'[1]Liste Zugehörigkeiten'!$D$2:$E$25,2,FALSE),"")),"")</f>
        <v>5</v>
      </c>
      <c r="I896" t="s">
        <v>29</v>
      </c>
      <c r="J896">
        <v>55</v>
      </c>
      <c r="K896">
        <v>0.2</v>
      </c>
      <c r="L896">
        <v>0.13600000000000001</v>
      </c>
      <c r="M896">
        <v>6.4000000000000001E-2</v>
      </c>
    </row>
    <row r="897" spans="1:13">
      <c r="A897" t="s">
        <v>25</v>
      </c>
      <c r="B897" s="1">
        <v>41806</v>
      </c>
      <c r="C897" s="1"/>
      <c r="D897">
        <v>5</v>
      </c>
      <c r="E897">
        <v>19</v>
      </c>
      <c r="G897">
        <f>IF(E897&lt;&gt;0,IF(OR(A897="trial A",A897="trial B"),VLOOKUP(E897,'[1]Liste Zugehörigkeiten'!$A$2:$B$109,2,FALSE),IF(A897="trial C",VLOOKUP(E897,'[1]Liste Zugehörigkeiten'!$D$2:$E$25,2,FALSE),"")),"")</f>
        <v>5</v>
      </c>
      <c r="I897" t="s">
        <v>29</v>
      </c>
      <c r="J897">
        <v>60</v>
      </c>
      <c r="K897">
        <v>0.14199999999999999</v>
      </c>
      <c r="L897">
        <v>0.08</v>
      </c>
      <c r="M897">
        <v>6.2E-2</v>
      </c>
    </row>
    <row r="898" spans="1:13">
      <c r="A898" t="s">
        <v>25</v>
      </c>
      <c r="B898" s="1">
        <v>41806</v>
      </c>
      <c r="C898" s="1"/>
      <c r="D898">
        <v>5</v>
      </c>
      <c r="E898">
        <v>19</v>
      </c>
      <c r="G898">
        <f>IF(E898&lt;&gt;0,IF(OR(A898="trial A",A898="trial B"),VLOOKUP(E898,'[1]Liste Zugehörigkeiten'!$A$2:$B$109,2,FALSE),IF(A898="trial C",VLOOKUP(E898,'[1]Liste Zugehörigkeiten'!$D$2:$E$25,2,FALSE),"")),"")</f>
        <v>5</v>
      </c>
      <c r="I898" t="s">
        <v>29</v>
      </c>
      <c r="J898">
        <v>65</v>
      </c>
      <c r="K898">
        <v>0.10400000000000001</v>
      </c>
      <c r="L898">
        <v>0.08</v>
      </c>
      <c r="M898">
        <v>2.4E-2</v>
      </c>
    </row>
    <row r="899" spans="1:13">
      <c r="A899" t="s">
        <v>25</v>
      </c>
      <c r="B899" s="1">
        <v>41806</v>
      </c>
      <c r="C899" s="1"/>
      <c r="D899">
        <v>5</v>
      </c>
      <c r="E899">
        <v>19</v>
      </c>
      <c r="G899">
        <f>IF(E899&lt;&gt;0,IF(OR(A899="trial A",A899="trial B"),VLOOKUP(E899,'[1]Liste Zugehörigkeiten'!$A$2:$B$109,2,FALSE),IF(A899="trial C",VLOOKUP(E899,'[1]Liste Zugehörigkeiten'!$D$2:$E$25,2,FALSE),"")),"")</f>
        <v>5</v>
      </c>
      <c r="I899" t="s">
        <v>29</v>
      </c>
      <c r="J899">
        <v>70</v>
      </c>
      <c r="K899">
        <v>0.16600000000000001</v>
      </c>
      <c r="L899">
        <v>9.4E-2</v>
      </c>
      <c r="M899">
        <v>7.2000000000000008E-2</v>
      </c>
    </row>
    <row r="900" spans="1:13">
      <c r="A900" t="s">
        <v>25</v>
      </c>
      <c r="B900" s="1">
        <v>41806</v>
      </c>
      <c r="C900" s="1"/>
      <c r="D900">
        <v>5</v>
      </c>
      <c r="E900">
        <v>19</v>
      </c>
      <c r="G900">
        <f>IF(E900&lt;&gt;0,IF(OR(A900="trial A",A900="trial B"),VLOOKUP(E900,'[1]Liste Zugehörigkeiten'!$A$2:$B$109,2,FALSE),IF(A900="trial C",VLOOKUP(E900,'[1]Liste Zugehörigkeiten'!$D$2:$E$25,2,FALSE),"")),"")</f>
        <v>5</v>
      </c>
      <c r="I900" t="s">
        <v>29</v>
      </c>
      <c r="J900">
        <v>75</v>
      </c>
      <c r="K900">
        <v>9.1999999999999998E-2</v>
      </c>
      <c r="L900">
        <v>6.6000000000000003E-2</v>
      </c>
      <c r="M900">
        <v>2.6000000000000002E-2</v>
      </c>
    </row>
    <row r="901" spans="1:13">
      <c r="A901" t="s">
        <v>25</v>
      </c>
      <c r="B901" s="1">
        <v>41806</v>
      </c>
      <c r="C901" s="1"/>
      <c r="D901">
        <v>5</v>
      </c>
      <c r="E901">
        <v>19</v>
      </c>
      <c r="G901">
        <f>IF(E901&lt;&gt;0,IF(OR(A901="trial A",A901="trial B"),VLOOKUP(E901,'[1]Liste Zugehörigkeiten'!$A$2:$B$109,2,FALSE),IF(A901="trial C",VLOOKUP(E901,'[1]Liste Zugehörigkeiten'!$D$2:$E$25,2,FALSE),"")),"")</f>
        <v>5</v>
      </c>
      <c r="I901" t="s">
        <v>29</v>
      </c>
      <c r="J901">
        <v>80</v>
      </c>
      <c r="K901">
        <v>0.10199999999999999</v>
      </c>
      <c r="L901">
        <v>7.400000000000001E-2</v>
      </c>
      <c r="M901">
        <v>2.7999999999999997E-2</v>
      </c>
    </row>
    <row r="902" spans="1:13">
      <c r="A902" t="s">
        <v>25</v>
      </c>
      <c r="B902" s="1">
        <v>41806</v>
      </c>
      <c r="C902" s="1"/>
      <c r="D902">
        <v>5</v>
      </c>
      <c r="E902">
        <v>19</v>
      </c>
      <c r="G902">
        <f>IF(E902&lt;&gt;0,IF(OR(A902="trial A",A902="trial B"),VLOOKUP(E902,'[1]Liste Zugehörigkeiten'!$A$2:$B$109,2,FALSE),IF(A902="trial C",VLOOKUP(E902,'[1]Liste Zugehörigkeiten'!$D$2:$E$25,2,FALSE),"")),"")</f>
        <v>5</v>
      </c>
      <c r="I902" t="s">
        <v>29</v>
      </c>
      <c r="J902">
        <v>85</v>
      </c>
      <c r="K902">
        <v>0.13200000000000001</v>
      </c>
      <c r="L902">
        <v>0.06</v>
      </c>
      <c r="M902">
        <v>7.2000000000000008E-2</v>
      </c>
    </row>
    <row r="903" spans="1:13">
      <c r="A903" t="s">
        <v>25</v>
      </c>
      <c r="B903" s="1">
        <v>41806</v>
      </c>
      <c r="C903" s="1"/>
      <c r="D903">
        <v>5</v>
      </c>
      <c r="E903">
        <v>19</v>
      </c>
      <c r="G903">
        <f>IF(E903&lt;&gt;0,IF(OR(A903="trial A",A903="trial B"),VLOOKUP(E903,'[1]Liste Zugehörigkeiten'!$A$2:$B$109,2,FALSE),IF(A903="trial C",VLOOKUP(E903,'[1]Liste Zugehörigkeiten'!$D$2:$E$25,2,FALSE),"")),"")</f>
        <v>5</v>
      </c>
      <c r="I903" t="s">
        <v>29</v>
      </c>
      <c r="J903">
        <v>90</v>
      </c>
      <c r="K903">
        <v>0.03</v>
      </c>
      <c r="L903">
        <v>1.8000000000000002E-2</v>
      </c>
      <c r="M903">
        <v>1.2E-2</v>
      </c>
    </row>
    <row r="904" spans="1:13">
      <c r="A904" t="s">
        <v>25</v>
      </c>
      <c r="B904" s="1">
        <v>41806</v>
      </c>
      <c r="C904" s="1"/>
      <c r="D904">
        <v>5</v>
      </c>
      <c r="E904">
        <v>19</v>
      </c>
      <c r="G904">
        <f>IF(E904&lt;&gt;0,IF(OR(A904="trial A",A904="trial B"),VLOOKUP(E904,'[1]Liste Zugehörigkeiten'!$A$2:$B$109,2,FALSE),IF(A904="trial C",VLOOKUP(E904,'[1]Liste Zugehörigkeiten'!$D$2:$E$25,2,FALSE),"")),"")</f>
        <v>5</v>
      </c>
      <c r="I904" t="s">
        <v>29</v>
      </c>
      <c r="J904">
        <v>95</v>
      </c>
      <c r="K904">
        <v>4.4000000000000004E-2</v>
      </c>
      <c r="L904">
        <v>3.6000000000000004E-2</v>
      </c>
      <c r="M904">
        <v>8.0000000000000002E-3</v>
      </c>
    </row>
    <row r="905" spans="1:13">
      <c r="A905" t="s">
        <v>25</v>
      </c>
      <c r="B905" s="1">
        <v>41806</v>
      </c>
      <c r="C905" s="1"/>
      <c r="D905">
        <v>5</v>
      </c>
      <c r="E905">
        <v>19</v>
      </c>
      <c r="G905">
        <f>IF(E905&lt;&gt;0,IF(OR(A905="trial A",A905="trial B"),VLOOKUP(E905,'[1]Liste Zugehörigkeiten'!$A$2:$B$109,2,FALSE),IF(A905="trial C",VLOOKUP(E905,'[1]Liste Zugehörigkeiten'!$D$2:$E$25,2,FALSE),"")),"")</f>
        <v>5</v>
      </c>
      <c r="I905" t="s">
        <v>29</v>
      </c>
      <c r="J905">
        <v>100</v>
      </c>
      <c r="K905">
        <v>3.6000000000000004E-2</v>
      </c>
      <c r="L905">
        <v>2.7999999999999997E-2</v>
      </c>
      <c r="M905">
        <v>8.0000000000000002E-3</v>
      </c>
    </row>
    <row r="906" spans="1:13">
      <c r="A906" t="s">
        <v>25</v>
      </c>
      <c r="B906" s="1">
        <v>41806</v>
      </c>
      <c r="C906" s="1"/>
      <c r="D906">
        <v>5</v>
      </c>
      <c r="E906">
        <v>19</v>
      </c>
      <c r="G906">
        <f>IF(E906&lt;&gt;0,IF(OR(A906="trial A",A906="trial B"),VLOOKUP(E906,'[1]Liste Zugehörigkeiten'!$A$2:$B$109,2,FALSE),IF(A906="trial C",VLOOKUP(E906,'[1]Liste Zugehörigkeiten'!$D$2:$E$25,2,FALSE),"")),"")</f>
        <v>5</v>
      </c>
      <c r="I906" t="s">
        <v>29</v>
      </c>
      <c r="J906">
        <v>105</v>
      </c>
      <c r="K906">
        <v>0.03</v>
      </c>
      <c r="L906">
        <v>0.01</v>
      </c>
      <c r="M906">
        <v>0.02</v>
      </c>
    </row>
    <row r="907" spans="1:13">
      <c r="A907" t="s">
        <v>25</v>
      </c>
      <c r="B907" s="1">
        <v>41806</v>
      </c>
      <c r="C907" s="1"/>
      <c r="D907">
        <v>5</v>
      </c>
      <c r="E907">
        <v>19</v>
      </c>
      <c r="G907">
        <f>IF(E907&lt;&gt;0,IF(OR(A907="trial A",A907="trial B"),VLOOKUP(E907,'[1]Liste Zugehörigkeiten'!$A$2:$B$109,2,FALSE),IF(A907="trial C",VLOOKUP(E907,'[1]Liste Zugehörigkeiten'!$D$2:$E$25,2,FALSE),"")),"")</f>
        <v>5</v>
      </c>
      <c r="I907" t="s">
        <v>29</v>
      </c>
      <c r="J907">
        <v>110</v>
      </c>
      <c r="K907">
        <v>4.8000000000000001E-2</v>
      </c>
      <c r="L907">
        <v>6.0000000000000001E-3</v>
      </c>
      <c r="M907">
        <v>4.2000000000000003E-2</v>
      </c>
    </row>
    <row r="908" spans="1:13">
      <c r="A908" t="s">
        <v>25</v>
      </c>
      <c r="B908" s="1">
        <v>41806</v>
      </c>
      <c r="C908" s="1"/>
      <c r="D908">
        <v>5</v>
      </c>
      <c r="E908">
        <v>19</v>
      </c>
      <c r="G908">
        <f>IF(E908&lt;&gt;0,IF(OR(A908="trial A",A908="trial B"),VLOOKUP(E908,'[1]Liste Zugehörigkeiten'!$A$2:$B$109,2,FALSE),IF(A908="trial C",VLOOKUP(E908,'[1]Liste Zugehörigkeiten'!$D$2:$E$25,2,FALSE),"")),"")</f>
        <v>5</v>
      </c>
      <c r="I908" t="s">
        <v>29</v>
      </c>
      <c r="J908">
        <v>115</v>
      </c>
      <c r="K908">
        <v>2.6000000000000002E-2</v>
      </c>
      <c r="L908">
        <v>0</v>
      </c>
      <c r="M908">
        <v>2.6000000000000002E-2</v>
      </c>
    </row>
    <row r="909" spans="1:13">
      <c r="A909" t="s">
        <v>25</v>
      </c>
      <c r="B909" s="1">
        <v>41806</v>
      </c>
      <c r="C909" s="1"/>
      <c r="D909">
        <v>5</v>
      </c>
      <c r="E909">
        <v>19</v>
      </c>
      <c r="G909">
        <f>IF(E909&lt;&gt;0,IF(OR(A909="trial A",A909="trial B"),VLOOKUP(E909,'[1]Liste Zugehörigkeiten'!$A$2:$B$109,2,FALSE),IF(A909="trial C",VLOOKUP(E909,'[1]Liste Zugehörigkeiten'!$D$2:$E$25,2,FALSE),"")),"")</f>
        <v>5</v>
      </c>
      <c r="I909" t="s">
        <v>29</v>
      </c>
      <c r="J909">
        <v>120</v>
      </c>
      <c r="K909">
        <v>0</v>
      </c>
      <c r="L909">
        <v>0</v>
      </c>
      <c r="M909">
        <v>0</v>
      </c>
    </row>
    <row r="910" spans="1:13">
      <c r="A910" t="s">
        <v>25</v>
      </c>
      <c r="B910" s="1">
        <v>41806</v>
      </c>
      <c r="C910" s="1"/>
      <c r="D910">
        <v>5</v>
      </c>
      <c r="E910">
        <v>19</v>
      </c>
      <c r="G910">
        <f>IF(E910&lt;&gt;0,IF(OR(A910="trial A",A910="trial B"),VLOOKUP(E910,'[1]Liste Zugehörigkeiten'!$A$2:$B$109,2,FALSE),IF(A910="trial C",VLOOKUP(E910,'[1]Liste Zugehörigkeiten'!$D$2:$E$25,2,FALSE),"")),"")</f>
        <v>5</v>
      </c>
      <c r="I910" t="s">
        <v>29</v>
      </c>
      <c r="J910">
        <v>125</v>
      </c>
      <c r="K910">
        <v>6.0000000000000001E-3</v>
      </c>
      <c r="L910">
        <v>6.0000000000000001E-3</v>
      </c>
      <c r="M910">
        <v>0</v>
      </c>
    </row>
    <row r="911" spans="1:13">
      <c r="A911" t="s">
        <v>25</v>
      </c>
      <c r="B911" s="1">
        <v>41806</v>
      </c>
      <c r="C911" s="1"/>
      <c r="D911">
        <v>5</v>
      </c>
      <c r="E911">
        <v>19</v>
      </c>
      <c r="G911">
        <f>IF(E911&lt;&gt;0,IF(OR(A911="trial A",A911="trial B"),VLOOKUP(E911,'[1]Liste Zugehörigkeiten'!$A$2:$B$109,2,FALSE),IF(A911="trial C",VLOOKUP(E911,'[1]Liste Zugehörigkeiten'!$D$2:$E$25,2,FALSE),"")),"")</f>
        <v>5</v>
      </c>
      <c r="I911" t="s">
        <v>29</v>
      </c>
      <c r="J911">
        <v>130</v>
      </c>
      <c r="K911">
        <v>0</v>
      </c>
      <c r="L911">
        <v>0</v>
      </c>
      <c r="M911">
        <v>0</v>
      </c>
    </row>
    <row r="912" spans="1:13">
      <c r="A912" t="s">
        <v>25</v>
      </c>
      <c r="B912" s="1">
        <v>41806</v>
      </c>
      <c r="C912" s="1"/>
      <c r="D912">
        <v>5</v>
      </c>
      <c r="E912">
        <v>19</v>
      </c>
      <c r="G912">
        <f>IF(E912&lt;&gt;0,IF(OR(A912="trial A",A912="trial B"),VLOOKUP(E912,'[1]Liste Zugehörigkeiten'!$A$2:$B$109,2,FALSE),IF(A912="trial C",VLOOKUP(E912,'[1]Liste Zugehörigkeiten'!$D$2:$E$25,2,FALSE),"")),"")</f>
        <v>5</v>
      </c>
      <c r="I912" t="s">
        <v>29</v>
      </c>
      <c r="J912">
        <v>135</v>
      </c>
      <c r="K912">
        <v>0</v>
      </c>
      <c r="L912">
        <v>0</v>
      </c>
      <c r="M912">
        <v>0</v>
      </c>
    </row>
    <row r="913" spans="1:13">
      <c r="A913" t="s">
        <v>25</v>
      </c>
      <c r="B913" s="1">
        <v>41806</v>
      </c>
      <c r="C913" s="1"/>
      <c r="D913">
        <v>5</v>
      </c>
      <c r="E913">
        <v>19</v>
      </c>
      <c r="G913">
        <f>IF(E913&lt;&gt;0,IF(OR(A913="trial A",A913="trial B"),VLOOKUP(E913,'[1]Liste Zugehörigkeiten'!$A$2:$B$109,2,FALSE),IF(A913="trial C",VLOOKUP(E913,'[1]Liste Zugehörigkeiten'!$D$2:$E$25,2,FALSE),"")),"")</f>
        <v>5</v>
      </c>
      <c r="I913" t="s">
        <v>29</v>
      </c>
      <c r="J913">
        <v>140</v>
      </c>
      <c r="K913">
        <v>0</v>
      </c>
      <c r="L913">
        <v>0</v>
      </c>
      <c r="M913">
        <v>0</v>
      </c>
    </row>
    <row r="914" spans="1:13">
      <c r="A914" t="s">
        <v>25</v>
      </c>
      <c r="B914" s="1">
        <v>41806</v>
      </c>
      <c r="C914" s="1"/>
      <c r="D914">
        <v>5</v>
      </c>
      <c r="E914">
        <v>19</v>
      </c>
      <c r="G914">
        <f>IF(E914&lt;&gt;0,IF(OR(A914="trial A",A914="trial B"),VLOOKUP(E914,'[1]Liste Zugehörigkeiten'!$A$2:$B$109,2,FALSE),IF(A914="trial C",VLOOKUP(E914,'[1]Liste Zugehörigkeiten'!$D$2:$E$25,2,FALSE),"")),"")</f>
        <v>5</v>
      </c>
      <c r="I914" t="s">
        <v>29</v>
      </c>
      <c r="J914">
        <v>145</v>
      </c>
      <c r="K914">
        <v>0</v>
      </c>
      <c r="L914">
        <v>0</v>
      </c>
      <c r="M914">
        <v>0</v>
      </c>
    </row>
    <row r="915" spans="1:13">
      <c r="A915" t="s">
        <v>25</v>
      </c>
      <c r="B915" s="1">
        <v>41806</v>
      </c>
      <c r="C915" s="1"/>
      <c r="D915">
        <v>5</v>
      </c>
      <c r="E915">
        <v>19</v>
      </c>
      <c r="G915">
        <f>IF(E915&lt;&gt;0,IF(OR(A915="trial A",A915="trial B"),VLOOKUP(E915,'[1]Liste Zugehörigkeiten'!$A$2:$B$109,2,FALSE),IF(A915="trial C",VLOOKUP(E915,'[1]Liste Zugehörigkeiten'!$D$2:$E$25,2,FALSE),"")),"")</f>
        <v>5</v>
      </c>
      <c r="I915" t="s">
        <v>29</v>
      </c>
      <c r="J915">
        <v>150</v>
      </c>
      <c r="K915">
        <v>0</v>
      </c>
      <c r="L915">
        <v>0</v>
      </c>
      <c r="M915">
        <v>0</v>
      </c>
    </row>
    <row r="916" spans="1:13">
      <c r="A916" t="s">
        <v>25</v>
      </c>
      <c r="B916" s="1">
        <v>41806</v>
      </c>
      <c r="C916" s="1"/>
      <c r="D916">
        <v>5</v>
      </c>
      <c r="E916">
        <v>19</v>
      </c>
      <c r="G916">
        <f>IF(E916&lt;&gt;0,IF(OR(A916="trial A",A916="trial B"),VLOOKUP(E916,'[1]Liste Zugehörigkeiten'!$A$2:$B$109,2,FALSE),IF(A916="trial C",VLOOKUP(E916,'[1]Liste Zugehörigkeiten'!$D$2:$E$25,2,FALSE),"")),"")</f>
        <v>5</v>
      </c>
      <c r="I916" t="s">
        <v>29</v>
      </c>
      <c r="J916">
        <v>155</v>
      </c>
      <c r="K916">
        <v>0</v>
      </c>
      <c r="L916">
        <v>0</v>
      </c>
      <c r="M916">
        <v>0</v>
      </c>
    </row>
    <row r="917" spans="1:13">
      <c r="A917" t="s">
        <v>25</v>
      </c>
      <c r="B917" s="1">
        <v>41806</v>
      </c>
      <c r="C917" s="1"/>
      <c r="D917">
        <v>5</v>
      </c>
      <c r="E917">
        <v>19</v>
      </c>
      <c r="G917">
        <f>IF(E917&lt;&gt;0,IF(OR(A917="trial A",A917="trial B"),VLOOKUP(E917,'[1]Liste Zugehörigkeiten'!$A$2:$B$109,2,FALSE),IF(A917="trial C",VLOOKUP(E917,'[1]Liste Zugehörigkeiten'!$D$2:$E$25,2,FALSE),"")),"")</f>
        <v>5</v>
      </c>
      <c r="I917" t="s">
        <v>29</v>
      </c>
      <c r="J917">
        <v>160</v>
      </c>
      <c r="K917">
        <v>0</v>
      </c>
      <c r="L917">
        <v>0</v>
      </c>
      <c r="M917">
        <v>0</v>
      </c>
    </row>
    <row r="918" spans="1:13">
      <c r="A918" t="s">
        <v>25</v>
      </c>
      <c r="B918" s="1">
        <v>41806</v>
      </c>
      <c r="C918" s="1"/>
      <c r="D918">
        <v>5</v>
      </c>
      <c r="E918">
        <v>19</v>
      </c>
      <c r="G918">
        <f>IF(E918&lt;&gt;0,IF(OR(A918="trial A",A918="trial B"),VLOOKUP(E918,'[1]Liste Zugehörigkeiten'!$A$2:$B$109,2,FALSE),IF(A918="trial C",VLOOKUP(E918,'[1]Liste Zugehörigkeiten'!$D$2:$E$25,2,FALSE),"")),"")</f>
        <v>5</v>
      </c>
      <c r="I918" t="s">
        <v>29</v>
      </c>
      <c r="J918">
        <v>165</v>
      </c>
      <c r="K918">
        <v>0</v>
      </c>
      <c r="L918">
        <v>0</v>
      </c>
      <c r="M918">
        <v>0</v>
      </c>
    </row>
    <row r="919" spans="1:13">
      <c r="A919" t="s">
        <v>25</v>
      </c>
      <c r="B919" s="1">
        <v>41806</v>
      </c>
      <c r="C919" s="1"/>
      <c r="D919">
        <v>5</v>
      </c>
      <c r="E919">
        <v>19</v>
      </c>
      <c r="G919">
        <f>IF(E919&lt;&gt;0,IF(OR(A919="trial A",A919="trial B"),VLOOKUP(E919,'[1]Liste Zugehörigkeiten'!$A$2:$B$109,2,FALSE),IF(A919="trial C",VLOOKUP(E919,'[1]Liste Zugehörigkeiten'!$D$2:$E$25,2,FALSE),"")),"")</f>
        <v>5</v>
      </c>
      <c r="I919" t="s">
        <v>29</v>
      </c>
      <c r="J919">
        <v>170</v>
      </c>
      <c r="K919">
        <v>0</v>
      </c>
      <c r="L919">
        <v>0</v>
      </c>
      <c r="M919">
        <v>0</v>
      </c>
    </row>
    <row r="920" spans="1:13">
      <c r="A920" t="s">
        <v>25</v>
      </c>
      <c r="B920" s="1">
        <v>41806</v>
      </c>
      <c r="C920" s="1"/>
      <c r="D920">
        <v>5</v>
      </c>
      <c r="E920">
        <v>19</v>
      </c>
      <c r="G920">
        <f>IF(E920&lt;&gt;0,IF(OR(A920="trial A",A920="trial B"),VLOOKUP(E920,'[1]Liste Zugehörigkeiten'!$A$2:$B$109,2,FALSE),IF(A920="trial C",VLOOKUP(E920,'[1]Liste Zugehörigkeiten'!$D$2:$E$25,2,FALSE),"")),"")</f>
        <v>5</v>
      </c>
      <c r="I920" t="s">
        <v>29</v>
      </c>
      <c r="J920">
        <v>175</v>
      </c>
      <c r="K920">
        <v>0</v>
      </c>
      <c r="L920">
        <v>0</v>
      </c>
      <c r="M920">
        <v>0</v>
      </c>
    </row>
    <row r="921" spans="1:13">
      <c r="A921" t="s">
        <v>25</v>
      </c>
      <c r="B921" s="1">
        <v>41806</v>
      </c>
      <c r="C921" s="1"/>
      <c r="D921">
        <v>5</v>
      </c>
      <c r="E921">
        <v>19</v>
      </c>
      <c r="G921">
        <f>IF(E921&lt;&gt;0,IF(OR(A921="trial A",A921="trial B"),VLOOKUP(E921,'[1]Liste Zugehörigkeiten'!$A$2:$B$109,2,FALSE),IF(A921="trial C",VLOOKUP(E921,'[1]Liste Zugehörigkeiten'!$D$2:$E$25,2,FALSE),"")),"")</f>
        <v>5</v>
      </c>
      <c r="I921" t="s">
        <v>29</v>
      </c>
      <c r="J921">
        <v>180</v>
      </c>
      <c r="K921">
        <v>0</v>
      </c>
      <c r="L921">
        <v>0</v>
      </c>
      <c r="M921">
        <v>0</v>
      </c>
    </row>
    <row r="922" spans="1:13">
      <c r="A922" t="s">
        <v>25</v>
      </c>
      <c r="B922" s="1">
        <v>41806</v>
      </c>
      <c r="C922" s="1"/>
      <c r="D922">
        <v>5</v>
      </c>
      <c r="E922">
        <v>19</v>
      </c>
      <c r="G922">
        <f>IF(E922&lt;&gt;0,IF(OR(A922="trial A",A922="trial B"),VLOOKUP(E922,'[1]Liste Zugehörigkeiten'!$A$2:$B$109,2,FALSE),IF(A922="trial C",VLOOKUP(E922,'[1]Liste Zugehörigkeiten'!$D$2:$E$25,2,FALSE),"")),"")</f>
        <v>5</v>
      </c>
      <c r="I922" t="s">
        <v>29</v>
      </c>
      <c r="J922">
        <v>185</v>
      </c>
      <c r="K922">
        <v>0</v>
      </c>
      <c r="L922">
        <v>0</v>
      </c>
      <c r="M922">
        <v>0</v>
      </c>
    </row>
    <row r="923" spans="1:13">
      <c r="A923" t="s">
        <v>25</v>
      </c>
      <c r="B923" s="1">
        <v>41806</v>
      </c>
      <c r="C923" s="1"/>
      <c r="D923">
        <v>5</v>
      </c>
      <c r="E923">
        <v>19</v>
      </c>
      <c r="G923">
        <f>IF(E923&lt;&gt;0,IF(OR(A923="trial A",A923="trial B"),VLOOKUP(E923,'[1]Liste Zugehörigkeiten'!$A$2:$B$109,2,FALSE),IF(A923="trial C",VLOOKUP(E923,'[1]Liste Zugehörigkeiten'!$D$2:$E$25,2,FALSE),"")),"")</f>
        <v>5</v>
      </c>
      <c r="I923" t="s">
        <v>29</v>
      </c>
      <c r="J923">
        <v>190</v>
      </c>
      <c r="K923">
        <v>0</v>
      </c>
      <c r="L923">
        <v>0</v>
      </c>
      <c r="M923">
        <v>0</v>
      </c>
    </row>
    <row r="924" spans="1:13">
      <c r="A924" t="s">
        <v>25</v>
      </c>
      <c r="B924" s="1">
        <v>41806</v>
      </c>
      <c r="C924" s="1"/>
      <c r="D924">
        <v>5</v>
      </c>
      <c r="E924">
        <v>19</v>
      </c>
      <c r="G924">
        <f>IF(E924&lt;&gt;0,IF(OR(A924="trial A",A924="trial B"),VLOOKUP(E924,'[1]Liste Zugehörigkeiten'!$A$2:$B$109,2,FALSE),IF(A924="trial C",VLOOKUP(E924,'[1]Liste Zugehörigkeiten'!$D$2:$E$25,2,FALSE),"")),"")</f>
        <v>5</v>
      </c>
      <c r="I924" t="s">
        <v>29</v>
      </c>
      <c r="J924">
        <v>195</v>
      </c>
      <c r="K924">
        <v>0</v>
      </c>
      <c r="L924">
        <v>0</v>
      </c>
      <c r="M924">
        <v>0</v>
      </c>
    </row>
    <row r="925" spans="1:13">
      <c r="A925" t="s">
        <v>25</v>
      </c>
      <c r="B925" s="1">
        <v>41806</v>
      </c>
      <c r="C925" s="1"/>
      <c r="D925">
        <v>5</v>
      </c>
      <c r="E925">
        <v>19</v>
      </c>
      <c r="G925">
        <f>IF(E925&lt;&gt;0,IF(OR(A925="trial A",A925="trial B"),VLOOKUP(E925,'[1]Liste Zugehörigkeiten'!$A$2:$B$109,2,FALSE),IF(A925="trial C",VLOOKUP(E925,'[1]Liste Zugehörigkeiten'!$D$2:$E$25,2,FALSE),"")),"")</f>
        <v>5</v>
      </c>
      <c r="I925" t="s">
        <v>29</v>
      </c>
      <c r="J925">
        <v>200</v>
      </c>
      <c r="K925">
        <v>0</v>
      </c>
      <c r="L925">
        <v>0</v>
      </c>
      <c r="M925">
        <v>0</v>
      </c>
    </row>
    <row r="926" spans="1:13">
      <c r="A926" t="s">
        <v>25</v>
      </c>
      <c r="B926" s="1">
        <v>41806</v>
      </c>
      <c r="C926" s="1"/>
      <c r="D926">
        <v>6</v>
      </c>
      <c r="E926">
        <v>21</v>
      </c>
      <c r="G926">
        <f>IF(E926&lt;&gt;0,IF(OR(A926="trial A",A926="trial B"),VLOOKUP(E926,'[1]Liste Zugehörigkeiten'!$A$2:$B$109,2,FALSE),IF(A926="trial C",VLOOKUP(E926,'[1]Liste Zugehörigkeiten'!$D$2:$E$25,2,FALSE),"")),"")</f>
        <v>6</v>
      </c>
      <c r="I926" t="s">
        <v>29</v>
      </c>
      <c r="J926">
        <v>5</v>
      </c>
      <c r="K926">
        <v>0.90200000000000002</v>
      </c>
      <c r="L926">
        <v>0.90200000000000002</v>
      </c>
      <c r="M926">
        <v>0</v>
      </c>
    </row>
    <row r="927" spans="1:13">
      <c r="A927" t="s">
        <v>25</v>
      </c>
      <c r="B927" s="1">
        <v>41806</v>
      </c>
      <c r="C927" s="1"/>
      <c r="D927">
        <v>6</v>
      </c>
      <c r="E927">
        <v>21</v>
      </c>
      <c r="G927">
        <f>IF(E927&lt;&gt;0,IF(OR(A927="trial A",A927="trial B"),VLOOKUP(E927,'[1]Liste Zugehörigkeiten'!$A$2:$B$109,2,FALSE),IF(A927="trial C",VLOOKUP(E927,'[1]Liste Zugehörigkeiten'!$D$2:$E$25,2,FALSE),"")),"")</f>
        <v>6</v>
      </c>
      <c r="I927" t="s">
        <v>29</v>
      </c>
      <c r="J927">
        <v>10</v>
      </c>
      <c r="K927">
        <v>0.9</v>
      </c>
      <c r="L927">
        <v>0.9</v>
      </c>
      <c r="M927">
        <v>0</v>
      </c>
    </row>
    <row r="928" spans="1:13">
      <c r="A928" t="s">
        <v>25</v>
      </c>
      <c r="B928" s="1">
        <v>41806</v>
      </c>
      <c r="C928" s="1"/>
      <c r="D928">
        <v>6</v>
      </c>
      <c r="E928">
        <v>21</v>
      </c>
      <c r="G928">
        <f>IF(E928&lt;&gt;0,IF(OR(A928="trial A",A928="trial B"),VLOOKUP(E928,'[1]Liste Zugehörigkeiten'!$A$2:$B$109,2,FALSE),IF(A928="trial C",VLOOKUP(E928,'[1]Liste Zugehörigkeiten'!$D$2:$E$25,2,FALSE),"")),"")</f>
        <v>6</v>
      </c>
      <c r="I928" t="s">
        <v>29</v>
      </c>
      <c r="J928">
        <v>15</v>
      </c>
      <c r="K928">
        <v>0.72400000000000009</v>
      </c>
      <c r="L928">
        <v>0.72400000000000009</v>
      </c>
      <c r="M928">
        <v>0</v>
      </c>
    </row>
    <row r="929" spans="1:13">
      <c r="A929" t="s">
        <v>25</v>
      </c>
      <c r="B929" s="1">
        <v>41806</v>
      </c>
      <c r="C929" s="1"/>
      <c r="D929">
        <v>6</v>
      </c>
      <c r="E929">
        <v>21</v>
      </c>
      <c r="G929">
        <f>IF(E929&lt;&gt;0,IF(OR(A929="trial A",A929="trial B"),VLOOKUP(E929,'[1]Liste Zugehörigkeiten'!$A$2:$B$109,2,FALSE),IF(A929="trial C",VLOOKUP(E929,'[1]Liste Zugehörigkeiten'!$D$2:$E$25,2,FALSE),"")),"")</f>
        <v>6</v>
      </c>
      <c r="I929" t="s">
        <v>29</v>
      </c>
      <c r="J929">
        <v>20</v>
      </c>
      <c r="K929">
        <v>0.626</v>
      </c>
      <c r="L929">
        <v>0.626</v>
      </c>
      <c r="M929">
        <v>0</v>
      </c>
    </row>
    <row r="930" spans="1:13">
      <c r="A930" t="s">
        <v>25</v>
      </c>
      <c r="B930" s="1">
        <v>41806</v>
      </c>
      <c r="C930" s="1"/>
      <c r="D930">
        <v>6</v>
      </c>
      <c r="E930">
        <v>21</v>
      </c>
      <c r="G930">
        <f>IF(E930&lt;&gt;0,IF(OR(A930="trial A",A930="trial B"),VLOOKUP(E930,'[1]Liste Zugehörigkeiten'!$A$2:$B$109,2,FALSE),IF(A930="trial C",VLOOKUP(E930,'[1]Liste Zugehörigkeiten'!$D$2:$E$25,2,FALSE),"")),"")</f>
        <v>6</v>
      </c>
      <c r="I930" t="s">
        <v>29</v>
      </c>
      <c r="J930">
        <v>25</v>
      </c>
      <c r="K930">
        <v>0.59200000000000008</v>
      </c>
      <c r="L930">
        <v>0.59200000000000008</v>
      </c>
      <c r="M930">
        <v>0</v>
      </c>
    </row>
    <row r="931" spans="1:13">
      <c r="A931" t="s">
        <v>25</v>
      </c>
      <c r="B931" s="1">
        <v>41806</v>
      </c>
      <c r="C931" s="1"/>
      <c r="D931">
        <v>6</v>
      </c>
      <c r="E931">
        <v>21</v>
      </c>
      <c r="G931">
        <f>IF(E931&lt;&gt;0,IF(OR(A931="trial A",A931="trial B"),VLOOKUP(E931,'[1]Liste Zugehörigkeiten'!$A$2:$B$109,2,FALSE),IF(A931="trial C",VLOOKUP(E931,'[1]Liste Zugehörigkeiten'!$D$2:$E$25,2,FALSE),"")),"")</f>
        <v>6</v>
      </c>
      <c r="I931" t="s">
        <v>29</v>
      </c>
      <c r="J931">
        <v>30</v>
      </c>
      <c r="K931">
        <v>0.51400000000000001</v>
      </c>
      <c r="L931">
        <v>0.51400000000000001</v>
      </c>
      <c r="M931">
        <v>0</v>
      </c>
    </row>
    <row r="932" spans="1:13">
      <c r="A932" t="s">
        <v>25</v>
      </c>
      <c r="B932" s="1">
        <v>41806</v>
      </c>
      <c r="C932" s="1"/>
      <c r="D932">
        <v>6</v>
      </c>
      <c r="E932">
        <v>21</v>
      </c>
      <c r="G932">
        <f>IF(E932&lt;&gt;0,IF(OR(A932="trial A",A932="trial B"),VLOOKUP(E932,'[1]Liste Zugehörigkeiten'!$A$2:$B$109,2,FALSE),IF(A932="trial C",VLOOKUP(E932,'[1]Liste Zugehörigkeiten'!$D$2:$E$25,2,FALSE),"")),"")</f>
        <v>6</v>
      </c>
      <c r="I932" t="s">
        <v>29</v>
      </c>
      <c r="J932">
        <v>35</v>
      </c>
      <c r="K932">
        <v>0.48799999999999999</v>
      </c>
      <c r="L932">
        <v>0.46600000000000003</v>
      </c>
      <c r="M932">
        <v>2.2000000000000002E-2</v>
      </c>
    </row>
    <row r="933" spans="1:13">
      <c r="A933" t="s">
        <v>25</v>
      </c>
      <c r="B933" s="1">
        <v>41806</v>
      </c>
      <c r="C933" s="1"/>
      <c r="D933">
        <v>6</v>
      </c>
      <c r="E933">
        <v>21</v>
      </c>
      <c r="G933">
        <f>IF(E933&lt;&gt;0,IF(OR(A933="trial A",A933="trial B"),VLOOKUP(E933,'[1]Liste Zugehörigkeiten'!$A$2:$B$109,2,FALSE),IF(A933="trial C",VLOOKUP(E933,'[1]Liste Zugehörigkeiten'!$D$2:$E$25,2,FALSE),"")),"")</f>
        <v>6</v>
      </c>
      <c r="I933" t="s">
        <v>29</v>
      </c>
      <c r="J933">
        <v>40</v>
      </c>
      <c r="K933">
        <v>0.47600000000000003</v>
      </c>
      <c r="L933">
        <v>0.40799999999999997</v>
      </c>
      <c r="M933">
        <v>6.8000000000000005E-2</v>
      </c>
    </row>
    <row r="934" spans="1:13">
      <c r="A934" t="s">
        <v>25</v>
      </c>
      <c r="B934" s="1">
        <v>41806</v>
      </c>
      <c r="C934" s="1"/>
      <c r="D934">
        <v>6</v>
      </c>
      <c r="E934">
        <v>21</v>
      </c>
      <c r="G934">
        <f>IF(E934&lt;&gt;0,IF(OR(A934="trial A",A934="trial B"),VLOOKUP(E934,'[1]Liste Zugehörigkeiten'!$A$2:$B$109,2,FALSE),IF(A934="trial C",VLOOKUP(E934,'[1]Liste Zugehörigkeiten'!$D$2:$E$25,2,FALSE),"")),"")</f>
        <v>6</v>
      </c>
      <c r="I934" t="s">
        <v>29</v>
      </c>
      <c r="J934">
        <v>45</v>
      </c>
      <c r="K934">
        <v>0.26</v>
      </c>
      <c r="L934">
        <v>0.2</v>
      </c>
      <c r="M934">
        <v>0.06</v>
      </c>
    </row>
    <row r="935" spans="1:13">
      <c r="A935" t="s">
        <v>25</v>
      </c>
      <c r="B935" s="1">
        <v>41806</v>
      </c>
      <c r="C935" s="1"/>
      <c r="D935">
        <v>6</v>
      </c>
      <c r="E935">
        <v>21</v>
      </c>
      <c r="G935">
        <f>IF(E935&lt;&gt;0,IF(OR(A935="trial A",A935="trial B"),VLOOKUP(E935,'[1]Liste Zugehörigkeiten'!$A$2:$B$109,2,FALSE),IF(A935="trial C",VLOOKUP(E935,'[1]Liste Zugehörigkeiten'!$D$2:$E$25,2,FALSE),"")),"")</f>
        <v>6</v>
      </c>
      <c r="I935" t="s">
        <v>29</v>
      </c>
      <c r="J935">
        <v>50</v>
      </c>
      <c r="K935">
        <v>0.17399999999999999</v>
      </c>
      <c r="L935">
        <v>0.11199999999999999</v>
      </c>
      <c r="M935">
        <v>6.2E-2</v>
      </c>
    </row>
    <row r="936" spans="1:13">
      <c r="A936" t="s">
        <v>25</v>
      </c>
      <c r="B936" s="1">
        <v>41806</v>
      </c>
      <c r="C936" s="1"/>
      <c r="D936">
        <v>6</v>
      </c>
      <c r="E936">
        <v>21</v>
      </c>
      <c r="G936">
        <f>IF(E936&lt;&gt;0,IF(OR(A936="trial A",A936="trial B"),VLOOKUP(E936,'[1]Liste Zugehörigkeiten'!$A$2:$B$109,2,FALSE),IF(A936="trial C",VLOOKUP(E936,'[1]Liste Zugehörigkeiten'!$D$2:$E$25,2,FALSE),"")),"")</f>
        <v>6</v>
      </c>
      <c r="I936" t="s">
        <v>29</v>
      </c>
      <c r="J936">
        <v>55</v>
      </c>
      <c r="K936">
        <v>0.14199999999999999</v>
      </c>
      <c r="L936">
        <v>0.10800000000000001</v>
      </c>
      <c r="M936">
        <v>3.4000000000000002E-2</v>
      </c>
    </row>
    <row r="937" spans="1:13">
      <c r="A937" t="s">
        <v>25</v>
      </c>
      <c r="B937" s="1">
        <v>41806</v>
      </c>
      <c r="C937" s="1"/>
      <c r="D937">
        <v>6</v>
      </c>
      <c r="E937">
        <v>21</v>
      </c>
      <c r="G937">
        <f>IF(E937&lt;&gt;0,IF(OR(A937="trial A",A937="trial B"),VLOOKUP(E937,'[1]Liste Zugehörigkeiten'!$A$2:$B$109,2,FALSE),IF(A937="trial C",VLOOKUP(E937,'[1]Liste Zugehörigkeiten'!$D$2:$E$25,2,FALSE),"")),"")</f>
        <v>6</v>
      </c>
      <c r="I937" t="s">
        <v>29</v>
      </c>
      <c r="J937">
        <v>60</v>
      </c>
      <c r="K937">
        <v>9.8000000000000004E-2</v>
      </c>
      <c r="L937">
        <v>5.2000000000000005E-2</v>
      </c>
      <c r="M937">
        <v>4.5999999999999999E-2</v>
      </c>
    </row>
    <row r="938" spans="1:13">
      <c r="A938" t="s">
        <v>25</v>
      </c>
      <c r="B938" s="1">
        <v>41806</v>
      </c>
      <c r="C938" s="1"/>
      <c r="D938">
        <v>6</v>
      </c>
      <c r="E938">
        <v>21</v>
      </c>
      <c r="G938">
        <f>IF(E938&lt;&gt;0,IF(OR(A938="trial A",A938="trial B"),VLOOKUP(E938,'[1]Liste Zugehörigkeiten'!$A$2:$B$109,2,FALSE),IF(A938="trial C",VLOOKUP(E938,'[1]Liste Zugehörigkeiten'!$D$2:$E$25,2,FALSE),"")),"")</f>
        <v>6</v>
      </c>
      <c r="I938" t="s">
        <v>29</v>
      </c>
      <c r="J938">
        <v>65</v>
      </c>
      <c r="K938">
        <v>7.5999999999999998E-2</v>
      </c>
      <c r="L938">
        <v>5.5999999999999994E-2</v>
      </c>
      <c r="M938">
        <v>0.02</v>
      </c>
    </row>
    <row r="939" spans="1:13">
      <c r="A939" t="s">
        <v>25</v>
      </c>
      <c r="B939" s="1">
        <v>41806</v>
      </c>
      <c r="C939" s="1"/>
      <c r="D939">
        <v>6</v>
      </c>
      <c r="E939">
        <v>21</v>
      </c>
      <c r="G939">
        <f>IF(E939&lt;&gt;0,IF(OR(A939="trial A",A939="trial B"),VLOOKUP(E939,'[1]Liste Zugehörigkeiten'!$A$2:$B$109,2,FALSE),IF(A939="trial C",VLOOKUP(E939,'[1]Liste Zugehörigkeiten'!$D$2:$E$25,2,FALSE),"")),"")</f>
        <v>6</v>
      </c>
      <c r="I939" t="s">
        <v>29</v>
      </c>
      <c r="J939">
        <v>70</v>
      </c>
      <c r="K939">
        <v>6.8000000000000005E-2</v>
      </c>
      <c r="L939">
        <v>3.2000000000000001E-2</v>
      </c>
      <c r="M939">
        <v>3.6000000000000004E-2</v>
      </c>
    </row>
    <row r="940" spans="1:13">
      <c r="A940" t="s">
        <v>25</v>
      </c>
      <c r="B940" s="1">
        <v>41806</v>
      </c>
      <c r="C940" s="1"/>
      <c r="D940">
        <v>6</v>
      </c>
      <c r="E940">
        <v>21</v>
      </c>
      <c r="G940">
        <f>IF(E940&lt;&gt;0,IF(OR(A940="trial A",A940="trial B"),VLOOKUP(E940,'[1]Liste Zugehörigkeiten'!$A$2:$B$109,2,FALSE),IF(A940="trial C",VLOOKUP(E940,'[1]Liste Zugehörigkeiten'!$D$2:$E$25,2,FALSE),"")),"")</f>
        <v>6</v>
      </c>
      <c r="I940" t="s">
        <v>29</v>
      </c>
      <c r="J940">
        <v>75</v>
      </c>
      <c r="K940">
        <v>3.7999999999999999E-2</v>
      </c>
      <c r="L940">
        <v>2.4E-2</v>
      </c>
      <c r="M940">
        <v>1.3999999999999999E-2</v>
      </c>
    </row>
    <row r="941" spans="1:13">
      <c r="A941" t="s">
        <v>25</v>
      </c>
      <c r="B941" s="1">
        <v>41806</v>
      </c>
      <c r="C941" s="1"/>
      <c r="D941">
        <v>6</v>
      </c>
      <c r="E941">
        <v>21</v>
      </c>
      <c r="G941">
        <f>IF(E941&lt;&gt;0,IF(OR(A941="trial A",A941="trial B"),VLOOKUP(E941,'[1]Liste Zugehörigkeiten'!$A$2:$B$109,2,FALSE),IF(A941="trial C",VLOOKUP(E941,'[1]Liste Zugehörigkeiten'!$D$2:$E$25,2,FALSE),"")),"")</f>
        <v>6</v>
      </c>
      <c r="I941" t="s">
        <v>29</v>
      </c>
      <c r="J941">
        <v>80</v>
      </c>
      <c r="K941">
        <v>4.2000000000000003E-2</v>
      </c>
      <c r="L941">
        <v>0.02</v>
      </c>
      <c r="M941">
        <v>2.2000000000000002E-2</v>
      </c>
    </row>
    <row r="942" spans="1:13">
      <c r="A942" t="s">
        <v>25</v>
      </c>
      <c r="B942" s="1">
        <v>41806</v>
      </c>
      <c r="C942" s="1"/>
      <c r="D942">
        <v>6</v>
      </c>
      <c r="E942">
        <v>21</v>
      </c>
      <c r="G942">
        <f>IF(E942&lt;&gt;0,IF(OR(A942="trial A",A942="trial B"),VLOOKUP(E942,'[1]Liste Zugehörigkeiten'!$A$2:$B$109,2,FALSE),IF(A942="trial C",VLOOKUP(E942,'[1]Liste Zugehörigkeiten'!$D$2:$E$25,2,FALSE),"")),"")</f>
        <v>6</v>
      </c>
      <c r="I942" t="s">
        <v>29</v>
      </c>
      <c r="J942">
        <v>85</v>
      </c>
      <c r="K942">
        <v>5.4000000000000006E-2</v>
      </c>
      <c r="L942">
        <v>2.7999999999999997E-2</v>
      </c>
      <c r="M942">
        <v>2.6000000000000002E-2</v>
      </c>
    </row>
    <row r="943" spans="1:13">
      <c r="A943" t="s">
        <v>25</v>
      </c>
      <c r="B943" s="1">
        <v>41806</v>
      </c>
      <c r="C943" s="1"/>
      <c r="D943">
        <v>6</v>
      </c>
      <c r="E943">
        <v>21</v>
      </c>
      <c r="G943">
        <f>IF(E943&lt;&gt;0,IF(OR(A943="trial A",A943="trial B"),VLOOKUP(E943,'[1]Liste Zugehörigkeiten'!$A$2:$B$109,2,FALSE),IF(A943="trial C",VLOOKUP(E943,'[1]Liste Zugehörigkeiten'!$D$2:$E$25,2,FALSE),"")),"")</f>
        <v>6</v>
      </c>
      <c r="I943" t="s">
        <v>29</v>
      </c>
      <c r="J943">
        <v>90</v>
      </c>
      <c r="K943">
        <v>1.6E-2</v>
      </c>
      <c r="L943">
        <v>1.6E-2</v>
      </c>
      <c r="M943">
        <v>0</v>
      </c>
    </row>
    <row r="944" spans="1:13">
      <c r="A944" t="s">
        <v>25</v>
      </c>
      <c r="B944" s="1">
        <v>41806</v>
      </c>
      <c r="C944" s="1"/>
      <c r="D944">
        <v>6</v>
      </c>
      <c r="E944">
        <v>21</v>
      </c>
      <c r="G944">
        <f>IF(E944&lt;&gt;0,IF(OR(A944="trial A",A944="trial B"),VLOOKUP(E944,'[1]Liste Zugehörigkeiten'!$A$2:$B$109,2,FALSE),IF(A944="trial C",VLOOKUP(E944,'[1]Liste Zugehörigkeiten'!$D$2:$E$25,2,FALSE),"")),"")</f>
        <v>6</v>
      </c>
      <c r="I944" t="s">
        <v>29</v>
      </c>
      <c r="J944">
        <v>95</v>
      </c>
      <c r="K944">
        <v>4.5999999999999999E-2</v>
      </c>
      <c r="L944">
        <v>4.5999999999999999E-2</v>
      </c>
      <c r="M944">
        <v>0</v>
      </c>
    </row>
    <row r="945" spans="1:13">
      <c r="A945" t="s">
        <v>25</v>
      </c>
      <c r="B945" s="1">
        <v>41806</v>
      </c>
      <c r="C945" s="1"/>
      <c r="D945">
        <v>6</v>
      </c>
      <c r="E945">
        <v>21</v>
      </c>
      <c r="G945">
        <f>IF(E945&lt;&gt;0,IF(OR(A945="trial A",A945="trial B"),VLOOKUP(E945,'[1]Liste Zugehörigkeiten'!$A$2:$B$109,2,FALSE),IF(A945="trial C",VLOOKUP(E945,'[1]Liste Zugehörigkeiten'!$D$2:$E$25,2,FALSE),"")),"")</f>
        <v>6</v>
      </c>
      <c r="I945" t="s">
        <v>29</v>
      </c>
      <c r="J945">
        <v>100</v>
      </c>
      <c r="K945">
        <v>2.4E-2</v>
      </c>
      <c r="L945">
        <v>2.4E-2</v>
      </c>
      <c r="M945">
        <v>0</v>
      </c>
    </row>
    <row r="946" spans="1:13">
      <c r="A946" t="s">
        <v>25</v>
      </c>
      <c r="B946" s="1">
        <v>41806</v>
      </c>
      <c r="C946" s="1"/>
      <c r="D946">
        <v>6</v>
      </c>
      <c r="E946">
        <v>21</v>
      </c>
      <c r="G946">
        <f>IF(E946&lt;&gt;0,IF(OR(A946="trial A",A946="trial B"),VLOOKUP(E946,'[1]Liste Zugehörigkeiten'!$A$2:$B$109,2,FALSE),IF(A946="trial C",VLOOKUP(E946,'[1]Liste Zugehörigkeiten'!$D$2:$E$25,2,FALSE),"")),"")</f>
        <v>6</v>
      </c>
      <c r="I946" t="s">
        <v>29</v>
      </c>
      <c r="J946">
        <v>105</v>
      </c>
      <c r="K946">
        <v>0.01</v>
      </c>
      <c r="L946">
        <v>0.01</v>
      </c>
      <c r="M946">
        <v>0</v>
      </c>
    </row>
    <row r="947" spans="1:13">
      <c r="A947" t="s">
        <v>25</v>
      </c>
      <c r="B947" s="1">
        <v>41806</v>
      </c>
      <c r="C947" s="1"/>
      <c r="D947">
        <v>6</v>
      </c>
      <c r="E947">
        <v>21</v>
      </c>
      <c r="G947">
        <f>IF(E947&lt;&gt;0,IF(OR(A947="trial A",A947="trial B"),VLOOKUP(E947,'[1]Liste Zugehörigkeiten'!$A$2:$B$109,2,FALSE),IF(A947="trial C",VLOOKUP(E947,'[1]Liste Zugehörigkeiten'!$D$2:$E$25,2,FALSE),"")),"")</f>
        <v>6</v>
      </c>
      <c r="I947" t="s">
        <v>29</v>
      </c>
      <c r="J947">
        <v>110</v>
      </c>
      <c r="K947">
        <v>8.0000000000000002E-3</v>
      </c>
      <c r="L947">
        <v>8.0000000000000002E-3</v>
      </c>
      <c r="M947">
        <v>0</v>
      </c>
    </row>
    <row r="948" spans="1:13">
      <c r="A948" t="s">
        <v>25</v>
      </c>
      <c r="B948" s="1">
        <v>41806</v>
      </c>
      <c r="C948" s="1"/>
      <c r="D948">
        <v>6</v>
      </c>
      <c r="E948">
        <v>21</v>
      </c>
      <c r="G948">
        <f>IF(E948&lt;&gt;0,IF(OR(A948="trial A",A948="trial B"),VLOOKUP(E948,'[1]Liste Zugehörigkeiten'!$A$2:$B$109,2,FALSE),IF(A948="trial C",VLOOKUP(E948,'[1]Liste Zugehörigkeiten'!$D$2:$E$25,2,FALSE),"")),"")</f>
        <v>6</v>
      </c>
      <c r="I948" t="s">
        <v>29</v>
      </c>
      <c r="J948">
        <v>115</v>
      </c>
      <c r="K948">
        <v>4.0000000000000001E-3</v>
      </c>
      <c r="L948">
        <v>4.0000000000000001E-3</v>
      </c>
      <c r="M948">
        <v>0</v>
      </c>
    </row>
    <row r="949" spans="1:13">
      <c r="A949" t="s">
        <v>25</v>
      </c>
      <c r="B949" s="1">
        <v>41806</v>
      </c>
      <c r="C949" s="1"/>
      <c r="D949">
        <v>6</v>
      </c>
      <c r="E949">
        <v>21</v>
      </c>
      <c r="G949">
        <f>IF(E949&lt;&gt;0,IF(OR(A949="trial A",A949="trial B"),VLOOKUP(E949,'[1]Liste Zugehörigkeiten'!$A$2:$B$109,2,FALSE),IF(A949="trial C",VLOOKUP(E949,'[1]Liste Zugehörigkeiten'!$D$2:$E$25,2,FALSE),"")),"")</f>
        <v>6</v>
      </c>
      <c r="I949" t="s">
        <v>29</v>
      </c>
      <c r="J949">
        <v>120</v>
      </c>
      <c r="K949">
        <v>0</v>
      </c>
      <c r="L949">
        <v>0</v>
      </c>
      <c r="M949">
        <v>0</v>
      </c>
    </row>
    <row r="950" spans="1:13">
      <c r="A950" t="s">
        <v>25</v>
      </c>
      <c r="B950" s="1">
        <v>41806</v>
      </c>
      <c r="C950" s="1"/>
      <c r="D950">
        <v>6</v>
      </c>
      <c r="E950">
        <v>21</v>
      </c>
      <c r="G950">
        <f>IF(E950&lt;&gt;0,IF(OR(A950="trial A",A950="trial B"),VLOOKUP(E950,'[1]Liste Zugehörigkeiten'!$A$2:$B$109,2,FALSE),IF(A950="trial C",VLOOKUP(E950,'[1]Liste Zugehörigkeiten'!$D$2:$E$25,2,FALSE),"")),"")</f>
        <v>6</v>
      </c>
      <c r="I950" t="s">
        <v>29</v>
      </c>
      <c r="J950">
        <v>125</v>
      </c>
      <c r="K950">
        <v>0</v>
      </c>
      <c r="L950">
        <v>0</v>
      </c>
      <c r="M950">
        <v>0</v>
      </c>
    </row>
    <row r="951" spans="1:13">
      <c r="A951" t="s">
        <v>25</v>
      </c>
      <c r="B951" s="1">
        <v>41806</v>
      </c>
      <c r="C951" s="1"/>
      <c r="D951">
        <v>6</v>
      </c>
      <c r="E951">
        <v>21</v>
      </c>
      <c r="G951">
        <f>IF(E951&lt;&gt;0,IF(OR(A951="trial A",A951="trial B"),VLOOKUP(E951,'[1]Liste Zugehörigkeiten'!$A$2:$B$109,2,FALSE),IF(A951="trial C",VLOOKUP(E951,'[1]Liste Zugehörigkeiten'!$D$2:$E$25,2,FALSE),"")),"")</f>
        <v>6</v>
      </c>
      <c r="I951" t="s">
        <v>29</v>
      </c>
      <c r="J951">
        <v>130</v>
      </c>
      <c r="K951">
        <v>0</v>
      </c>
      <c r="L951">
        <v>0</v>
      </c>
      <c r="M951">
        <v>0</v>
      </c>
    </row>
    <row r="952" spans="1:13">
      <c r="A952" t="s">
        <v>25</v>
      </c>
      <c r="B952" s="1">
        <v>41806</v>
      </c>
      <c r="C952" s="1"/>
      <c r="D952">
        <v>6</v>
      </c>
      <c r="E952">
        <v>21</v>
      </c>
      <c r="G952">
        <f>IF(E952&lt;&gt;0,IF(OR(A952="trial A",A952="trial B"),VLOOKUP(E952,'[1]Liste Zugehörigkeiten'!$A$2:$B$109,2,FALSE),IF(A952="trial C",VLOOKUP(E952,'[1]Liste Zugehörigkeiten'!$D$2:$E$25,2,FALSE),"")),"")</f>
        <v>6</v>
      </c>
      <c r="I952" t="s">
        <v>29</v>
      </c>
      <c r="J952">
        <v>135</v>
      </c>
      <c r="K952">
        <v>0</v>
      </c>
      <c r="L952">
        <v>0</v>
      </c>
      <c r="M952">
        <v>0</v>
      </c>
    </row>
    <row r="953" spans="1:13">
      <c r="A953" t="s">
        <v>25</v>
      </c>
      <c r="B953" s="1">
        <v>41806</v>
      </c>
      <c r="C953" s="1"/>
      <c r="D953">
        <v>6</v>
      </c>
      <c r="E953">
        <v>21</v>
      </c>
      <c r="G953">
        <f>IF(E953&lt;&gt;0,IF(OR(A953="trial A",A953="trial B"),VLOOKUP(E953,'[1]Liste Zugehörigkeiten'!$A$2:$B$109,2,FALSE),IF(A953="trial C",VLOOKUP(E953,'[1]Liste Zugehörigkeiten'!$D$2:$E$25,2,FALSE),"")),"")</f>
        <v>6</v>
      </c>
      <c r="I953" t="s">
        <v>29</v>
      </c>
      <c r="J953">
        <v>140</v>
      </c>
      <c r="K953">
        <v>0</v>
      </c>
      <c r="L953">
        <v>0</v>
      </c>
      <c r="M953">
        <v>0</v>
      </c>
    </row>
    <row r="954" spans="1:13">
      <c r="A954" t="s">
        <v>25</v>
      </c>
      <c r="B954" s="1">
        <v>41806</v>
      </c>
      <c r="C954" s="1"/>
      <c r="D954">
        <v>6</v>
      </c>
      <c r="E954">
        <v>21</v>
      </c>
      <c r="G954">
        <f>IF(E954&lt;&gt;0,IF(OR(A954="trial A",A954="trial B"),VLOOKUP(E954,'[1]Liste Zugehörigkeiten'!$A$2:$B$109,2,FALSE),IF(A954="trial C",VLOOKUP(E954,'[1]Liste Zugehörigkeiten'!$D$2:$E$25,2,FALSE),"")),"")</f>
        <v>6</v>
      </c>
      <c r="I954" t="s">
        <v>29</v>
      </c>
      <c r="J954">
        <v>145</v>
      </c>
      <c r="K954">
        <v>0</v>
      </c>
      <c r="L954">
        <v>0</v>
      </c>
      <c r="M954">
        <v>0</v>
      </c>
    </row>
    <row r="955" spans="1:13">
      <c r="A955" t="s">
        <v>25</v>
      </c>
      <c r="B955" s="1">
        <v>41806</v>
      </c>
      <c r="C955" s="1"/>
      <c r="D955">
        <v>6</v>
      </c>
      <c r="E955">
        <v>21</v>
      </c>
      <c r="G955">
        <f>IF(E955&lt;&gt;0,IF(OR(A955="trial A",A955="trial B"),VLOOKUP(E955,'[1]Liste Zugehörigkeiten'!$A$2:$B$109,2,FALSE),IF(A955="trial C",VLOOKUP(E955,'[1]Liste Zugehörigkeiten'!$D$2:$E$25,2,FALSE),"")),"")</f>
        <v>6</v>
      </c>
      <c r="I955" t="s">
        <v>29</v>
      </c>
      <c r="J955">
        <v>150</v>
      </c>
      <c r="K955">
        <v>0</v>
      </c>
      <c r="L955">
        <v>0</v>
      </c>
      <c r="M955">
        <v>0</v>
      </c>
    </row>
    <row r="956" spans="1:13">
      <c r="A956" t="s">
        <v>25</v>
      </c>
      <c r="B956" s="1">
        <v>41806</v>
      </c>
      <c r="C956" s="1"/>
      <c r="D956">
        <v>6</v>
      </c>
      <c r="E956">
        <v>21</v>
      </c>
      <c r="G956">
        <f>IF(E956&lt;&gt;0,IF(OR(A956="trial A",A956="trial B"),VLOOKUP(E956,'[1]Liste Zugehörigkeiten'!$A$2:$B$109,2,FALSE),IF(A956="trial C",VLOOKUP(E956,'[1]Liste Zugehörigkeiten'!$D$2:$E$25,2,FALSE),"")),"")</f>
        <v>6</v>
      </c>
      <c r="I956" t="s">
        <v>29</v>
      </c>
      <c r="J956">
        <v>155</v>
      </c>
      <c r="K956">
        <v>0</v>
      </c>
      <c r="L956">
        <v>0</v>
      </c>
      <c r="M956">
        <v>0</v>
      </c>
    </row>
    <row r="957" spans="1:13">
      <c r="A957" t="s">
        <v>25</v>
      </c>
      <c r="B957" s="1">
        <v>41806</v>
      </c>
      <c r="C957" s="1"/>
      <c r="D957">
        <v>6</v>
      </c>
      <c r="E957">
        <v>21</v>
      </c>
      <c r="G957">
        <f>IF(E957&lt;&gt;0,IF(OR(A957="trial A",A957="trial B"),VLOOKUP(E957,'[1]Liste Zugehörigkeiten'!$A$2:$B$109,2,FALSE),IF(A957="trial C",VLOOKUP(E957,'[1]Liste Zugehörigkeiten'!$D$2:$E$25,2,FALSE),"")),"")</f>
        <v>6</v>
      </c>
      <c r="I957" t="s">
        <v>29</v>
      </c>
      <c r="J957">
        <v>160</v>
      </c>
      <c r="K957">
        <v>0</v>
      </c>
      <c r="L957">
        <v>0</v>
      </c>
      <c r="M957">
        <v>0</v>
      </c>
    </row>
    <row r="958" spans="1:13">
      <c r="A958" t="s">
        <v>25</v>
      </c>
      <c r="B958" s="1">
        <v>41806</v>
      </c>
      <c r="C958" s="1"/>
      <c r="D958">
        <v>6</v>
      </c>
      <c r="E958">
        <v>21</v>
      </c>
      <c r="G958">
        <f>IF(E958&lt;&gt;0,IF(OR(A958="trial A",A958="trial B"),VLOOKUP(E958,'[1]Liste Zugehörigkeiten'!$A$2:$B$109,2,FALSE),IF(A958="trial C",VLOOKUP(E958,'[1]Liste Zugehörigkeiten'!$D$2:$E$25,2,FALSE),"")),"")</f>
        <v>6</v>
      </c>
      <c r="I958" t="s">
        <v>29</v>
      </c>
      <c r="J958">
        <v>165</v>
      </c>
      <c r="K958">
        <v>0</v>
      </c>
      <c r="L958">
        <v>0</v>
      </c>
      <c r="M958">
        <v>0</v>
      </c>
    </row>
    <row r="959" spans="1:13">
      <c r="A959" t="s">
        <v>25</v>
      </c>
      <c r="B959" s="1">
        <v>41806</v>
      </c>
      <c r="C959" s="1"/>
      <c r="D959">
        <v>6</v>
      </c>
      <c r="E959">
        <v>21</v>
      </c>
      <c r="G959">
        <f>IF(E959&lt;&gt;0,IF(OR(A959="trial A",A959="trial B"),VLOOKUP(E959,'[1]Liste Zugehörigkeiten'!$A$2:$B$109,2,FALSE),IF(A959="trial C",VLOOKUP(E959,'[1]Liste Zugehörigkeiten'!$D$2:$E$25,2,FALSE),"")),"")</f>
        <v>6</v>
      </c>
      <c r="I959" t="s">
        <v>29</v>
      </c>
      <c r="J959">
        <v>170</v>
      </c>
      <c r="K959">
        <v>0</v>
      </c>
      <c r="L959">
        <v>0</v>
      </c>
      <c r="M959">
        <v>0</v>
      </c>
    </row>
    <row r="960" spans="1:13">
      <c r="A960" t="s">
        <v>25</v>
      </c>
      <c r="B960" s="1">
        <v>41806</v>
      </c>
      <c r="C960" s="1"/>
      <c r="D960">
        <v>6</v>
      </c>
      <c r="E960">
        <v>21</v>
      </c>
      <c r="G960">
        <f>IF(E960&lt;&gt;0,IF(OR(A960="trial A",A960="trial B"),VLOOKUP(E960,'[1]Liste Zugehörigkeiten'!$A$2:$B$109,2,FALSE),IF(A960="trial C",VLOOKUP(E960,'[1]Liste Zugehörigkeiten'!$D$2:$E$25,2,FALSE),"")),"")</f>
        <v>6</v>
      </c>
      <c r="I960" t="s">
        <v>29</v>
      </c>
      <c r="J960">
        <v>175</v>
      </c>
      <c r="K960">
        <v>0</v>
      </c>
      <c r="L960">
        <v>0</v>
      </c>
      <c r="M960">
        <v>0</v>
      </c>
    </row>
    <row r="961" spans="1:13">
      <c r="A961" t="s">
        <v>25</v>
      </c>
      <c r="B961" s="1">
        <v>41806</v>
      </c>
      <c r="C961" s="1"/>
      <c r="D961">
        <v>6</v>
      </c>
      <c r="E961">
        <v>21</v>
      </c>
      <c r="G961">
        <f>IF(E961&lt;&gt;0,IF(OR(A961="trial A",A961="trial B"),VLOOKUP(E961,'[1]Liste Zugehörigkeiten'!$A$2:$B$109,2,FALSE),IF(A961="trial C",VLOOKUP(E961,'[1]Liste Zugehörigkeiten'!$D$2:$E$25,2,FALSE),"")),"")</f>
        <v>6</v>
      </c>
      <c r="I961" t="s">
        <v>29</v>
      </c>
      <c r="J961">
        <v>180</v>
      </c>
      <c r="K961">
        <v>0</v>
      </c>
      <c r="L961">
        <v>0</v>
      </c>
      <c r="M961">
        <v>0</v>
      </c>
    </row>
    <row r="962" spans="1:13">
      <c r="A962" t="s">
        <v>25</v>
      </c>
      <c r="B962" s="1">
        <v>41806</v>
      </c>
      <c r="C962" s="1"/>
      <c r="D962">
        <v>6</v>
      </c>
      <c r="E962">
        <v>21</v>
      </c>
      <c r="G962">
        <f>IF(E962&lt;&gt;0,IF(OR(A962="trial A",A962="trial B"),VLOOKUP(E962,'[1]Liste Zugehörigkeiten'!$A$2:$B$109,2,FALSE),IF(A962="trial C",VLOOKUP(E962,'[1]Liste Zugehörigkeiten'!$D$2:$E$25,2,FALSE),"")),"")</f>
        <v>6</v>
      </c>
      <c r="I962" t="s">
        <v>29</v>
      </c>
      <c r="J962">
        <v>185</v>
      </c>
      <c r="K962">
        <v>0</v>
      </c>
      <c r="L962">
        <v>0</v>
      </c>
      <c r="M962">
        <v>0</v>
      </c>
    </row>
    <row r="963" spans="1:13">
      <c r="A963" t="s">
        <v>25</v>
      </c>
      <c r="B963" s="1">
        <v>41806</v>
      </c>
      <c r="C963" s="1"/>
      <c r="D963">
        <v>6</v>
      </c>
      <c r="E963">
        <v>21</v>
      </c>
      <c r="G963">
        <f>IF(E963&lt;&gt;0,IF(OR(A963="trial A",A963="trial B"),VLOOKUP(E963,'[1]Liste Zugehörigkeiten'!$A$2:$B$109,2,FALSE),IF(A963="trial C",VLOOKUP(E963,'[1]Liste Zugehörigkeiten'!$D$2:$E$25,2,FALSE),"")),"")</f>
        <v>6</v>
      </c>
      <c r="I963" t="s">
        <v>29</v>
      </c>
      <c r="J963">
        <v>190</v>
      </c>
      <c r="K963">
        <v>0</v>
      </c>
      <c r="L963">
        <v>0</v>
      </c>
      <c r="M963">
        <v>0</v>
      </c>
    </row>
    <row r="964" spans="1:13">
      <c r="A964" t="s">
        <v>25</v>
      </c>
      <c r="B964" s="1">
        <v>41806</v>
      </c>
      <c r="C964" s="1"/>
      <c r="D964">
        <v>6</v>
      </c>
      <c r="E964">
        <v>21</v>
      </c>
      <c r="G964">
        <f>IF(E964&lt;&gt;0,IF(OR(A964="trial A",A964="trial B"),VLOOKUP(E964,'[1]Liste Zugehörigkeiten'!$A$2:$B$109,2,FALSE),IF(A964="trial C",VLOOKUP(E964,'[1]Liste Zugehörigkeiten'!$D$2:$E$25,2,FALSE),"")),"")</f>
        <v>6</v>
      </c>
      <c r="I964" t="s">
        <v>29</v>
      </c>
      <c r="J964">
        <v>195</v>
      </c>
      <c r="K964">
        <v>0</v>
      </c>
      <c r="L964">
        <v>0</v>
      </c>
      <c r="M964">
        <v>0</v>
      </c>
    </row>
    <row r="965" spans="1:13">
      <c r="A965" t="s">
        <v>25</v>
      </c>
      <c r="B965" s="1">
        <v>41806</v>
      </c>
      <c r="C965" s="1"/>
      <c r="D965">
        <v>6</v>
      </c>
      <c r="E965">
        <v>21</v>
      </c>
      <c r="G965">
        <f>IF(E965&lt;&gt;0,IF(OR(A965="trial A",A965="trial B"),VLOOKUP(E965,'[1]Liste Zugehörigkeiten'!$A$2:$B$109,2,FALSE),IF(A965="trial C",VLOOKUP(E965,'[1]Liste Zugehörigkeiten'!$D$2:$E$25,2,FALSE),"")),"")</f>
        <v>6</v>
      </c>
      <c r="I965" t="s">
        <v>29</v>
      </c>
      <c r="J965">
        <v>200</v>
      </c>
      <c r="K965">
        <v>0</v>
      </c>
      <c r="L965">
        <v>0</v>
      </c>
      <c r="M965">
        <v>0</v>
      </c>
    </row>
    <row r="966" spans="1:13">
      <c r="A966" t="s">
        <v>25</v>
      </c>
      <c r="B966" s="1">
        <v>41821</v>
      </c>
      <c r="C966" s="1"/>
      <c r="D966">
        <v>5</v>
      </c>
      <c r="E966">
        <v>7</v>
      </c>
      <c r="G966">
        <f>IF(E966&lt;&gt;0,IF(OR(A966="trial A",A966="trial B"),VLOOKUP(E966,'[1]Liste Zugehörigkeiten'!$A$2:$B$109,2,FALSE),IF(A966="trial C",VLOOKUP(E966,'[1]Liste Zugehörigkeiten'!$D$2:$E$25,2,FALSE),"")),"")</f>
        <v>5</v>
      </c>
      <c r="I966" t="s">
        <v>29</v>
      </c>
      <c r="J966">
        <v>5</v>
      </c>
      <c r="K966">
        <v>1.036</v>
      </c>
      <c r="L966">
        <v>1.036</v>
      </c>
      <c r="M966">
        <v>0</v>
      </c>
    </row>
    <row r="967" spans="1:13">
      <c r="A967" t="s">
        <v>25</v>
      </c>
      <c r="B967" s="1">
        <v>41821</v>
      </c>
      <c r="C967" s="1"/>
      <c r="D967">
        <v>5</v>
      </c>
      <c r="E967">
        <v>7</v>
      </c>
      <c r="G967">
        <f>IF(E967&lt;&gt;0,IF(OR(A967="trial A",A967="trial B"),VLOOKUP(E967,'[1]Liste Zugehörigkeiten'!$A$2:$B$109,2,FALSE),IF(A967="trial C",VLOOKUP(E967,'[1]Liste Zugehörigkeiten'!$D$2:$E$25,2,FALSE),"")),"")</f>
        <v>5</v>
      </c>
      <c r="I967" t="s">
        <v>29</v>
      </c>
      <c r="J967">
        <v>10</v>
      </c>
      <c r="K967">
        <v>0.93200000000000005</v>
      </c>
      <c r="L967">
        <v>0.93200000000000005</v>
      </c>
      <c r="M967">
        <v>0</v>
      </c>
    </row>
    <row r="968" spans="1:13">
      <c r="A968" t="s">
        <v>25</v>
      </c>
      <c r="B968" s="1">
        <v>41821</v>
      </c>
      <c r="C968" s="1"/>
      <c r="D968">
        <v>5</v>
      </c>
      <c r="E968">
        <v>7</v>
      </c>
      <c r="G968">
        <f>IF(E968&lt;&gt;0,IF(OR(A968="trial A",A968="trial B"),VLOOKUP(E968,'[1]Liste Zugehörigkeiten'!$A$2:$B$109,2,FALSE),IF(A968="trial C",VLOOKUP(E968,'[1]Liste Zugehörigkeiten'!$D$2:$E$25,2,FALSE),"")),"")</f>
        <v>5</v>
      </c>
      <c r="I968" t="s">
        <v>29</v>
      </c>
      <c r="J968">
        <v>15</v>
      </c>
      <c r="K968">
        <v>0.93400000000000005</v>
      </c>
      <c r="L968">
        <v>0.93400000000000005</v>
      </c>
      <c r="M968">
        <v>0</v>
      </c>
    </row>
    <row r="969" spans="1:13">
      <c r="A969" t="s">
        <v>25</v>
      </c>
      <c r="B969" s="1">
        <v>41821</v>
      </c>
      <c r="C969" s="1"/>
      <c r="D969">
        <v>5</v>
      </c>
      <c r="E969">
        <v>7</v>
      </c>
      <c r="G969">
        <f>IF(E969&lt;&gt;0,IF(OR(A969="trial A",A969="trial B"),VLOOKUP(E969,'[1]Liste Zugehörigkeiten'!$A$2:$B$109,2,FALSE),IF(A969="trial C",VLOOKUP(E969,'[1]Liste Zugehörigkeiten'!$D$2:$E$25,2,FALSE),"")),"")</f>
        <v>5</v>
      </c>
      <c r="I969" t="s">
        <v>29</v>
      </c>
      <c r="J969">
        <v>20</v>
      </c>
      <c r="K969">
        <v>0.69400000000000006</v>
      </c>
      <c r="L969">
        <v>0.69400000000000006</v>
      </c>
      <c r="M969">
        <v>0</v>
      </c>
    </row>
    <row r="970" spans="1:13">
      <c r="A970" t="s">
        <v>25</v>
      </c>
      <c r="B970" s="1">
        <v>41821</v>
      </c>
      <c r="C970" s="1"/>
      <c r="D970">
        <v>5</v>
      </c>
      <c r="E970">
        <v>7</v>
      </c>
      <c r="G970">
        <f>IF(E970&lt;&gt;0,IF(OR(A970="trial A",A970="trial B"),VLOOKUP(E970,'[1]Liste Zugehörigkeiten'!$A$2:$B$109,2,FALSE),IF(A970="trial C",VLOOKUP(E970,'[1]Liste Zugehörigkeiten'!$D$2:$E$25,2,FALSE),"")),"")</f>
        <v>5</v>
      </c>
      <c r="I970" t="s">
        <v>29</v>
      </c>
      <c r="J970">
        <v>25</v>
      </c>
      <c r="K970">
        <v>0.8640000000000001</v>
      </c>
      <c r="L970">
        <v>0.83599999999999997</v>
      </c>
      <c r="M970">
        <v>2.7999999999999997E-2</v>
      </c>
    </row>
    <row r="971" spans="1:13">
      <c r="A971" t="s">
        <v>25</v>
      </c>
      <c r="B971" s="1">
        <v>41821</v>
      </c>
      <c r="C971" s="1"/>
      <c r="D971">
        <v>5</v>
      </c>
      <c r="E971">
        <v>7</v>
      </c>
      <c r="G971">
        <f>IF(E971&lt;&gt;0,IF(OR(A971="trial A",A971="trial B"),VLOOKUP(E971,'[1]Liste Zugehörigkeiten'!$A$2:$B$109,2,FALSE),IF(A971="trial C",VLOOKUP(E971,'[1]Liste Zugehörigkeiten'!$D$2:$E$25,2,FALSE),"")),"")</f>
        <v>5</v>
      </c>
      <c r="I971" t="s">
        <v>29</v>
      </c>
      <c r="J971">
        <v>30</v>
      </c>
      <c r="K971">
        <v>0.75599999999999989</v>
      </c>
      <c r="L971">
        <v>0.75599999999999989</v>
      </c>
      <c r="M971">
        <v>0</v>
      </c>
    </row>
    <row r="972" spans="1:13">
      <c r="A972" t="s">
        <v>25</v>
      </c>
      <c r="B972" s="1">
        <v>41821</v>
      </c>
      <c r="C972" s="1"/>
      <c r="D972">
        <v>5</v>
      </c>
      <c r="E972">
        <v>7</v>
      </c>
      <c r="G972">
        <f>IF(E972&lt;&gt;0,IF(OR(A972="trial A",A972="trial B"),VLOOKUP(E972,'[1]Liste Zugehörigkeiten'!$A$2:$B$109,2,FALSE),IF(A972="trial C",VLOOKUP(E972,'[1]Liste Zugehörigkeiten'!$D$2:$E$25,2,FALSE),"")),"")</f>
        <v>5</v>
      </c>
      <c r="I972" t="s">
        <v>29</v>
      </c>
      <c r="J972">
        <v>35</v>
      </c>
      <c r="K972">
        <v>0.66799999999999993</v>
      </c>
      <c r="L972">
        <v>0.66799999999999993</v>
      </c>
      <c r="M972">
        <v>0</v>
      </c>
    </row>
    <row r="973" spans="1:13">
      <c r="A973" t="s">
        <v>25</v>
      </c>
      <c r="B973" s="1">
        <v>41821</v>
      </c>
      <c r="C973" s="1"/>
      <c r="D973">
        <v>5</v>
      </c>
      <c r="E973">
        <v>7</v>
      </c>
      <c r="G973">
        <f>IF(E973&lt;&gt;0,IF(OR(A973="trial A",A973="trial B"),VLOOKUP(E973,'[1]Liste Zugehörigkeiten'!$A$2:$B$109,2,FALSE),IF(A973="trial C",VLOOKUP(E973,'[1]Liste Zugehörigkeiten'!$D$2:$E$25,2,FALSE),"")),"")</f>
        <v>5</v>
      </c>
      <c r="I973" t="s">
        <v>29</v>
      </c>
      <c r="J973">
        <v>40</v>
      </c>
      <c r="K973">
        <v>0.68</v>
      </c>
      <c r="L973">
        <v>0.68</v>
      </c>
      <c r="M973">
        <v>0</v>
      </c>
    </row>
    <row r="974" spans="1:13">
      <c r="A974" t="s">
        <v>25</v>
      </c>
      <c r="B974" s="1">
        <v>41821</v>
      </c>
      <c r="C974" s="1"/>
      <c r="D974">
        <v>5</v>
      </c>
      <c r="E974">
        <v>7</v>
      </c>
      <c r="G974">
        <f>IF(E974&lt;&gt;0,IF(OR(A974="trial A",A974="trial B"),VLOOKUP(E974,'[1]Liste Zugehörigkeiten'!$A$2:$B$109,2,FALSE),IF(A974="trial C",VLOOKUP(E974,'[1]Liste Zugehörigkeiten'!$D$2:$E$25,2,FALSE),"")),"")</f>
        <v>5</v>
      </c>
      <c r="I974" t="s">
        <v>29</v>
      </c>
      <c r="J974">
        <v>45</v>
      </c>
      <c r="K974">
        <v>0.34200000000000003</v>
      </c>
      <c r="L974">
        <v>0.308</v>
      </c>
      <c r="M974">
        <v>3.4000000000000002E-2</v>
      </c>
    </row>
    <row r="975" spans="1:13">
      <c r="A975" t="s">
        <v>25</v>
      </c>
      <c r="B975" s="1">
        <v>41821</v>
      </c>
      <c r="C975" s="1"/>
      <c r="D975">
        <v>5</v>
      </c>
      <c r="E975">
        <v>7</v>
      </c>
      <c r="G975">
        <f>IF(E975&lt;&gt;0,IF(OR(A975="trial A",A975="trial B"),VLOOKUP(E975,'[1]Liste Zugehörigkeiten'!$A$2:$B$109,2,FALSE),IF(A975="trial C",VLOOKUP(E975,'[1]Liste Zugehörigkeiten'!$D$2:$E$25,2,FALSE),"")),"")</f>
        <v>5</v>
      </c>
      <c r="I975" t="s">
        <v>29</v>
      </c>
      <c r="J975">
        <v>50</v>
      </c>
      <c r="K975">
        <v>0.26200000000000001</v>
      </c>
      <c r="L975">
        <v>0.23399999999999999</v>
      </c>
      <c r="M975">
        <v>2.7999999999999997E-2</v>
      </c>
    </row>
    <row r="976" spans="1:13">
      <c r="A976" t="s">
        <v>25</v>
      </c>
      <c r="B976" s="1">
        <v>41821</v>
      </c>
      <c r="C976" s="1"/>
      <c r="D976">
        <v>5</v>
      </c>
      <c r="E976">
        <v>7</v>
      </c>
      <c r="G976">
        <f>IF(E976&lt;&gt;0,IF(OR(A976="trial A",A976="trial B"),VLOOKUP(E976,'[1]Liste Zugehörigkeiten'!$A$2:$B$109,2,FALSE),IF(A976="trial C",VLOOKUP(E976,'[1]Liste Zugehörigkeiten'!$D$2:$E$25,2,FALSE),"")),"")</f>
        <v>5</v>
      </c>
      <c r="I976" t="s">
        <v>29</v>
      </c>
      <c r="J976">
        <v>55</v>
      </c>
      <c r="K976">
        <v>0.19399999999999998</v>
      </c>
      <c r="L976">
        <v>0.154</v>
      </c>
      <c r="M976">
        <v>0.04</v>
      </c>
    </row>
    <row r="977" spans="1:13">
      <c r="A977" t="s">
        <v>25</v>
      </c>
      <c r="B977" s="1">
        <v>41821</v>
      </c>
      <c r="C977" s="1"/>
      <c r="D977">
        <v>5</v>
      </c>
      <c r="E977">
        <v>7</v>
      </c>
      <c r="G977">
        <f>IF(E977&lt;&gt;0,IF(OR(A977="trial A",A977="trial B"),VLOOKUP(E977,'[1]Liste Zugehörigkeiten'!$A$2:$B$109,2,FALSE),IF(A977="trial C",VLOOKUP(E977,'[1]Liste Zugehörigkeiten'!$D$2:$E$25,2,FALSE),"")),"")</f>
        <v>5</v>
      </c>
      <c r="I977" t="s">
        <v>29</v>
      </c>
      <c r="J977">
        <v>60</v>
      </c>
      <c r="K977">
        <v>0.14000000000000001</v>
      </c>
      <c r="L977">
        <v>0.12</v>
      </c>
      <c r="M977">
        <v>0.02</v>
      </c>
    </row>
    <row r="978" spans="1:13">
      <c r="A978" t="s">
        <v>25</v>
      </c>
      <c r="B978" s="1">
        <v>41821</v>
      </c>
      <c r="C978" s="1"/>
      <c r="D978">
        <v>5</v>
      </c>
      <c r="E978">
        <v>7</v>
      </c>
      <c r="G978">
        <f>IF(E978&lt;&gt;0,IF(OR(A978="trial A",A978="trial B"),VLOOKUP(E978,'[1]Liste Zugehörigkeiten'!$A$2:$B$109,2,FALSE),IF(A978="trial C",VLOOKUP(E978,'[1]Liste Zugehörigkeiten'!$D$2:$E$25,2,FALSE),"")),"")</f>
        <v>5</v>
      </c>
      <c r="I978" t="s">
        <v>29</v>
      </c>
      <c r="J978">
        <v>65</v>
      </c>
      <c r="K978">
        <v>0.17800000000000002</v>
      </c>
      <c r="L978">
        <v>0.122</v>
      </c>
      <c r="M978">
        <v>5.5999999999999994E-2</v>
      </c>
    </row>
    <row r="979" spans="1:13">
      <c r="A979" t="s">
        <v>25</v>
      </c>
      <c r="B979" s="1">
        <v>41821</v>
      </c>
      <c r="C979" s="1"/>
      <c r="D979">
        <v>5</v>
      </c>
      <c r="E979">
        <v>7</v>
      </c>
      <c r="G979">
        <f>IF(E979&lt;&gt;0,IF(OR(A979="trial A",A979="trial B"),VLOOKUP(E979,'[1]Liste Zugehörigkeiten'!$A$2:$B$109,2,FALSE),IF(A979="trial C",VLOOKUP(E979,'[1]Liste Zugehörigkeiten'!$D$2:$E$25,2,FALSE),"")),"")</f>
        <v>5</v>
      </c>
      <c r="I979" t="s">
        <v>29</v>
      </c>
      <c r="J979">
        <v>70</v>
      </c>
      <c r="K979">
        <v>0.13800000000000001</v>
      </c>
      <c r="L979">
        <v>0.10400000000000001</v>
      </c>
      <c r="M979">
        <v>3.4000000000000002E-2</v>
      </c>
    </row>
    <row r="980" spans="1:13">
      <c r="A980" t="s">
        <v>25</v>
      </c>
      <c r="B980" s="1">
        <v>41821</v>
      </c>
      <c r="C980" s="1"/>
      <c r="D980">
        <v>5</v>
      </c>
      <c r="E980">
        <v>7</v>
      </c>
      <c r="G980">
        <f>IF(E980&lt;&gt;0,IF(OR(A980="trial A",A980="trial B"),VLOOKUP(E980,'[1]Liste Zugehörigkeiten'!$A$2:$B$109,2,FALSE),IF(A980="trial C",VLOOKUP(E980,'[1]Liste Zugehörigkeiten'!$D$2:$E$25,2,FALSE),"")),"")</f>
        <v>5</v>
      </c>
      <c r="I980" t="s">
        <v>29</v>
      </c>
      <c r="J980">
        <v>75</v>
      </c>
      <c r="K980">
        <v>8.5999999999999993E-2</v>
      </c>
      <c r="L980">
        <v>5.2000000000000005E-2</v>
      </c>
      <c r="M980">
        <v>3.4000000000000002E-2</v>
      </c>
    </row>
    <row r="981" spans="1:13">
      <c r="A981" t="s">
        <v>25</v>
      </c>
      <c r="B981" s="1">
        <v>41821</v>
      </c>
      <c r="C981" s="1"/>
      <c r="D981">
        <v>5</v>
      </c>
      <c r="E981">
        <v>7</v>
      </c>
      <c r="G981">
        <f>IF(E981&lt;&gt;0,IF(OR(A981="trial A",A981="trial B"),VLOOKUP(E981,'[1]Liste Zugehörigkeiten'!$A$2:$B$109,2,FALSE),IF(A981="trial C",VLOOKUP(E981,'[1]Liste Zugehörigkeiten'!$D$2:$E$25,2,FALSE),"")),"")</f>
        <v>5</v>
      </c>
      <c r="I981" t="s">
        <v>29</v>
      </c>
      <c r="J981">
        <v>80</v>
      </c>
      <c r="K981">
        <v>0.11199999999999999</v>
      </c>
      <c r="L981">
        <v>7.2000000000000008E-2</v>
      </c>
      <c r="M981">
        <v>0.04</v>
      </c>
    </row>
    <row r="982" spans="1:13">
      <c r="A982" t="s">
        <v>25</v>
      </c>
      <c r="B982" s="1">
        <v>41821</v>
      </c>
      <c r="C982" s="1"/>
      <c r="D982">
        <v>5</v>
      </c>
      <c r="E982">
        <v>7</v>
      </c>
      <c r="G982">
        <f>IF(E982&lt;&gt;0,IF(OR(A982="trial A",A982="trial B"),VLOOKUP(E982,'[1]Liste Zugehörigkeiten'!$A$2:$B$109,2,FALSE),IF(A982="trial C",VLOOKUP(E982,'[1]Liste Zugehörigkeiten'!$D$2:$E$25,2,FALSE),"")),"")</f>
        <v>5</v>
      </c>
      <c r="I982" t="s">
        <v>29</v>
      </c>
      <c r="J982">
        <v>85</v>
      </c>
      <c r="K982">
        <v>9.4E-2</v>
      </c>
      <c r="L982">
        <v>8.5999999999999993E-2</v>
      </c>
      <c r="M982">
        <v>8.0000000000000002E-3</v>
      </c>
    </row>
    <row r="983" spans="1:13">
      <c r="A983" t="s">
        <v>25</v>
      </c>
      <c r="B983" s="1">
        <v>41821</v>
      </c>
      <c r="C983" s="1"/>
      <c r="D983">
        <v>5</v>
      </c>
      <c r="E983">
        <v>7</v>
      </c>
      <c r="G983">
        <f>IF(E983&lt;&gt;0,IF(OR(A983="trial A",A983="trial B"),VLOOKUP(E983,'[1]Liste Zugehörigkeiten'!$A$2:$B$109,2,FALSE),IF(A983="trial C",VLOOKUP(E983,'[1]Liste Zugehörigkeiten'!$D$2:$E$25,2,FALSE),"")),"")</f>
        <v>5</v>
      </c>
      <c r="I983" t="s">
        <v>29</v>
      </c>
      <c r="J983">
        <v>90</v>
      </c>
      <c r="K983">
        <v>0.126</v>
      </c>
      <c r="L983">
        <v>6.4000000000000001E-2</v>
      </c>
      <c r="M983">
        <v>6.2E-2</v>
      </c>
    </row>
    <row r="984" spans="1:13">
      <c r="A984" t="s">
        <v>25</v>
      </c>
      <c r="B984" s="1">
        <v>41821</v>
      </c>
      <c r="C984" s="1"/>
      <c r="D984">
        <v>5</v>
      </c>
      <c r="E984">
        <v>7</v>
      </c>
      <c r="G984">
        <f>IF(E984&lt;&gt;0,IF(OR(A984="trial A",A984="trial B"),VLOOKUP(E984,'[1]Liste Zugehörigkeiten'!$A$2:$B$109,2,FALSE),IF(A984="trial C",VLOOKUP(E984,'[1]Liste Zugehörigkeiten'!$D$2:$E$25,2,FALSE),"")),"")</f>
        <v>5</v>
      </c>
      <c r="I984" t="s">
        <v>29</v>
      </c>
      <c r="J984">
        <v>95</v>
      </c>
      <c r="K984">
        <v>4.5999999999999999E-2</v>
      </c>
      <c r="L984">
        <v>0.04</v>
      </c>
      <c r="M984">
        <v>6.0000000000000001E-3</v>
      </c>
    </row>
    <row r="985" spans="1:13">
      <c r="A985" t="s">
        <v>25</v>
      </c>
      <c r="B985" s="1">
        <v>41821</v>
      </c>
      <c r="C985" s="1"/>
      <c r="D985">
        <v>5</v>
      </c>
      <c r="E985">
        <v>7</v>
      </c>
      <c r="G985">
        <f>IF(E985&lt;&gt;0,IF(OR(A985="trial A",A985="trial B"),VLOOKUP(E985,'[1]Liste Zugehörigkeiten'!$A$2:$B$109,2,FALSE),IF(A985="trial C",VLOOKUP(E985,'[1]Liste Zugehörigkeiten'!$D$2:$E$25,2,FALSE),"")),"")</f>
        <v>5</v>
      </c>
      <c r="I985" t="s">
        <v>29</v>
      </c>
      <c r="J985">
        <v>100</v>
      </c>
      <c r="K985">
        <v>1.6E-2</v>
      </c>
      <c r="L985">
        <v>1.6E-2</v>
      </c>
      <c r="M985">
        <v>0</v>
      </c>
    </row>
    <row r="986" spans="1:13">
      <c r="A986" t="s">
        <v>25</v>
      </c>
      <c r="B986" s="1">
        <v>41821</v>
      </c>
      <c r="C986" s="1"/>
      <c r="D986">
        <v>5</v>
      </c>
      <c r="E986">
        <v>7</v>
      </c>
      <c r="G986">
        <f>IF(E986&lt;&gt;0,IF(OR(A986="trial A",A986="trial B"),VLOOKUP(E986,'[1]Liste Zugehörigkeiten'!$A$2:$B$109,2,FALSE),IF(A986="trial C",VLOOKUP(E986,'[1]Liste Zugehörigkeiten'!$D$2:$E$25,2,FALSE),"")),"")</f>
        <v>5</v>
      </c>
      <c r="I986" t="s">
        <v>29</v>
      </c>
      <c r="J986">
        <v>105</v>
      </c>
      <c r="K986">
        <v>0.02</v>
      </c>
      <c r="L986">
        <v>0.01</v>
      </c>
      <c r="M986">
        <v>0.01</v>
      </c>
    </row>
    <row r="987" spans="1:13">
      <c r="A987" t="s">
        <v>25</v>
      </c>
      <c r="B987" s="1">
        <v>41821</v>
      </c>
      <c r="C987" s="1"/>
      <c r="D987">
        <v>5</v>
      </c>
      <c r="E987">
        <v>7</v>
      </c>
      <c r="G987">
        <f>IF(E987&lt;&gt;0,IF(OR(A987="trial A",A987="trial B"),VLOOKUP(E987,'[1]Liste Zugehörigkeiten'!$A$2:$B$109,2,FALSE),IF(A987="trial C",VLOOKUP(E987,'[1]Liste Zugehörigkeiten'!$D$2:$E$25,2,FALSE),"")),"")</f>
        <v>5</v>
      </c>
      <c r="I987" t="s">
        <v>29</v>
      </c>
      <c r="J987">
        <v>110</v>
      </c>
      <c r="K987">
        <v>2.2000000000000002E-2</v>
      </c>
      <c r="L987">
        <v>2.2000000000000002E-2</v>
      </c>
      <c r="M987">
        <v>0</v>
      </c>
    </row>
    <row r="988" spans="1:13">
      <c r="A988" t="s">
        <v>25</v>
      </c>
      <c r="B988" s="1">
        <v>41821</v>
      </c>
      <c r="C988" s="1"/>
      <c r="D988">
        <v>5</v>
      </c>
      <c r="E988">
        <v>7</v>
      </c>
      <c r="G988">
        <f>IF(E988&lt;&gt;0,IF(OR(A988="trial A",A988="trial B"),VLOOKUP(E988,'[1]Liste Zugehörigkeiten'!$A$2:$B$109,2,FALSE),IF(A988="trial C",VLOOKUP(E988,'[1]Liste Zugehörigkeiten'!$D$2:$E$25,2,FALSE),"")),"")</f>
        <v>5</v>
      </c>
      <c r="I988" t="s">
        <v>29</v>
      </c>
      <c r="J988">
        <v>115</v>
      </c>
      <c r="K988">
        <v>2.6000000000000002E-2</v>
      </c>
      <c r="L988">
        <v>8.0000000000000002E-3</v>
      </c>
      <c r="M988">
        <v>1.8000000000000002E-2</v>
      </c>
    </row>
    <row r="989" spans="1:13">
      <c r="A989" t="s">
        <v>25</v>
      </c>
      <c r="B989" s="1">
        <v>41821</v>
      </c>
      <c r="C989" s="1"/>
      <c r="D989">
        <v>5</v>
      </c>
      <c r="E989">
        <v>7</v>
      </c>
      <c r="G989">
        <f>IF(E989&lt;&gt;0,IF(OR(A989="trial A",A989="trial B"),VLOOKUP(E989,'[1]Liste Zugehörigkeiten'!$A$2:$B$109,2,FALSE),IF(A989="trial C",VLOOKUP(E989,'[1]Liste Zugehörigkeiten'!$D$2:$E$25,2,FALSE),"")),"")</f>
        <v>5</v>
      </c>
      <c r="I989" t="s">
        <v>29</v>
      </c>
      <c r="J989">
        <v>120</v>
      </c>
      <c r="K989">
        <v>0.01</v>
      </c>
      <c r="L989">
        <v>0.01</v>
      </c>
      <c r="M989">
        <v>0</v>
      </c>
    </row>
    <row r="990" spans="1:13">
      <c r="A990" t="s">
        <v>25</v>
      </c>
      <c r="B990" s="1">
        <v>41821</v>
      </c>
      <c r="C990" s="1"/>
      <c r="D990">
        <v>5</v>
      </c>
      <c r="E990">
        <v>7</v>
      </c>
      <c r="G990">
        <f>IF(E990&lt;&gt;0,IF(OR(A990="trial A",A990="trial B"),VLOOKUP(E990,'[1]Liste Zugehörigkeiten'!$A$2:$B$109,2,FALSE),IF(A990="trial C",VLOOKUP(E990,'[1]Liste Zugehörigkeiten'!$D$2:$E$25,2,FALSE),"")),"")</f>
        <v>5</v>
      </c>
      <c r="I990" t="s">
        <v>29</v>
      </c>
      <c r="J990">
        <v>125</v>
      </c>
      <c r="K990">
        <v>1.8000000000000002E-2</v>
      </c>
      <c r="L990">
        <v>4.0000000000000001E-3</v>
      </c>
      <c r="M990">
        <v>1.3999999999999999E-2</v>
      </c>
    </row>
    <row r="991" spans="1:13">
      <c r="A991" t="s">
        <v>25</v>
      </c>
      <c r="B991" s="1">
        <v>41821</v>
      </c>
      <c r="C991" s="1"/>
      <c r="D991">
        <v>5</v>
      </c>
      <c r="E991">
        <v>7</v>
      </c>
      <c r="G991">
        <f>IF(E991&lt;&gt;0,IF(OR(A991="trial A",A991="trial B"),VLOOKUP(E991,'[1]Liste Zugehörigkeiten'!$A$2:$B$109,2,FALSE),IF(A991="trial C",VLOOKUP(E991,'[1]Liste Zugehörigkeiten'!$D$2:$E$25,2,FALSE),"")),"")</f>
        <v>5</v>
      </c>
      <c r="I991" t="s">
        <v>29</v>
      </c>
      <c r="J991">
        <v>130</v>
      </c>
      <c r="K991">
        <v>6.0000000000000001E-3</v>
      </c>
      <c r="L991">
        <v>2E-3</v>
      </c>
      <c r="M991">
        <v>4.0000000000000001E-3</v>
      </c>
    </row>
    <row r="992" spans="1:13">
      <c r="A992" t="s">
        <v>25</v>
      </c>
      <c r="B992" s="1">
        <v>41821</v>
      </c>
      <c r="C992" s="1"/>
      <c r="D992">
        <v>5</v>
      </c>
      <c r="E992">
        <v>7</v>
      </c>
      <c r="G992">
        <f>IF(E992&lt;&gt;0,IF(OR(A992="trial A",A992="trial B"),VLOOKUP(E992,'[1]Liste Zugehörigkeiten'!$A$2:$B$109,2,FALSE),IF(A992="trial C",VLOOKUP(E992,'[1]Liste Zugehörigkeiten'!$D$2:$E$25,2,FALSE),"")),"")</f>
        <v>5</v>
      </c>
      <c r="I992" t="s">
        <v>29</v>
      </c>
      <c r="J992">
        <v>135</v>
      </c>
      <c r="K992">
        <v>1.2E-2</v>
      </c>
      <c r="L992">
        <v>1.2E-2</v>
      </c>
      <c r="M992">
        <v>0</v>
      </c>
    </row>
    <row r="993" spans="1:13">
      <c r="A993" t="s">
        <v>25</v>
      </c>
      <c r="B993" s="1">
        <v>41821</v>
      </c>
      <c r="C993" s="1"/>
      <c r="D993">
        <v>5</v>
      </c>
      <c r="E993">
        <v>7</v>
      </c>
      <c r="G993">
        <f>IF(E993&lt;&gt;0,IF(OR(A993="trial A",A993="trial B"),VLOOKUP(E993,'[1]Liste Zugehörigkeiten'!$A$2:$B$109,2,FALSE),IF(A993="trial C",VLOOKUP(E993,'[1]Liste Zugehörigkeiten'!$D$2:$E$25,2,FALSE),"")),"")</f>
        <v>5</v>
      </c>
      <c r="I993" t="s">
        <v>29</v>
      </c>
      <c r="J993">
        <v>140</v>
      </c>
      <c r="K993">
        <v>0.03</v>
      </c>
      <c r="L993">
        <v>0.03</v>
      </c>
      <c r="M993">
        <v>0</v>
      </c>
    </row>
    <row r="994" spans="1:13">
      <c r="A994" t="s">
        <v>25</v>
      </c>
      <c r="B994" s="1">
        <v>41821</v>
      </c>
      <c r="C994" s="1"/>
      <c r="D994">
        <v>5</v>
      </c>
      <c r="E994">
        <v>7</v>
      </c>
      <c r="G994">
        <f>IF(E994&lt;&gt;0,IF(OR(A994="trial A",A994="trial B"),VLOOKUP(E994,'[1]Liste Zugehörigkeiten'!$A$2:$B$109,2,FALSE),IF(A994="trial C",VLOOKUP(E994,'[1]Liste Zugehörigkeiten'!$D$2:$E$25,2,FALSE),"")),"")</f>
        <v>5</v>
      </c>
      <c r="I994" t="s">
        <v>29</v>
      </c>
      <c r="J994">
        <v>145</v>
      </c>
      <c r="K994">
        <v>0.01</v>
      </c>
      <c r="L994">
        <v>0</v>
      </c>
      <c r="M994">
        <v>0.01</v>
      </c>
    </row>
    <row r="995" spans="1:13">
      <c r="A995" t="s">
        <v>25</v>
      </c>
      <c r="B995" s="1">
        <v>41821</v>
      </c>
      <c r="C995" s="1"/>
      <c r="D995">
        <v>5</v>
      </c>
      <c r="E995">
        <v>7</v>
      </c>
      <c r="G995">
        <f>IF(E995&lt;&gt;0,IF(OR(A995="trial A",A995="trial B"),VLOOKUP(E995,'[1]Liste Zugehörigkeiten'!$A$2:$B$109,2,FALSE),IF(A995="trial C",VLOOKUP(E995,'[1]Liste Zugehörigkeiten'!$D$2:$E$25,2,FALSE),"")),"")</f>
        <v>5</v>
      </c>
      <c r="I995" t="s">
        <v>29</v>
      </c>
      <c r="J995">
        <v>150</v>
      </c>
      <c r="K995">
        <v>0</v>
      </c>
      <c r="L995">
        <v>0</v>
      </c>
      <c r="M995">
        <v>0</v>
      </c>
    </row>
    <row r="996" spans="1:13">
      <c r="A996" t="s">
        <v>25</v>
      </c>
      <c r="B996" s="1">
        <v>41821</v>
      </c>
      <c r="C996" s="1"/>
      <c r="D996">
        <v>5</v>
      </c>
      <c r="E996">
        <v>7</v>
      </c>
      <c r="G996">
        <f>IF(E996&lt;&gt;0,IF(OR(A996="trial A",A996="trial B"),VLOOKUP(E996,'[1]Liste Zugehörigkeiten'!$A$2:$B$109,2,FALSE),IF(A996="trial C",VLOOKUP(E996,'[1]Liste Zugehörigkeiten'!$D$2:$E$25,2,FALSE),"")),"")</f>
        <v>5</v>
      </c>
      <c r="I996" t="s">
        <v>29</v>
      </c>
      <c r="J996">
        <v>155</v>
      </c>
      <c r="K996">
        <v>0</v>
      </c>
      <c r="L996">
        <v>0</v>
      </c>
      <c r="M996">
        <v>0</v>
      </c>
    </row>
    <row r="997" spans="1:13">
      <c r="A997" t="s">
        <v>25</v>
      </c>
      <c r="B997" s="1">
        <v>41821</v>
      </c>
      <c r="C997" s="1"/>
      <c r="D997">
        <v>5</v>
      </c>
      <c r="E997">
        <v>7</v>
      </c>
      <c r="G997">
        <f>IF(E997&lt;&gt;0,IF(OR(A997="trial A",A997="trial B"),VLOOKUP(E997,'[1]Liste Zugehörigkeiten'!$A$2:$B$109,2,FALSE),IF(A997="trial C",VLOOKUP(E997,'[1]Liste Zugehörigkeiten'!$D$2:$E$25,2,FALSE),"")),"")</f>
        <v>5</v>
      </c>
      <c r="I997" t="s">
        <v>29</v>
      </c>
      <c r="J997">
        <v>160</v>
      </c>
      <c r="K997">
        <v>0</v>
      </c>
      <c r="L997">
        <v>0</v>
      </c>
      <c r="M997">
        <v>0</v>
      </c>
    </row>
    <row r="998" spans="1:13">
      <c r="A998" t="s">
        <v>25</v>
      </c>
      <c r="B998" s="1">
        <v>41821</v>
      </c>
      <c r="C998" s="1"/>
      <c r="D998">
        <v>5</v>
      </c>
      <c r="E998">
        <v>7</v>
      </c>
      <c r="G998">
        <f>IF(E998&lt;&gt;0,IF(OR(A998="trial A",A998="trial B"),VLOOKUP(E998,'[1]Liste Zugehörigkeiten'!$A$2:$B$109,2,FALSE),IF(A998="trial C",VLOOKUP(E998,'[1]Liste Zugehörigkeiten'!$D$2:$E$25,2,FALSE),"")),"")</f>
        <v>5</v>
      </c>
      <c r="I998" t="s">
        <v>29</v>
      </c>
      <c r="J998">
        <v>165</v>
      </c>
      <c r="K998">
        <v>0</v>
      </c>
      <c r="L998">
        <v>0</v>
      </c>
      <c r="M998">
        <v>0</v>
      </c>
    </row>
    <row r="999" spans="1:13">
      <c r="A999" t="s">
        <v>25</v>
      </c>
      <c r="B999" s="1">
        <v>41821</v>
      </c>
      <c r="C999" s="1"/>
      <c r="D999">
        <v>5</v>
      </c>
      <c r="E999">
        <v>7</v>
      </c>
      <c r="G999">
        <f>IF(E999&lt;&gt;0,IF(OR(A999="trial A",A999="trial B"),VLOOKUP(E999,'[1]Liste Zugehörigkeiten'!$A$2:$B$109,2,FALSE),IF(A999="trial C",VLOOKUP(E999,'[1]Liste Zugehörigkeiten'!$D$2:$E$25,2,FALSE),"")),"")</f>
        <v>5</v>
      </c>
      <c r="I999" t="s">
        <v>29</v>
      </c>
      <c r="J999">
        <v>170</v>
      </c>
      <c r="K999">
        <v>0</v>
      </c>
      <c r="L999">
        <v>0</v>
      </c>
      <c r="M999">
        <v>0</v>
      </c>
    </row>
    <row r="1000" spans="1:13">
      <c r="A1000" t="s">
        <v>25</v>
      </c>
      <c r="B1000" s="1">
        <v>41821</v>
      </c>
      <c r="C1000" s="1"/>
      <c r="D1000">
        <v>5</v>
      </c>
      <c r="E1000">
        <v>7</v>
      </c>
      <c r="G1000">
        <f>IF(E1000&lt;&gt;0,IF(OR(A1000="trial A",A1000="trial B"),VLOOKUP(E1000,'[1]Liste Zugehörigkeiten'!$A$2:$B$109,2,FALSE),IF(A1000="trial C",VLOOKUP(E1000,'[1]Liste Zugehörigkeiten'!$D$2:$E$25,2,FALSE),"")),"")</f>
        <v>5</v>
      </c>
      <c r="I1000" t="s">
        <v>29</v>
      </c>
      <c r="J1000">
        <v>175</v>
      </c>
      <c r="K1000">
        <v>0</v>
      </c>
      <c r="L1000">
        <v>0</v>
      </c>
      <c r="M1000">
        <v>0</v>
      </c>
    </row>
    <row r="1001" spans="1:13">
      <c r="A1001" t="s">
        <v>25</v>
      </c>
      <c r="B1001" s="1">
        <v>41821</v>
      </c>
      <c r="C1001" s="1"/>
      <c r="D1001">
        <v>5</v>
      </c>
      <c r="E1001">
        <v>7</v>
      </c>
      <c r="G1001">
        <f>IF(E1001&lt;&gt;0,IF(OR(A1001="trial A",A1001="trial B"),VLOOKUP(E1001,'[1]Liste Zugehörigkeiten'!$A$2:$B$109,2,FALSE),IF(A1001="trial C",VLOOKUP(E1001,'[1]Liste Zugehörigkeiten'!$D$2:$E$25,2,FALSE),"")),"")</f>
        <v>5</v>
      </c>
      <c r="I1001" t="s">
        <v>29</v>
      </c>
      <c r="J1001">
        <v>180</v>
      </c>
      <c r="K1001">
        <v>0</v>
      </c>
      <c r="L1001">
        <v>0</v>
      </c>
      <c r="M1001">
        <v>0</v>
      </c>
    </row>
    <row r="1002" spans="1:13">
      <c r="A1002" t="s">
        <v>25</v>
      </c>
      <c r="B1002" s="1">
        <v>41821</v>
      </c>
      <c r="C1002" s="1"/>
      <c r="D1002">
        <v>5</v>
      </c>
      <c r="E1002">
        <v>7</v>
      </c>
      <c r="G1002">
        <f>IF(E1002&lt;&gt;0,IF(OR(A1002="trial A",A1002="trial B"),VLOOKUP(E1002,'[1]Liste Zugehörigkeiten'!$A$2:$B$109,2,FALSE),IF(A1002="trial C",VLOOKUP(E1002,'[1]Liste Zugehörigkeiten'!$D$2:$E$25,2,FALSE),"")),"")</f>
        <v>5</v>
      </c>
      <c r="I1002" t="s">
        <v>29</v>
      </c>
      <c r="J1002">
        <v>185</v>
      </c>
      <c r="K1002">
        <v>0</v>
      </c>
      <c r="L1002">
        <v>0</v>
      </c>
      <c r="M1002">
        <v>0</v>
      </c>
    </row>
    <row r="1003" spans="1:13">
      <c r="A1003" t="s">
        <v>25</v>
      </c>
      <c r="B1003" s="1">
        <v>41821</v>
      </c>
      <c r="C1003" s="1"/>
      <c r="D1003">
        <v>5</v>
      </c>
      <c r="E1003">
        <v>7</v>
      </c>
      <c r="G1003">
        <f>IF(E1003&lt;&gt;0,IF(OR(A1003="trial A",A1003="trial B"),VLOOKUP(E1003,'[1]Liste Zugehörigkeiten'!$A$2:$B$109,2,FALSE),IF(A1003="trial C",VLOOKUP(E1003,'[1]Liste Zugehörigkeiten'!$D$2:$E$25,2,FALSE),"")),"")</f>
        <v>5</v>
      </c>
      <c r="I1003" t="s">
        <v>29</v>
      </c>
      <c r="J1003">
        <v>190</v>
      </c>
      <c r="K1003">
        <v>0</v>
      </c>
      <c r="L1003">
        <v>0</v>
      </c>
      <c r="M1003">
        <v>0</v>
      </c>
    </row>
    <row r="1004" spans="1:13">
      <c r="A1004" t="s">
        <v>25</v>
      </c>
      <c r="B1004" s="1">
        <v>41821</v>
      </c>
      <c r="C1004" s="1"/>
      <c r="D1004">
        <v>5</v>
      </c>
      <c r="E1004">
        <v>7</v>
      </c>
      <c r="G1004">
        <f>IF(E1004&lt;&gt;0,IF(OR(A1004="trial A",A1004="trial B"),VLOOKUP(E1004,'[1]Liste Zugehörigkeiten'!$A$2:$B$109,2,FALSE),IF(A1004="trial C",VLOOKUP(E1004,'[1]Liste Zugehörigkeiten'!$D$2:$E$25,2,FALSE),"")),"")</f>
        <v>5</v>
      </c>
      <c r="I1004" t="s">
        <v>29</v>
      </c>
      <c r="J1004">
        <v>195</v>
      </c>
      <c r="K1004">
        <v>0</v>
      </c>
      <c r="L1004">
        <v>0</v>
      </c>
      <c r="M1004">
        <v>0</v>
      </c>
    </row>
    <row r="1005" spans="1:13">
      <c r="A1005" t="s">
        <v>25</v>
      </c>
      <c r="B1005" s="1">
        <v>41821</v>
      </c>
      <c r="C1005" s="1"/>
      <c r="D1005">
        <v>5</v>
      </c>
      <c r="E1005">
        <v>7</v>
      </c>
      <c r="G1005">
        <f>IF(E1005&lt;&gt;0,IF(OR(A1005="trial A",A1005="trial B"),VLOOKUP(E1005,'[1]Liste Zugehörigkeiten'!$A$2:$B$109,2,FALSE),IF(A1005="trial C",VLOOKUP(E1005,'[1]Liste Zugehörigkeiten'!$D$2:$E$25,2,FALSE),"")),"")</f>
        <v>5</v>
      </c>
      <c r="I1005" t="s">
        <v>29</v>
      </c>
      <c r="J1005">
        <v>200</v>
      </c>
      <c r="K1005">
        <v>0</v>
      </c>
      <c r="L1005">
        <v>0</v>
      </c>
      <c r="M1005">
        <v>0</v>
      </c>
    </row>
    <row r="1006" spans="1:13">
      <c r="A1006" t="s">
        <v>25</v>
      </c>
      <c r="B1006" s="1">
        <v>41821</v>
      </c>
      <c r="C1006" s="1"/>
      <c r="D1006">
        <v>6</v>
      </c>
      <c r="E1006">
        <v>8</v>
      </c>
      <c r="G1006">
        <f>IF(E1006&lt;&gt;0,IF(OR(A1006="trial A",A1006="trial B"),VLOOKUP(E1006,'[1]Liste Zugehörigkeiten'!$A$2:$B$109,2,FALSE),IF(A1006="trial C",VLOOKUP(E1006,'[1]Liste Zugehörigkeiten'!$D$2:$E$25,2,FALSE),"")),"")</f>
        <v>6</v>
      </c>
      <c r="I1006" t="s">
        <v>29</v>
      </c>
      <c r="J1006">
        <v>5</v>
      </c>
      <c r="K1006">
        <v>1.0979999999999999</v>
      </c>
      <c r="L1006">
        <v>1.0979999999999999</v>
      </c>
      <c r="M1006">
        <v>0</v>
      </c>
    </row>
    <row r="1007" spans="1:13">
      <c r="A1007" t="s">
        <v>25</v>
      </c>
      <c r="B1007" s="1">
        <v>41821</v>
      </c>
      <c r="C1007" s="1"/>
      <c r="D1007">
        <v>6</v>
      </c>
      <c r="E1007">
        <v>8</v>
      </c>
      <c r="G1007">
        <f>IF(E1007&lt;&gt;0,IF(OR(A1007="trial A",A1007="trial B"),VLOOKUP(E1007,'[1]Liste Zugehörigkeiten'!$A$2:$B$109,2,FALSE),IF(A1007="trial C",VLOOKUP(E1007,'[1]Liste Zugehörigkeiten'!$D$2:$E$25,2,FALSE),"")),"")</f>
        <v>6</v>
      </c>
      <c r="I1007" t="s">
        <v>29</v>
      </c>
      <c r="J1007">
        <v>10</v>
      </c>
      <c r="K1007">
        <v>1.0979999999999999</v>
      </c>
      <c r="L1007">
        <v>1.0979999999999999</v>
      </c>
      <c r="M1007">
        <v>0</v>
      </c>
    </row>
    <row r="1008" spans="1:13">
      <c r="A1008" t="s">
        <v>25</v>
      </c>
      <c r="B1008" s="1">
        <v>41821</v>
      </c>
      <c r="C1008" s="1"/>
      <c r="D1008">
        <v>6</v>
      </c>
      <c r="E1008">
        <v>8</v>
      </c>
      <c r="G1008">
        <f>IF(E1008&lt;&gt;0,IF(OR(A1008="trial A",A1008="trial B"),VLOOKUP(E1008,'[1]Liste Zugehörigkeiten'!$A$2:$B$109,2,FALSE),IF(A1008="trial C",VLOOKUP(E1008,'[1]Liste Zugehörigkeiten'!$D$2:$E$25,2,FALSE),"")),"")</f>
        <v>6</v>
      </c>
      <c r="I1008" t="s">
        <v>29</v>
      </c>
      <c r="J1008">
        <v>15</v>
      </c>
      <c r="K1008">
        <v>1.222</v>
      </c>
      <c r="L1008">
        <v>1.222</v>
      </c>
      <c r="M1008">
        <v>0</v>
      </c>
    </row>
    <row r="1009" spans="1:13">
      <c r="A1009" t="s">
        <v>25</v>
      </c>
      <c r="B1009" s="1">
        <v>41821</v>
      </c>
      <c r="C1009" s="1"/>
      <c r="D1009">
        <v>6</v>
      </c>
      <c r="E1009">
        <v>8</v>
      </c>
      <c r="G1009">
        <f>IF(E1009&lt;&gt;0,IF(OR(A1009="trial A",A1009="trial B"),VLOOKUP(E1009,'[1]Liste Zugehörigkeiten'!$A$2:$B$109,2,FALSE),IF(A1009="trial C",VLOOKUP(E1009,'[1]Liste Zugehörigkeiten'!$D$2:$E$25,2,FALSE),"")),"")</f>
        <v>6</v>
      </c>
      <c r="I1009" t="s">
        <v>29</v>
      </c>
      <c r="J1009">
        <v>20</v>
      </c>
      <c r="K1009">
        <v>1.25</v>
      </c>
      <c r="L1009">
        <v>1.25</v>
      </c>
      <c r="M1009">
        <v>0</v>
      </c>
    </row>
    <row r="1010" spans="1:13">
      <c r="A1010" t="s">
        <v>25</v>
      </c>
      <c r="B1010" s="1">
        <v>41821</v>
      </c>
      <c r="C1010" s="1"/>
      <c r="D1010">
        <v>6</v>
      </c>
      <c r="E1010">
        <v>8</v>
      </c>
      <c r="G1010">
        <f>IF(E1010&lt;&gt;0,IF(OR(A1010="trial A",A1010="trial B"),VLOOKUP(E1010,'[1]Liste Zugehörigkeiten'!$A$2:$B$109,2,FALSE),IF(A1010="trial C",VLOOKUP(E1010,'[1]Liste Zugehörigkeiten'!$D$2:$E$25,2,FALSE),"")),"")</f>
        <v>6</v>
      </c>
      <c r="I1010" t="s">
        <v>29</v>
      </c>
      <c r="J1010">
        <v>25</v>
      </c>
      <c r="K1010">
        <v>0.92599999999999993</v>
      </c>
      <c r="L1010">
        <v>0.91</v>
      </c>
      <c r="M1010">
        <v>1.6E-2</v>
      </c>
    </row>
    <row r="1011" spans="1:13">
      <c r="A1011" t="s">
        <v>25</v>
      </c>
      <c r="B1011" s="1">
        <v>41821</v>
      </c>
      <c r="C1011" s="1"/>
      <c r="D1011">
        <v>6</v>
      </c>
      <c r="E1011">
        <v>8</v>
      </c>
      <c r="G1011">
        <f>IF(E1011&lt;&gt;0,IF(OR(A1011="trial A",A1011="trial B"),VLOOKUP(E1011,'[1]Liste Zugehörigkeiten'!$A$2:$B$109,2,FALSE),IF(A1011="trial C",VLOOKUP(E1011,'[1]Liste Zugehörigkeiten'!$D$2:$E$25,2,FALSE),"")),"")</f>
        <v>6</v>
      </c>
      <c r="I1011" t="s">
        <v>29</v>
      </c>
      <c r="J1011">
        <v>30</v>
      </c>
      <c r="K1011">
        <v>1.048</v>
      </c>
      <c r="L1011">
        <v>1.048</v>
      </c>
      <c r="M1011">
        <v>0</v>
      </c>
    </row>
    <row r="1012" spans="1:13">
      <c r="A1012" t="s">
        <v>25</v>
      </c>
      <c r="B1012" s="1">
        <v>41821</v>
      </c>
      <c r="C1012" s="1"/>
      <c r="D1012">
        <v>6</v>
      </c>
      <c r="E1012">
        <v>8</v>
      </c>
      <c r="G1012">
        <f>IF(E1012&lt;&gt;0,IF(OR(A1012="trial A",A1012="trial B"),VLOOKUP(E1012,'[1]Liste Zugehörigkeiten'!$A$2:$B$109,2,FALSE),IF(A1012="trial C",VLOOKUP(E1012,'[1]Liste Zugehörigkeiten'!$D$2:$E$25,2,FALSE),"")),"")</f>
        <v>6</v>
      </c>
      <c r="I1012" t="s">
        <v>29</v>
      </c>
      <c r="J1012">
        <v>35</v>
      </c>
      <c r="K1012">
        <v>0.93599999999999994</v>
      </c>
      <c r="L1012">
        <v>0.93599999999999994</v>
      </c>
      <c r="M1012">
        <v>0</v>
      </c>
    </row>
    <row r="1013" spans="1:13">
      <c r="A1013" t="s">
        <v>25</v>
      </c>
      <c r="B1013" s="1">
        <v>41821</v>
      </c>
      <c r="C1013" s="1"/>
      <c r="D1013">
        <v>6</v>
      </c>
      <c r="E1013">
        <v>8</v>
      </c>
      <c r="G1013">
        <f>IF(E1013&lt;&gt;0,IF(OR(A1013="trial A",A1013="trial B"),VLOOKUP(E1013,'[1]Liste Zugehörigkeiten'!$A$2:$B$109,2,FALSE),IF(A1013="trial C",VLOOKUP(E1013,'[1]Liste Zugehörigkeiten'!$D$2:$E$25,2,FALSE),"")),"")</f>
        <v>6</v>
      </c>
      <c r="I1013" t="s">
        <v>29</v>
      </c>
      <c r="J1013">
        <v>40</v>
      </c>
      <c r="K1013">
        <v>0.8859999999999999</v>
      </c>
      <c r="L1013">
        <v>0.8859999999999999</v>
      </c>
      <c r="M1013">
        <v>0</v>
      </c>
    </row>
    <row r="1014" spans="1:13">
      <c r="A1014" t="s">
        <v>25</v>
      </c>
      <c r="B1014" s="1">
        <v>41821</v>
      </c>
      <c r="C1014" s="1"/>
      <c r="D1014">
        <v>6</v>
      </c>
      <c r="E1014">
        <v>8</v>
      </c>
      <c r="G1014">
        <f>IF(E1014&lt;&gt;0,IF(OR(A1014="trial A",A1014="trial B"),VLOOKUP(E1014,'[1]Liste Zugehörigkeiten'!$A$2:$B$109,2,FALSE),IF(A1014="trial C",VLOOKUP(E1014,'[1]Liste Zugehörigkeiten'!$D$2:$E$25,2,FALSE),"")),"")</f>
        <v>6</v>
      </c>
      <c r="I1014" t="s">
        <v>29</v>
      </c>
      <c r="J1014">
        <v>45</v>
      </c>
      <c r="K1014">
        <v>0.75599999999999989</v>
      </c>
      <c r="L1014">
        <v>0.64400000000000002</v>
      </c>
      <c r="M1014">
        <v>0.11199999999999999</v>
      </c>
    </row>
    <row r="1015" spans="1:13">
      <c r="A1015" t="s">
        <v>25</v>
      </c>
      <c r="B1015" s="1">
        <v>41821</v>
      </c>
      <c r="C1015" s="1"/>
      <c r="D1015">
        <v>6</v>
      </c>
      <c r="E1015">
        <v>8</v>
      </c>
      <c r="G1015">
        <f>IF(E1015&lt;&gt;0,IF(OR(A1015="trial A",A1015="trial B"),VLOOKUP(E1015,'[1]Liste Zugehörigkeiten'!$A$2:$B$109,2,FALSE),IF(A1015="trial C",VLOOKUP(E1015,'[1]Liste Zugehörigkeiten'!$D$2:$E$25,2,FALSE),"")),"")</f>
        <v>6</v>
      </c>
      <c r="I1015" t="s">
        <v>29</v>
      </c>
      <c r="J1015">
        <v>50</v>
      </c>
      <c r="K1015">
        <v>0.58200000000000007</v>
      </c>
      <c r="L1015">
        <v>0.43</v>
      </c>
      <c r="M1015">
        <v>0.152</v>
      </c>
    </row>
    <row r="1016" spans="1:13">
      <c r="A1016" t="s">
        <v>25</v>
      </c>
      <c r="B1016" s="1">
        <v>41821</v>
      </c>
      <c r="C1016" s="1"/>
      <c r="D1016">
        <v>6</v>
      </c>
      <c r="E1016">
        <v>8</v>
      </c>
      <c r="G1016">
        <f>IF(E1016&lt;&gt;0,IF(OR(A1016="trial A",A1016="trial B"),VLOOKUP(E1016,'[1]Liste Zugehörigkeiten'!$A$2:$B$109,2,FALSE),IF(A1016="trial C",VLOOKUP(E1016,'[1]Liste Zugehörigkeiten'!$D$2:$E$25,2,FALSE),"")),"")</f>
        <v>6</v>
      </c>
      <c r="I1016" t="s">
        <v>29</v>
      </c>
      <c r="J1016">
        <v>55</v>
      </c>
      <c r="K1016">
        <v>0.57200000000000006</v>
      </c>
      <c r="L1016">
        <v>0.434</v>
      </c>
      <c r="M1016">
        <v>0.13800000000000001</v>
      </c>
    </row>
    <row r="1017" spans="1:13">
      <c r="A1017" t="s">
        <v>25</v>
      </c>
      <c r="B1017" s="1">
        <v>41821</v>
      </c>
      <c r="C1017" s="1"/>
      <c r="D1017">
        <v>6</v>
      </c>
      <c r="E1017">
        <v>8</v>
      </c>
      <c r="G1017">
        <f>IF(E1017&lt;&gt;0,IF(OR(A1017="trial A",A1017="trial B"),VLOOKUP(E1017,'[1]Liste Zugehörigkeiten'!$A$2:$B$109,2,FALSE),IF(A1017="trial C",VLOOKUP(E1017,'[1]Liste Zugehörigkeiten'!$D$2:$E$25,2,FALSE),"")),"")</f>
        <v>6</v>
      </c>
      <c r="I1017" t="s">
        <v>29</v>
      </c>
      <c r="J1017">
        <v>60</v>
      </c>
      <c r="K1017">
        <v>0.60799999999999998</v>
      </c>
      <c r="L1017">
        <v>0.50600000000000001</v>
      </c>
      <c r="M1017">
        <v>0.10199999999999999</v>
      </c>
    </row>
    <row r="1018" spans="1:13">
      <c r="A1018" t="s">
        <v>25</v>
      </c>
      <c r="B1018" s="1">
        <v>41821</v>
      </c>
      <c r="C1018" s="1"/>
      <c r="D1018">
        <v>6</v>
      </c>
      <c r="E1018">
        <v>8</v>
      </c>
      <c r="G1018">
        <f>IF(E1018&lt;&gt;0,IF(OR(A1018="trial A",A1018="trial B"),VLOOKUP(E1018,'[1]Liste Zugehörigkeiten'!$A$2:$B$109,2,FALSE),IF(A1018="trial C",VLOOKUP(E1018,'[1]Liste Zugehörigkeiten'!$D$2:$E$25,2,FALSE),"")),"")</f>
        <v>6</v>
      </c>
      <c r="I1018" t="s">
        <v>29</v>
      </c>
      <c r="J1018">
        <v>65</v>
      </c>
      <c r="K1018">
        <v>0.48399999999999999</v>
      </c>
      <c r="L1018">
        <v>0.39399999999999996</v>
      </c>
      <c r="M1018">
        <v>0.09</v>
      </c>
    </row>
    <row r="1019" spans="1:13">
      <c r="A1019" t="s">
        <v>25</v>
      </c>
      <c r="B1019" s="1">
        <v>41821</v>
      </c>
      <c r="C1019" s="1"/>
      <c r="D1019">
        <v>6</v>
      </c>
      <c r="E1019">
        <v>8</v>
      </c>
      <c r="G1019">
        <f>IF(E1019&lt;&gt;0,IF(OR(A1019="trial A",A1019="trial B"),VLOOKUP(E1019,'[1]Liste Zugehörigkeiten'!$A$2:$B$109,2,FALSE),IF(A1019="trial C",VLOOKUP(E1019,'[1]Liste Zugehörigkeiten'!$D$2:$E$25,2,FALSE),"")),"")</f>
        <v>6</v>
      </c>
      <c r="I1019" t="s">
        <v>29</v>
      </c>
      <c r="J1019">
        <v>70</v>
      </c>
      <c r="K1019">
        <v>0.52400000000000002</v>
      </c>
      <c r="L1019">
        <v>0.36399999999999999</v>
      </c>
      <c r="M1019">
        <v>0.16</v>
      </c>
    </row>
    <row r="1020" spans="1:13">
      <c r="A1020" t="s">
        <v>25</v>
      </c>
      <c r="B1020" s="1">
        <v>41821</v>
      </c>
      <c r="C1020" s="1"/>
      <c r="D1020">
        <v>6</v>
      </c>
      <c r="E1020">
        <v>8</v>
      </c>
      <c r="G1020">
        <f>IF(E1020&lt;&gt;0,IF(OR(A1020="trial A",A1020="trial B"),VLOOKUP(E1020,'[1]Liste Zugehörigkeiten'!$A$2:$B$109,2,FALSE),IF(A1020="trial C",VLOOKUP(E1020,'[1]Liste Zugehörigkeiten'!$D$2:$E$25,2,FALSE),"")),"")</f>
        <v>6</v>
      </c>
      <c r="I1020" t="s">
        <v>29</v>
      </c>
      <c r="J1020">
        <v>75</v>
      </c>
      <c r="K1020">
        <v>0.36599999999999999</v>
      </c>
      <c r="L1020">
        <v>0.29199999999999998</v>
      </c>
      <c r="M1020">
        <v>7.400000000000001E-2</v>
      </c>
    </row>
    <row r="1021" spans="1:13">
      <c r="A1021" t="s">
        <v>25</v>
      </c>
      <c r="B1021" s="1">
        <v>41821</v>
      </c>
      <c r="C1021" s="1"/>
      <c r="D1021">
        <v>6</v>
      </c>
      <c r="E1021">
        <v>8</v>
      </c>
      <c r="G1021">
        <f>IF(E1021&lt;&gt;0,IF(OR(A1021="trial A",A1021="trial B"),VLOOKUP(E1021,'[1]Liste Zugehörigkeiten'!$A$2:$B$109,2,FALSE),IF(A1021="trial C",VLOOKUP(E1021,'[1]Liste Zugehörigkeiten'!$D$2:$E$25,2,FALSE),"")),"")</f>
        <v>6</v>
      </c>
      <c r="I1021" t="s">
        <v>29</v>
      </c>
      <c r="J1021">
        <v>80</v>
      </c>
      <c r="K1021">
        <v>0.252</v>
      </c>
      <c r="L1021">
        <v>0.19600000000000001</v>
      </c>
      <c r="M1021">
        <v>5.5999999999999994E-2</v>
      </c>
    </row>
    <row r="1022" spans="1:13">
      <c r="A1022" t="s">
        <v>25</v>
      </c>
      <c r="B1022" s="1">
        <v>41821</v>
      </c>
      <c r="C1022" s="1"/>
      <c r="D1022">
        <v>6</v>
      </c>
      <c r="E1022">
        <v>8</v>
      </c>
      <c r="G1022">
        <f>IF(E1022&lt;&gt;0,IF(OR(A1022="trial A",A1022="trial B"),VLOOKUP(E1022,'[1]Liste Zugehörigkeiten'!$A$2:$B$109,2,FALSE),IF(A1022="trial C",VLOOKUP(E1022,'[1]Liste Zugehörigkeiten'!$D$2:$E$25,2,FALSE),"")),"")</f>
        <v>6</v>
      </c>
      <c r="I1022" t="s">
        <v>29</v>
      </c>
      <c r="J1022">
        <v>85</v>
      </c>
      <c r="K1022">
        <v>0.188</v>
      </c>
      <c r="L1022">
        <v>0.13400000000000001</v>
      </c>
      <c r="M1022">
        <v>5.4000000000000006E-2</v>
      </c>
    </row>
    <row r="1023" spans="1:13">
      <c r="A1023" t="s">
        <v>25</v>
      </c>
      <c r="B1023" s="1">
        <v>41821</v>
      </c>
      <c r="C1023" s="1"/>
      <c r="D1023">
        <v>6</v>
      </c>
      <c r="E1023">
        <v>8</v>
      </c>
      <c r="G1023">
        <f>IF(E1023&lt;&gt;0,IF(OR(A1023="trial A",A1023="trial B"),VLOOKUP(E1023,'[1]Liste Zugehörigkeiten'!$A$2:$B$109,2,FALSE),IF(A1023="trial C",VLOOKUP(E1023,'[1]Liste Zugehörigkeiten'!$D$2:$E$25,2,FALSE),"")),"")</f>
        <v>6</v>
      </c>
      <c r="I1023" t="s">
        <v>29</v>
      </c>
      <c r="J1023">
        <v>90</v>
      </c>
      <c r="K1023">
        <v>9.6000000000000002E-2</v>
      </c>
      <c r="L1023">
        <v>0.09</v>
      </c>
      <c r="M1023">
        <v>6.0000000000000001E-3</v>
      </c>
    </row>
    <row r="1024" spans="1:13">
      <c r="A1024" t="s">
        <v>25</v>
      </c>
      <c r="B1024" s="1">
        <v>41821</v>
      </c>
      <c r="C1024" s="1"/>
      <c r="D1024">
        <v>6</v>
      </c>
      <c r="E1024">
        <v>8</v>
      </c>
      <c r="G1024">
        <f>IF(E1024&lt;&gt;0,IF(OR(A1024="trial A",A1024="trial B"),VLOOKUP(E1024,'[1]Liste Zugehörigkeiten'!$A$2:$B$109,2,FALSE),IF(A1024="trial C",VLOOKUP(E1024,'[1]Liste Zugehörigkeiten'!$D$2:$E$25,2,FALSE),"")),"")</f>
        <v>6</v>
      </c>
      <c r="I1024" t="s">
        <v>29</v>
      </c>
      <c r="J1024">
        <v>95</v>
      </c>
      <c r="K1024">
        <v>0.09</v>
      </c>
      <c r="L1024">
        <v>7.0000000000000007E-2</v>
      </c>
      <c r="M1024">
        <v>0.02</v>
      </c>
    </row>
    <row r="1025" spans="1:13">
      <c r="A1025" t="s">
        <v>25</v>
      </c>
      <c r="B1025" s="1">
        <v>41821</v>
      </c>
      <c r="C1025" s="1"/>
      <c r="D1025">
        <v>6</v>
      </c>
      <c r="E1025">
        <v>8</v>
      </c>
      <c r="G1025">
        <f>IF(E1025&lt;&gt;0,IF(OR(A1025="trial A",A1025="trial B"),VLOOKUP(E1025,'[1]Liste Zugehörigkeiten'!$A$2:$B$109,2,FALSE),IF(A1025="trial C",VLOOKUP(E1025,'[1]Liste Zugehörigkeiten'!$D$2:$E$25,2,FALSE),"")),"")</f>
        <v>6</v>
      </c>
      <c r="I1025" t="s">
        <v>29</v>
      </c>
      <c r="J1025">
        <v>100</v>
      </c>
      <c r="K1025">
        <v>0.03</v>
      </c>
      <c r="L1025">
        <v>1.6E-2</v>
      </c>
      <c r="M1025">
        <v>1.3999999999999999E-2</v>
      </c>
    </row>
    <row r="1026" spans="1:13">
      <c r="A1026" t="s">
        <v>25</v>
      </c>
      <c r="B1026" s="1">
        <v>41821</v>
      </c>
      <c r="C1026" s="1"/>
      <c r="D1026">
        <v>6</v>
      </c>
      <c r="E1026">
        <v>8</v>
      </c>
      <c r="G1026">
        <f>IF(E1026&lt;&gt;0,IF(OR(A1026="trial A",A1026="trial B"),VLOOKUP(E1026,'[1]Liste Zugehörigkeiten'!$A$2:$B$109,2,FALSE),IF(A1026="trial C",VLOOKUP(E1026,'[1]Liste Zugehörigkeiten'!$D$2:$E$25,2,FALSE),"")),"")</f>
        <v>6</v>
      </c>
      <c r="I1026" t="s">
        <v>29</v>
      </c>
      <c r="J1026">
        <v>105</v>
      </c>
      <c r="K1026">
        <v>0.04</v>
      </c>
      <c r="L1026">
        <v>0.02</v>
      </c>
      <c r="M1026">
        <v>0.02</v>
      </c>
    </row>
    <row r="1027" spans="1:13">
      <c r="A1027" t="s">
        <v>25</v>
      </c>
      <c r="B1027" s="1">
        <v>41821</v>
      </c>
      <c r="C1027" s="1"/>
      <c r="D1027">
        <v>6</v>
      </c>
      <c r="E1027">
        <v>8</v>
      </c>
      <c r="G1027">
        <f>IF(E1027&lt;&gt;0,IF(OR(A1027="trial A",A1027="trial B"),VLOOKUP(E1027,'[1]Liste Zugehörigkeiten'!$A$2:$B$109,2,FALSE),IF(A1027="trial C",VLOOKUP(E1027,'[1]Liste Zugehörigkeiten'!$D$2:$E$25,2,FALSE),"")),"")</f>
        <v>6</v>
      </c>
      <c r="I1027" t="s">
        <v>29</v>
      </c>
      <c r="J1027">
        <v>110</v>
      </c>
      <c r="K1027">
        <v>6.2E-2</v>
      </c>
      <c r="L1027">
        <v>3.2000000000000001E-2</v>
      </c>
      <c r="M1027">
        <v>0.03</v>
      </c>
    </row>
    <row r="1028" spans="1:13">
      <c r="A1028" t="s">
        <v>25</v>
      </c>
      <c r="B1028" s="1">
        <v>41821</v>
      </c>
      <c r="C1028" s="1"/>
      <c r="D1028">
        <v>6</v>
      </c>
      <c r="E1028">
        <v>8</v>
      </c>
      <c r="G1028">
        <f>IF(E1028&lt;&gt;0,IF(OR(A1028="trial A",A1028="trial B"),VLOOKUP(E1028,'[1]Liste Zugehörigkeiten'!$A$2:$B$109,2,FALSE),IF(A1028="trial C",VLOOKUP(E1028,'[1]Liste Zugehörigkeiten'!$D$2:$E$25,2,FALSE),"")),"")</f>
        <v>6</v>
      </c>
      <c r="I1028" t="s">
        <v>29</v>
      </c>
      <c r="J1028">
        <v>115</v>
      </c>
      <c r="K1028">
        <v>8.5999999999999993E-2</v>
      </c>
      <c r="L1028">
        <v>0.03</v>
      </c>
      <c r="M1028">
        <v>5.5999999999999994E-2</v>
      </c>
    </row>
    <row r="1029" spans="1:13">
      <c r="A1029" t="s">
        <v>25</v>
      </c>
      <c r="B1029" s="1">
        <v>41821</v>
      </c>
      <c r="C1029" s="1"/>
      <c r="D1029">
        <v>6</v>
      </c>
      <c r="E1029">
        <v>8</v>
      </c>
      <c r="G1029">
        <f>IF(E1029&lt;&gt;0,IF(OR(A1029="trial A",A1029="trial B"),VLOOKUP(E1029,'[1]Liste Zugehörigkeiten'!$A$2:$B$109,2,FALSE),IF(A1029="trial C",VLOOKUP(E1029,'[1]Liste Zugehörigkeiten'!$D$2:$E$25,2,FALSE),"")),"")</f>
        <v>6</v>
      </c>
      <c r="I1029" t="s">
        <v>29</v>
      </c>
      <c r="J1029">
        <v>120</v>
      </c>
      <c r="K1029">
        <v>2.7999999999999997E-2</v>
      </c>
      <c r="L1029">
        <v>2E-3</v>
      </c>
      <c r="M1029">
        <v>2.6000000000000002E-2</v>
      </c>
    </row>
    <row r="1030" spans="1:13">
      <c r="A1030" t="s">
        <v>25</v>
      </c>
      <c r="B1030" s="1">
        <v>41821</v>
      </c>
      <c r="C1030" s="1"/>
      <c r="D1030">
        <v>6</v>
      </c>
      <c r="E1030">
        <v>8</v>
      </c>
      <c r="G1030">
        <f>IF(E1030&lt;&gt;0,IF(OR(A1030="trial A",A1030="trial B"),VLOOKUP(E1030,'[1]Liste Zugehörigkeiten'!$A$2:$B$109,2,FALSE),IF(A1030="trial C",VLOOKUP(E1030,'[1]Liste Zugehörigkeiten'!$D$2:$E$25,2,FALSE),"")),"")</f>
        <v>6</v>
      </c>
      <c r="I1030" t="s">
        <v>29</v>
      </c>
      <c r="J1030">
        <v>125</v>
      </c>
      <c r="K1030">
        <v>3.7999999999999999E-2</v>
      </c>
      <c r="L1030">
        <v>8.0000000000000002E-3</v>
      </c>
      <c r="M1030">
        <v>0.03</v>
      </c>
    </row>
    <row r="1031" spans="1:13">
      <c r="A1031" t="s">
        <v>25</v>
      </c>
      <c r="B1031" s="1">
        <v>41821</v>
      </c>
      <c r="C1031" s="1"/>
      <c r="D1031">
        <v>6</v>
      </c>
      <c r="E1031">
        <v>8</v>
      </c>
      <c r="G1031">
        <f>IF(E1031&lt;&gt;0,IF(OR(A1031="trial A",A1031="trial B"),VLOOKUP(E1031,'[1]Liste Zugehörigkeiten'!$A$2:$B$109,2,FALSE),IF(A1031="trial C",VLOOKUP(E1031,'[1]Liste Zugehörigkeiten'!$D$2:$E$25,2,FALSE),"")),"")</f>
        <v>6</v>
      </c>
      <c r="I1031" t="s">
        <v>29</v>
      </c>
      <c r="J1031">
        <v>130</v>
      </c>
      <c r="K1031">
        <v>3.2000000000000001E-2</v>
      </c>
      <c r="L1031">
        <v>1.2E-2</v>
      </c>
      <c r="M1031">
        <v>0.02</v>
      </c>
    </row>
    <row r="1032" spans="1:13">
      <c r="A1032" t="s">
        <v>25</v>
      </c>
      <c r="B1032" s="1">
        <v>41821</v>
      </c>
      <c r="C1032" s="1"/>
      <c r="D1032">
        <v>6</v>
      </c>
      <c r="E1032">
        <v>8</v>
      </c>
      <c r="G1032">
        <f>IF(E1032&lt;&gt;0,IF(OR(A1032="trial A",A1032="trial B"),VLOOKUP(E1032,'[1]Liste Zugehörigkeiten'!$A$2:$B$109,2,FALSE),IF(A1032="trial C",VLOOKUP(E1032,'[1]Liste Zugehörigkeiten'!$D$2:$E$25,2,FALSE),"")),"")</f>
        <v>6</v>
      </c>
      <c r="I1032" t="s">
        <v>29</v>
      </c>
      <c r="J1032">
        <v>135</v>
      </c>
      <c r="K1032">
        <v>2E-3</v>
      </c>
      <c r="L1032">
        <v>2E-3</v>
      </c>
      <c r="M1032">
        <v>0</v>
      </c>
    </row>
    <row r="1033" spans="1:13">
      <c r="A1033" t="s">
        <v>25</v>
      </c>
      <c r="B1033" s="1">
        <v>41821</v>
      </c>
      <c r="C1033" s="1"/>
      <c r="D1033">
        <v>6</v>
      </c>
      <c r="E1033">
        <v>8</v>
      </c>
      <c r="G1033">
        <f>IF(E1033&lt;&gt;0,IF(OR(A1033="trial A",A1033="trial B"),VLOOKUP(E1033,'[1]Liste Zugehörigkeiten'!$A$2:$B$109,2,FALSE),IF(A1033="trial C",VLOOKUP(E1033,'[1]Liste Zugehörigkeiten'!$D$2:$E$25,2,FALSE),"")),"")</f>
        <v>6</v>
      </c>
      <c r="I1033" t="s">
        <v>29</v>
      </c>
      <c r="J1033">
        <v>140</v>
      </c>
      <c r="K1033">
        <v>4.0000000000000001E-3</v>
      </c>
      <c r="L1033">
        <v>4.0000000000000001E-3</v>
      </c>
      <c r="M1033">
        <v>0</v>
      </c>
    </row>
    <row r="1034" spans="1:13">
      <c r="A1034" t="s">
        <v>25</v>
      </c>
      <c r="B1034" s="1">
        <v>41821</v>
      </c>
      <c r="C1034" s="1"/>
      <c r="D1034">
        <v>6</v>
      </c>
      <c r="E1034">
        <v>8</v>
      </c>
      <c r="G1034">
        <f>IF(E1034&lt;&gt;0,IF(OR(A1034="trial A",A1034="trial B"),VLOOKUP(E1034,'[1]Liste Zugehörigkeiten'!$A$2:$B$109,2,FALSE),IF(A1034="trial C",VLOOKUP(E1034,'[1]Liste Zugehörigkeiten'!$D$2:$E$25,2,FALSE),"")),"")</f>
        <v>6</v>
      </c>
      <c r="I1034" t="s">
        <v>29</v>
      </c>
      <c r="J1034">
        <v>145</v>
      </c>
      <c r="K1034">
        <v>4.0000000000000001E-3</v>
      </c>
      <c r="L1034">
        <v>4.0000000000000001E-3</v>
      </c>
      <c r="M1034">
        <v>0</v>
      </c>
    </row>
    <row r="1035" spans="1:13">
      <c r="A1035" t="s">
        <v>25</v>
      </c>
      <c r="B1035" s="1">
        <v>41821</v>
      </c>
      <c r="C1035" s="1"/>
      <c r="D1035">
        <v>6</v>
      </c>
      <c r="E1035">
        <v>8</v>
      </c>
      <c r="G1035">
        <f>IF(E1035&lt;&gt;0,IF(OR(A1035="trial A",A1035="trial B"),VLOOKUP(E1035,'[1]Liste Zugehörigkeiten'!$A$2:$B$109,2,FALSE),IF(A1035="trial C",VLOOKUP(E1035,'[1]Liste Zugehörigkeiten'!$D$2:$E$25,2,FALSE),"")),"")</f>
        <v>6</v>
      </c>
      <c r="I1035" t="s">
        <v>29</v>
      </c>
      <c r="J1035">
        <v>150</v>
      </c>
      <c r="K1035">
        <v>6.0000000000000001E-3</v>
      </c>
      <c r="L1035">
        <v>6.0000000000000001E-3</v>
      </c>
      <c r="M1035">
        <v>0</v>
      </c>
    </row>
    <row r="1036" spans="1:13">
      <c r="A1036" t="s">
        <v>25</v>
      </c>
      <c r="B1036" s="1">
        <v>41821</v>
      </c>
      <c r="C1036" s="1"/>
      <c r="D1036">
        <v>6</v>
      </c>
      <c r="E1036">
        <v>8</v>
      </c>
      <c r="G1036">
        <f>IF(E1036&lt;&gt;0,IF(OR(A1036="trial A",A1036="trial B"),VLOOKUP(E1036,'[1]Liste Zugehörigkeiten'!$A$2:$B$109,2,FALSE),IF(A1036="trial C",VLOOKUP(E1036,'[1]Liste Zugehörigkeiten'!$D$2:$E$25,2,FALSE),"")),"")</f>
        <v>6</v>
      </c>
      <c r="I1036" t="s">
        <v>29</v>
      </c>
      <c r="J1036">
        <v>155</v>
      </c>
      <c r="K1036">
        <v>0</v>
      </c>
      <c r="L1036">
        <v>0</v>
      </c>
      <c r="M1036">
        <v>0</v>
      </c>
    </row>
    <row r="1037" spans="1:13">
      <c r="A1037" t="s">
        <v>25</v>
      </c>
      <c r="B1037" s="1">
        <v>41821</v>
      </c>
      <c r="C1037" s="1"/>
      <c r="D1037">
        <v>6</v>
      </c>
      <c r="E1037">
        <v>8</v>
      </c>
      <c r="G1037">
        <f>IF(E1037&lt;&gt;0,IF(OR(A1037="trial A",A1037="trial B"),VLOOKUP(E1037,'[1]Liste Zugehörigkeiten'!$A$2:$B$109,2,FALSE),IF(A1037="trial C",VLOOKUP(E1037,'[1]Liste Zugehörigkeiten'!$D$2:$E$25,2,FALSE),"")),"")</f>
        <v>6</v>
      </c>
      <c r="I1037" t="s">
        <v>29</v>
      </c>
      <c r="J1037">
        <v>160</v>
      </c>
      <c r="K1037">
        <v>0</v>
      </c>
      <c r="L1037">
        <v>0</v>
      </c>
      <c r="M1037">
        <v>0</v>
      </c>
    </row>
    <row r="1038" spans="1:13">
      <c r="A1038" t="s">
        <v>25</v>
      </c>
      <c r="B1038" s="1">
        <v>41821</v>
      </c>
      <c r="C1038" s="1"/>
      <c r="D1038">
        <v>6</v>
      </c>
      <c r="E1038">
        <v>8</v>
      </c>
      <c r="G1038">
        <f>IF(E1038&lt;&gt;0,IF(OR(A1038="trial A",A1038="trial B"),VLOOKUP(E1038,'[1]Liste Zugehörigkeiten'!$A$2:$B$109,2,FALSE),IF(A1038="trial C",VLOOKUP(E1038,'[1]Liste Zugehörigkeiten'!$D$2:$E$25,2,FALSE),"")),"")</f>
        <v>6</v>
      </c>
      <c r="I1038" t="s">
        <v>29</v>
      </c>
      <c r="J1038">
        <v>165</v>
      </c>
      <c r="K1038">
        <v>0</v>
      </c>
      <c r="L1038">
        <v>0</v>
      </c>
      <c r="M1038">
        <v>0</v>
      </c>
    </row>
    <row r="1039" spans="1:13">
      <c r="A1039" t="s">
        <v>25</v>
      </c>
      <c r="B1039" s="1">
        <v>41821</v>
      </c>
      <c r="C1039" s="1"/>
      <c r="D1039">
        <v>6</v>
      </c>
      <c r="E1039">
        <v>8</v>
      </c>
      <c r="G1039">
        <f>IF(E1039&lt;&gt;0,IF(OR(A1039="trial A",A1039="trial B"),VLOOKUP(E1039,'[1]Liste Zugehörigkeiten'!$A$2:$B$109,2,FALSE),IF(A1039="trial C",VLOOKUP(E1039,'[1]Liste Zugehörigkeiten'!$D$2:$E$25,2,FALSE),"")),"")</f>
        <v>6</v>
      </c>
      <c r="I1039" t="s">
        <v>29</v>
      </c>
      <c r="J1039">
        <v>170</v>
      </c>
      <c r="K1039">
        <v>0</v>
      </c>
      <c r="L1039">
        <v>0</v>
      </c>
      <c r="M1039">
        <v>0</v>
      </c>
    </row>
    <row r="1040" spans="1:13">
      <c r="A1040" t="s">
        <v>25</v>
      </c>
      <c r="B1040" s="1">
        <v>41821</v>
      </c>
      <c r="C1040" s="1"/>
      <c r="D1040">
        <v>6</v>
      </c>
      <c r="E1040">
        <v>8</v>
      </c>
      <c r="G1040">
        <f>IF(E1040&lt;&gt;0,IF(OR(A1040="trial A",A1040="trial B"),VLOOKUP(E1040,'[1]Liste Zugehörigkeiten'!$A$2:$B$109,2,FALSE),IF(A1040="trial C",VLOOKUP(E1040,'[1]Liste Zugehörigkeiten'!$D$2:$E$25,2,FALSE),"")),"")</f>
        <v>6</v>
      </c>
      <c r="I1040" t="s">
        <v>29</v>
      </c>
      <c r="J1040">
        <v>175</v>
      </c>
      <c r="K1040">
        <v>0</v>
      </c>
      <c r="L1040">
        <v>0</v>
      </c>
      <c r="M1040">
        <v>0</v>
      </c>
    </row>
    <row r="1041" spans="1:13">
      <c r="A1041" t="s">
        <v>25</v>
      </c>
      <c r="B1041" s="1">
        <v>41821</v>
      </c>
      <c r="C1041" s="1"/>
      <c r="D1041">
        <v>6</v>
      </c>
      <c r="E1041">
        <v>8</v>
      </c>
      <c r="G1041">
        <f>IF(E1041&lt;&gt;0,IF(OR(A1041="trial A",A1041="trial B"),VLOOKUP(E1041,'[1]Liste Zugehörigkeiten'!$A$2:$B$109,2,FALSE),IF(A1041="trial C",VLOOKUP(E1041,'[1]Liste Zugehörigkeiten'!$D$2:$E$25,2,FALSE),"")),"")</f>
        <v>6</v>
      </c>
      <c r="I1041" t="s">
        <v>29</v>
      </c>
      <c r="J1041">
        <v>180</v>
      </c>
      <c r="K1041">
        <v>0</v>
      </c>
      <c r="L1041">
        <v>0</v>
      </c>
      <c r="M1041">
        <v>0</v>
      </c>
    </row>
    <row r="1042" spans="1:13">
      <c r="A1042" t="s">
        <v>25</v>
      </c>
      <c r="B1042" s="1">
        <v>41821</v>
      </c>
      <c r="C1042" s="1"/>
      <c r="D1042">
        <v>6</v>
      </c>
      <c r="E1042">
        <v>8</v>
      </c>
      <c r="G1042">
        <f>IF(E1042&lt;&gt;0,IF(OR(A1042="trial A",A1042="trial B"),VLOOKUP(E1042,'[1]Liste Zugehörigkeiten'!$A$2:$B$109,2,FALSE),IF(A1042="trial C",VLOOKUP(E1042,'[1]Liste Zugehörigkeiten'!$D$2:$E$25,2,FALSE),"")),"")</f>
        <v>6</v>
      </c>
      <c r="I1042" t="s">
        <v>29</v>
      </c>
      <c r="J1042">
        <v>185</v>
      </c>
      <c r="K1042">
        <v>0</v>
      </c>
      <c r="L1042">
        <v>0</v>
      </c>
      <c r="M1042">
        <v>0</v>
      </c>
    </row>
    <row r="1043" spans="1:13">
      <c r="A1043" t="s">
        <v>25</v>
      </c>
      <c r="B1043" s="1">
        <v>41821</v>
      </c>
      <c r="C1043" s="1"/>
      <c r="D1043">
        <v>6</v>
      </c>
      <c r="E1043">
        <v>8</v>
      </c>
      <c r="G1043">
        <f>IF(E1043&lt;&gt;0,IF(OR(A1043="trial A",A1043="trial B"),VLOOKUP(E1043,'[1]Liste Zugehörigkeiten'!$A$2:$B$109,2,FALSE),IF(A1043="trial C",VLOOKUP(E1043,'[1]Liste Zugehörigkeiten'!$D$2:$E$25,2,FALSE),"")),"")</f>
        <v>6</v>
      </c>
      <c r="I1043" t="s">
        <v>29</v>
      </c>
      <c r="J1043">
        <v>190</v>
      </c>
      <c r="K1043">
        <v>0</v>
      </c>
      <c r="L1043">
        <v>0</v>
      </c>
      <c r="M1043">
        <v>0</v>
      </c>
    </row>
    <row r="1044" spans="1:13">
      <c r="A1044" t="s">
        <v>25</v>
      </c>
      <c r="B1044" s="1">
        <v>41821</v>
      </c>
      <c r="C1044" s="1"/>
      <c r="D1044">
        <v>6</v>
      </c>
      <c r="E1044">
        <v>8</v>
      </c>
      <c r="G1044">
        <f>IF(E1044&lt;&gt;0,IF(OR(A1044="trial A",A1044="trial B"),VLOOKUP(E1044,'[1]Liste Zugehörigkeiten'!$A$2:$B$109,2,FALSE),IF(A1044="trial C",VLOOKUP(E1044,'[1]Liste Zugehörigkeiten'!$D$2:$E$25,2,FALSE),"")),"")</f>
        <v>6</v>
      </c>
      <c r="I1044" t="s">
        <v>29</v>
      </c>
      <c r="J1044">
        <v>195</v>
      </c>
      <c r="K1044">
        <v>0</v>
      </c>
      <c r="L1044">
        <v>0</v>
      </c>
      <c r="M1044">
        <v>0</v>
      </c>
    </row>
    <row r="1045" spans="1:13">
      <c r="A1045" t="s">
        <v>25</v>
      </c>
      <c r="B1045" s="1">
        <v>41821</v>
      </c>
      <c r="C1045" s="1"/>
      <c r="D1045">
        <v>6</v>
      </c>
      <c r="E1045">
        <v>8</v>
      </c>
      <c r="G1045">
        <f>IF(E1045&lt;&gt;0,IF(OR(A1045="trial A",A1045="trial B"),VLOOKUP(E1045,'[1]Liste Zugehörigkeiten'!$A$2:$B$109,2,FALSE),IF(A1045="trial C",VLOOKUP(E1045,'[1]Liste Zugehörigkeiten'!$D$2:$E$25,2,FALSE),"")),"")</f>
        <v>6</v>
      </c>
      <c r="I1045" t="s">
        <v>29</v>
      </c>
      <c r="J1045">
        <v>200</v>
      </c>
      <c r="K1045">
        <v>0</v>
      </c>
      <c r="L1045">
        <v>0</v>
      </c>
      <c r="M1045">
        <v>0</v>
      </c>
    </row>
    <row r="1046" spans="1:13">
      <c r="A1046" t="s">
        <v>25</v>
      </c>
      <c r="B1046" s="1">
        <v>41821</v>
      </c>
      <c r="C1046" s="1"/>
      <c r="D1046">
        <v>6</v>
      </c>
      <c r="E1046">
        <v>16</v>
      </c>
      <c r="G1046">
        <f>IF(E1046&lt;&gt;0,IF(OR(A1046="trial A",A1046="trial B"),VLOOKUP(E1046,'[1]Liste Zugehörigkeiten'!$A$2:$B$109,2,FALSE),IF(A1046="trial C",VLOOKUP(E1046,'[1]Liste Zugehörigkeiten'!$D$2:$E$25,2,FALSE),"")),"")</f>
        <v>6</v>
      </c>
      <c r="I1046" t="s">
        <v>29</v>
      </c>
      <c r="J1046">
        <v>5</v>
      </c>
      <c r="K1046">
        <v>0.87</v>
      </c>
      <c r="L1046">
        <v>0.87</v>
      </c>
      <c r="M1046">
        <v>0</v>
      </c>
    </row>
    <row r="1047" spans="1:13">
      <c r="A1047" t="s">
        <v>25</v>
      </c>
      <c r="B1047" s="1">
        <v>41821</v>
      </c>
      <c r="C1047" s="1"/>
      <c r="D1047">
        <v>6</v>
      </c>
      <c r="E1047">
        <v>16</v>
      </c>
      <c r="G1047">
        <f>IF(E1047&lt;&gt;0,IF(OR(A1047="trial A",A1047="trial B"),VLOOKUP(E1047,'[1]Liste Zugehörigkeiten'!$A$2:$B$109,2,FALSE),IF(A1047="trial C",VLOOKUP(E1047,'[1]Liste Zugehörigkeiten'!$D$2:$E$25,2,FALSE),"")),"")</f>
        <v>6</v>
      </c>
      <c r="I1047" t="s">
        <v>29</v>
      </c>
      <c r="J1047">
        <v>10</v>
      </c>
      <c r="K1047">
        <v>0.96400000000000008</v>
      </c>
      <c r="L1047">
        <v>0.96400000000000008</v>
      </c>
      <c r="M1047">
        <v>0</v>
      </c>
    </row>
    <row r="1048" spans="1:13">
      <c r="A1048" t="s">
        <v>25</v>
      </c>
      <c r="B1048" s="1">
        <v>41821</v>
      </c>
      <c r="C1048" s="1"/>
      <c r="D1048">
        <v>6</v>
      </c>
      <c r="E1048">
        <v>16</v>
      </c>
      <c r="G1048">
        <f>IF(E1048&lt;&gt;0,IF(OR(A1048="trial A",A1048="trial B"),VLOOKUP(E1048,'[1]Liste Zugehörigkeiten'!$A$2:$B$109,2,FALSE),IF(A1048="trial C",VLOOKUP(E1048,'[1]Liste Zugehörigkeiten'!$D$2:$E$25,2,FALSE),"")),"")</f>
        <v>6</v>
      </c>
      <c r="I1048" t="s">
        <v>29</v>
      </c>
      <c r="J1048">
        <v>15</v>
      </c>
      <c r="K1048">
        <v>0.872</v>
      </c>
      <c r="L1048">
        <v>0.872</v>
      </c>
      <c r="M1048">
        <v>0</v>
      </c>
    </row>
    <row r="1049" spans="1:13">
      <c r="A1049" t="s">
        <v>25</v>
      </c>
      <c r="B1049" s="1">
        <v>41821</v>
      </c>
      <c r="C1049" s="1"/>
      <c r="D1049">
        <v>6</v>
      </c>
      <c r="E1049">
        <v>16</v>
      </c>
      <c r="G1049">
        <f>IF(E1049&lt;&gt;0,IF(OR(A1049="trial A",A1049="trial B"),VLOOKUP(E1049,'[1]Liste Zugehörigkeiten'!$A$2:$B$109,2,FALSE),IF(A1049="trial C",VLOOKUP(E1049,'[1]Liste Zugehörigkeiten'!$D$2:$E$25,2,FALSE),"")),"")</f>
        <v>6</v>
      </c>
      <c r="I1049" t="s">
        <v>29</v>
      </c>
      <c r="J1049">
        <v>20</v>
      </c>
      <c r="K1049">
        <v>0.748</v>
      </c>
      <c r="L1049">
        <v>0.748</v>
      </c>
      <c r="M1049">
        <v>0</v>
      </c>
    </row>
    <row r="1050" spans="1:13">
      <c r="A1050" t="s">
        <v>25</v>
      </c>
      <c r="B1050" s="1">
        <v>41821</v>
      </c>
      <c r="C1050" s="1"/>
      <c r="D1050">
        <v>6</v>
      </c>
      <c r="E1050">
        <v>16</v>
      </c>
      <c r="G1050">
        <f>IF(E1050&lt;&gt;0,IF(OR(A1050="trial A",A1050="trial B"),VLOOKUP(E1050,'[1]Liste Zugehörigkeiten'!$A$2:$B$109,2,FALSE),IF(A1050="trial C",VLOOKUP(E1050,'[1]Liste Zugehörigkeiten'!$D$2:$E$25,2,FALSE),"")),"")</f>
        <v>6</v>
      </c>
      <c r="I1050" t="s">
        <v>29</v>
      </c>
      <c r="J1050">
        <v>25</v>
      </c>
      <c r="K1050">
        <v>0.90200000000000002</v>
      </c>
      <c r="L1050">
        <v>0.90200000000000002</v>
      </c>
      <c r="M1050">
        <v>0</v>
      </c>
    </row>
    <row r="1051" spans="1:13">
      <c r="A1051" t="s">
        <v>25</v>
      </c>
      <c r="B1051" s="1">
        <v>41821</v>
      </c>
      <c r="C1051" s="1"/>
      <c r="D1051">
        <v>6</v>
      </c>
      <c r="E1051">
        <v>16</v>
      </c>
      <c r="G1051">
        <f>IF(E1051&lt;&gt;0,IF(OR(A1051="trial A",A1051="trial B"),VLOOKUP(E1051,'[1]Liste Zugehörigkeiten'!$A$2:$B$109,2,FALSE),IF(A1051="trial C",VLOOKUP(E1051,'[1]Liste Zugehörigkeiten'!$D$2:$E$25,2,FALSE),"")),"")</f>
        <v>6</v>
      </c>
      <c r="I1051" t="s">
        <v>29</v>
      </c>
      <c r="J1051">
        <v>30</v>
      </c>
      <c r="K1051">
        <v>0.95200000000000007</v>
      </c>
      <c r="L1051">
        <v>0.95200000000000007</v>
      </c>
      <c r="M1051">
        <v>0</v>
      </c>
    </row>
    <row r="1052" spans="1:13">
      <c r="A1052" t="s">
        <v>25</v>
      </c>
      <c r="B1052" s="1">
        <v>41821</v>
      </c>
      <c r="C1052" s="1"/>
      <c r="D1052">
        <v>6</v>
      </c>
      <c r="E1052">
        <v>16</v>
      </c>
      <c r="G1052">
        <f>IF(E1052&lt;&gt;0,IF(OR(A1052="trial A",A1052="trial B"),VLOOKUP(E1052,'[1]Liste Zugehörigkeiten'!$A$2:$B$109,2,FALSE),IF(A1052="trial C",VLOOKUP(E1052,'[1]Liste Zugehörigkeiten'!$D$2:$E$25,2,FALSE),"")),"")</f>
        <v>6</v>
      </c>
      <c r="I1052" t="s">
        <v>29</v>
      </c>
      <c r="J1052">
        <v>35</v>
      </c>
      <c r="K1052">
        <v>0.76200000000000001</v>
      </c>
      <c r="L1052">
        <v>0.76200000000000001</v>
      </c>
      <c r="M1052">
        <v>0</v>
      </c>
    </row>
    <row r="1053" spans="1:13">
      <c r="A1053" t="s">
        <v>25</v>
      </c>
      <c r="B1053" s="1">
        <v>41821</v>
      </c>
      <c r="C1053" s="1"/>
      <c r="D1053">
        <v>6</v>
      </c>
      <c r="E1053">
        <v>16</v>
      </c>
      <c r="G1053">
        <f>IF(E1053&lt;&gt;0,IF(OR(A1053="trial A",A1053="trial B"),VLOOKUP(E1053,'[1]Liste Zugehörigkeiten'!$A$2:$B$109,2,FALSE),IF(A1053="trial C",VLOOKUP(E1053,'[1]Liste Zugehörigkeiten'!$D$2:$E$25,2,FALSE),"")),"")</f>
        <v>6</v>
      </c>
      <c r="I1053" t="s">
        <v>29</v>
      </c>
      <c r="J1053">
        <v>40</v>
      </c>
      <c r="K1053">
        <v>0.51600000000000001</v>
      </c>
      <c r="L1053">
        <v>0.51600000000000001</v>
      </c>
      <c r="M1053">
        <v>0</v>
      </c>
    </row>
    <row r="1054" spans="1:13">
      <c r="A1054" t="s">
        <v>25</v>
      </c>
      <c r="B1054" s="1">
        <v>41821</v>
      </c>
      <c r="C1054" s="1"/>
      <c r="D1054">
        <v>6</v>
      </c>
      <c r="E1054">
        <v>16</v>
      </c>
      <c r="G1054">
        <f>IF(E1054&lt;&gt;0,IF(OR(A1054="trial A",A1054="trial B"),VLOOKUP(E1054,'[1]Liste Zugehörigkeiten'!$A$2:$B$109,2,FALSE),IF(A1054="trial C",VLOOKUP(E1054,'[1]Liste Zugehörigkeiten'!$D$2:$E$25,2,FALSE),"")),"")</f>
        <v>6</v>
      </c>
      <c r="I1054" t="s">
        <v>29</v>
      </c>
      <c r="J1054">
        <v>45</v>
      </c>
      <c r="K1054">
        <v>0.45399999999999996</v>
      </c>
      <c r="L1054">
        <v>0.42399999999999999</v>
      </c>
      <c r="M1054">
        <v>0.03</v>
      </c>
    </row>
    <row r="1055" spans="1:13">
      <c r="A1055" t="s">
        <v>25</v>
      </c>
      <c r="B1055" s="1">
        <v>41821</v>
      </c>
      <c r="C1055" s="1"/>
      <c r="D1055">
        <v>6</v>
      </c>
      <c r="E1055">
        <v>16</v>
      </c>
      <c r="G1055">
        <f>IF(E1055&lt;&gt;0,IF(OR(A1055="trial A",A1055="trial B"),VLOOKUP(E1055,'[1]Liste Zugehörigkeiten'!$A$2:$B$109,2,FALSE),IF(A1055="trial C",VLOOKUP(E1055,'[1]Liste Zugehörigkeiten'!$D$2:$E$25,2,FALSE),"")),"")</f>
        <v>6</v>
      </c>
      <c r="I1055" t="s">
        <v>29</v>
      </c>
      <c r="J1055">
        <v>50</v>
      </c>
      <c r="K1055">
        <v>0.436</v>
      </c>
      <c r="L1055">
        <v>0.39799999999999996</v>
      </c>
      <c r="M1055">
        <v>3.7999999999999999E-2</v>
      </c>
    </row>
    <row r="1056" spans="1:13">
      <c r="A1056" t="s">
        <v>25</v>
      </c>
      <c r="B1056" s="1">
        <v>41821</v>
      </c>
      <c r="C1056" s="1"/>
      <c r="D1056">
        <v>6</v>
      </c>
      <c r="E1056">
        <v>16</v>
      </c>
      <c r="G1056">
        <f>IF(E1056&lt;&gt;0,IF(OR(A1056="trial A",A1056="trial B"),VLOOKUP(E1056,'[1]Liste Zugehörigkeiten'!$A$2:$B$109,2,FALSE),IF(A1056="trial C",VLOOKUP(E1056,'[1]Liste Zugehörigkeiten'!$D$2:$E$25,2,FALSE),"")),"")</f>
        <v>6</v>
      </c>
      <c r="I1056" t="s">
        <v>29</v>
      </c>
      <c r="J1056">
        <v>55</v>
      </c>
      <c r="K1056">
        <v>0.29600000000000004</v>
      </c>
      <c r="L1056">
        <v>0.24600000000000002</v>
      </c>
      <c r="M1056">
        <v>0.05</v>
      </c>
    </row>
    <row r="1057" spans="1:13">
      <c r="A1057" t="s">
        <v>25</v>
      </c>
      <c r="B1057" s="1">
        <v>41821</v>
      </c>
      <c r="C1057" s="1"/>
      <c r="D1057">
        <v>6</v>
      </c>
      <c r="E1057">
        <v>16</v>
      </c>
      <c r="G1057">
        <f>IF(E1057&lt;&gt;0,IF(OR(A1057="trial A",A1057="trial B"),VLOOKUP(E1057,'[1]Liste Zugehörigkeiten'!$A$2:$B$109,2,FALSE),IF(A1057="trial C",VLOOKUP(E1057,'[1]Liste Zugehörigkeiten'!$D$2:$E$25,2,FALSE),"")),"")</f>
        <v>6</v>
      </c>
      <c r="I1057" t="s">
        <v>29</v>
      </c>
      <c r="J1057">
        <v>60</v>
      </c>
      <c r="K1057">
        <v>0.308</v>
      </c>
      <c r="L1057">
        <v>0.254</v>
      </c>
      <c r="M1057">
        <v>5.4000000000000006E-2</v>
      </c>
    </row>
    <row r="1058" spans="1:13">
      <c r="A1058" t="s">
        <v>25</v>
      </c>
      <c r="B1058" s="1">
        <v>41821</v>
      </c>
      <c r="C1058" s="1"/>
      <c r="D1058">
        <v>6</v>
      </c>
      <c r="E1058">
        <v>16</v>
      </c>
      <c r="G1058">
        <f>IF(E1058&lt;&gt;0,IF(OR(A1058="trial A",A1058="trial B"),VLOOKUP(E1058,'[1]Liste Zugehörigkeiten'!$A$2:$B$109,2,FALSE),IF(A1058="trial C",VLOOKUP(E1058,'[1]Liste Zugehörigkeiten'!$D$2:$E$25,2,FALSE),"")),"")</f>
        <v>6</v>
      </c>
      <c r="I1058" t="s">
        <v>29</v>
      </c>
      <c r="J1058">
        <v>65</v>
      </c>
      <c r="K1058">
        <v>0.28800000000000003</v>
      </c>
      <c r="L1058">
        <v>0.254</v>
      </c>
      <c r="M1058">
        <v>3.4000000000000002E-2</v>
      </c>
    </row>
    <row r="1059" spans="1:13">
      <c r="A1059" t="s">
        <v>25</v>
      </c>
      <c r="B1059" s="1">
        <v>41821</v>
      </c>
      <c r="C1059" s="1"/>
      <c r="D1059">
        <v>6</v>
      </c>
      <c r="E1059">
        <v>16</v>
      </c>
      <c r="G1059">
        <f>IF(E1059&lt;&gt;0,IF(OR(A1059="trial A",A1059="trial B"),VLOOKUP(E1059,'[1]Liste Zugehörigkeiten'!$A$2:$B$109,2,FALSE),IF(A1059="trial C",VLOOKUP(E1059,'[1]Liste Zugehörigkeiten'!$D$2:$E$25,2,FALSE),"")),"")</f>
        <v>6</v>
      </c>
      <c r="I1059" t="s">
        <v>29</v>
      </c>
      <c r="J1059">
        <v>70</v>
      </c>
      <c r="K1059">
        <v>0.23399999999999999</v>
      </c>
      <c r="L1059">
        <v>0.222</v>
      </c>
      <c r="M1059">
        <v>1.2E-2</v>
      </c>
    </row>
    <row r="1060" spans="1:13">
      <c r="A1060" t="s">
        <v>25</v>
      </c>
      <c r="B1060" s="1">
        <v>41821</v>
      </c>
      <c r="C1060" s="1"/>
      <c r="D1060">
        <v>6</v>
      </c>
      <c r="E1060">
        <v>16</v>
      </c>
      <c r="G1060">
        <f>IF(E1060&lt;&gt;0,IF(OR(A1060="trial A",A1060="trial B"),VLOOKUP(E1060,'[1]Liste Zugehörigkeiten'!$A$2:$B$109,2,FALSE),IF(A1060="trial C",VLOOKUP(E1060,'[1]Liste Zugehörigkeiten'!$D$2:$E$25,2,FALSE),"")),"")</f>
        <v>6</v>
      </c>
      <c r="I1060" t="s">
        <v>29</v>
      </c>
      <c r="J1060">
        <v>75</v>
      </c>
      <c r="K1060">
        <v>0.17800000000000002</v>
      </c>
      <c r="L1060">
        <v>0.14599999999999999</v>
      </c>
      <c r="M1060">
        <v>3.2000000000000001E-2</v>
      </c>
    </row>
    <row r="1061" spans="1:13">
      <c r="A1061" t="s">
        <v>25</v>
      </c>
      <c r="B1061" s="1">
        <v>41821</v>
      </c>
      <c r="C1061" s="1"/>
      <c r="D1061">
        <v>6</v>
      </c>
      <c r="E1061">
        <v>16</v>
      </c>
      <c r="G1061">
        <f>IF(E1061&lt;&gt;0,IF(OR(A1061="trial A",A1061="trial B"),VLOOKUP(E1061,'[1]Liste Zugehörigkeiten'!$A$2:$B$109,2,FALSE),IF(A1061="trial C",VLOOKUP(E1061,'[1]Liste Zugehörigkeiten'!$D$2:$E$25,2,FALSE),"")),"")</f>
        <v>6</v>
      </c>
      <c r="I1061" t="s">
        <v>29</v>
      </c>
      <c r="J1061">
        <v>80</v>
      </c>
      <c r="K1061">
        <v>0.12</v>
      </c>
      <c r="L1061">
        <v>9.8000000000000004E-2</v>
      </c>
      <c r="M1061">
        <v>2.2000000000000002E-2</v>
      </c>
    </row>
    <row r="1062" spans="1:13">
      <c r="A1062" t="s">
        <v>25</v>
      </c>
      <c r="B1062" s="1">
        <v>41821</v>
      </c>
      <c r="C1062" s="1"/>
      <c r="D1062">
        <v>6</v>
      </c>
      <c r="E1062">
        <v>16</v>
      </c>
      <c r="G1062">
        <f>IF(E1062&lt;&gt;0,IF(OR(A1062="trial A",A1062="trial B"),VLOOKUP(E1062,'[1]Liste Zugehörigkeiten'!$A$2:$B$109,2,FALSE),IF(A1062="trial C",VLOOKUP(E1062,'[1]Liste Zugehörigkeiten'!$D$2:$E$25,2,FALSE),"")),"")</f>
        <v>6</v>
      </c>
      <c r="I1062" t="s">
        <v>29</v>
      </c>
      <c r="J1062">
        <v>85</v>
      </c>
      <c r="K1062">
        <v>7.8E-2</v>
      </c>
      <c r="L1062">
        <v>7.8E-2</v>
      </c>
      <c r="M1062">
        <v>0</v>
      </c>
    </row>
    <row r="1063" spans="1:13">
      <c r="A1063" t="s">
        <v>25</v>
      </c>
      <c r="B1063" s="1">
        <v>41821</v>
      </c>
      <c r="C1063" s="1"/>
      <c r="D1063">
        <v>6</v>
      </c>
      <c r="E1063">
        <v>16</v>
      </c>
      <c r="G1063">
        <f>IF(E1063&lt;&gt;0,IF(OR(A1063="trial A",A1063="trial B"),VLOOKUP(E1063,'[1]Liste Zugehörigkeiten'!$A$2:$B$109,2,FALSE),IF(A1063="trial C",VLOOKUP(E1063,'[1]Liste Zugehörigkeiten'!$D$2:$E$25,2,FALSE),"")),"")</f>
        <v>6</v>
      </c>
      <c r="I1063" t="s">
        <v>29</v>
      </c>
      <c r="J1063">
        <v>90</v>
      </c>
      <c r="K1063">
        <v>8.199999999999999E-2</v>
      </c>
      <c r="L1063">
        <v>7.400000000000001E-2</v>
      </c>
      <c r="M1063">
        <v>8.0000000000000002E-3</v>
      </c>
    </row>
    <row r="1064" spans="1:13">
      <c r="A1064" t="s">
        <v>25</v>
      </c>
      <c r="B1064" s="1">
        <v>41821</v>
      </c>
      <c r="C1064" s="1"/>
      <c r="D1064">
        <v>6</v>
      </c>
      <c r="E1064">
        <v>16</v>
      </c>
      <c r="G1064">
        <f>IF(E1064&lt;&gt;0,IF(OR(A1064="trial A",A1064="trial B"),VLOOKUP(E1064,'[1]Liste Zugehörigkeiten'!$A$2:$B$109,2,FALSE),IF(A1064="trial C",VLOOKUP(E1064,'[1]Liste Zugehörigkeiten'!$D$2:$E$25,2,FALSE),"")),"")</f>
        <v>6</v>
      </c>
      <c r="I1064" t="s">
        <v>29</v>
      </c>
      <c r="J1064">
        <v>95</v>
      </c>
      <c r="K1064">
        <v>7.8E-2</v>
      </c>
      <c r="L1064">
        <v>7.8E-2</v>
      </c>
      <c r="M1064">
        <v>0</v>
      </c>
    </row>
    <row r="1065" spans="1:13">
      <c r="A1065" t="s">
        <v>25</v>
      </c>
      <c r="B1065" s="1">
        <v>41821</v>
      </c>
      <c r="C1065" s="1"/>
      <c r="D1065">
        <v>6</v>
      </c>
      <c r="E1065">
        <v>16</v>
      </c>
      <c r="G1065">
        <f>IF(E1065&lt;&gt;0,IF(OR(A1065="trial A",A1065="trial B"),VLOOKUP(E1065,'[1]Liste Zugehörigkeiten'!$A$2:$B$109,2,FALSE),IF(A1065="trial C",VLOOKUP(E1065,'[1]Liste Zugehörigkeiten'!$D$2:$E$25,2,FALSE),"")),"")</f>
        <v>6</v>
      </c>
      <c r="I1065" t="s">
        <v>29</v>
      </c>
      <c r="J1065">
        <v>100</v>
      </c>
      <c r="K1065">
        <v>9.4E-2</v>
      </c>
      <c r="L1065">
        <v>7.400000000000001E-2</v>
      </c>
      <c r="M1065">
        <v>0.02</v>
      </c>
    </row>
    <row r="1066" spans="1:13">
      <c r="A1066" t="s">
        <v>25</v>
      </c>
      <c r="B1066" s="1">
        <v>41821</v>
      </c>
      <c r="C1066" s="1"/>
      <c r="D1066">
        <v>6</v>
      </c>
      <c r="E1066">
        <v>16</v>
      </c>
      <c r="G1066">
        <f>IF(E1066&lt;&gt;0,IF(OR(A1066="trial A",A1066="trial B"),VLOOKUP(E1066,'[1]Liste Zugehörigkeiten'!$A$2:$B$109,2,FALSE),IF(A1066="trial C",VLOOKUP(E1066,'[1]Liste Zugehörigkeiten'!$D$2:$E$25,2,FALSE),"")),"")</f>
        <v>6</v>
      </c>
      <c r="I1066" t="s">
        <v>29</v>
      </c>
      <c r="J1066">
        <v>105</v>
      </c>
      <c r="K1066">
        <v>5.2000000000000005E-2</v>
      </c>
      <c r="L1066">
        <v>5.2000000000000005E-2</v>
      </c>
      <c r="M1066">
        <v>0</v>
      </c>
    </row>
    <row r="1067" spans="1:13">
      <c r="A1067" t="s">
        <v>25</v>
      </c>
      <c r="B1067" s="1">
        <v>41821</v>
      </c>
      <c r="C1067" s="1"/>
      <c r="D1067">
        <v>6</v>
      </c>
      <c r="E1067">
        <v>16</v>
      </c>
      <c r="G1067">
        <f>IF(E1067&lt;&gt;0,IF(OR(A1067="trial A",A1067="trial B"),VLOOKUP(E1067,'[1]Liste Zugehörigkeiten'!$A$2:$B$109,2,FALSE),IF(A1067="trial C",VLOOKUP(E1067,'[1]Liste Zugehörigkeiten'!$D$2:$E$25,2,FALSE),"")),"")</f>
        <v>6</v>
      </c>
      <c r="I1067" t="s">
        <v>29</v>
      </c>
      <c r="J1067">
        <v>110</v>
      </c>
      <c r="K1067">
        <v>0.02</v>
      </c>
      <c r="L1067">
        <v>1.2E-2</v>
      </c>
      <c r="M1067">
        <v>8.0000000000000002E-3</v>
      </c>
    </row>
    <row r="1068" spans="1:13">
      <c r="A1068" t="s">
        <v>25</v>
      </c>
      <c r="B1068" s="1">
        <v>41821</v>
      </c>
      <c r="C1068" s="1"/>
      <c r="D1068">
        <v>6</v>
      </c>
      <c r="E1068">
        <v>16</v>
      </c>
      <c r="G1068">
        <f>IF(E1068&lt;&gt;0,IF(OR(A1068="trial A",A1068="trial B"),VLOOKUP(E1068,'[1]Liste Zugehörigkeiten'!$A$2:$B$109,2,FALSE),IF(A1068="trial C",VLOOKUP(E1068,'[1]Liste Zugehörigkeiten'!$D$2:$E$25,2,FALSE),"")),"")</f>
        <v>6</v>
      </c>
      <c r="I1068" t="s">
        <v>29</v>
      </c>
      <c r="J1068">
        <v>115</v>
      </c>
      <c r="K1068">
        <v>3.2000000000000001E-2</v>
      </c>
      <c r="L1068">
        <v>1.2E-2</v>
      </c>
      <c r="M1068">
        <v>0.02</v>
      </c>
    </row>
    <row r="1069" spans="1:13">
      <c r="A1069" t="s">
        <v>25</v>
      </c>
      <c r="B1069" s="1">
        <v>41821</v>
      </c>
      <c r="C1069" s="1"/>
      <c r="D1069">
        <v>6</v>
      </c>
      <c r="E1069">
        <v>16</v>
      </c>
      <c r="G1069">
        <f>IF(E1069&lt;&gt;0,IF(OR(A1069="trial A",A1069="trial B"),VLOOKUP(E1069,'[1]Liste Zugehörigkeiten'!$A$2:$B$109,2,FALSE),IF(A1069="trial C",VLOOKUP(E1069,'[1]Liste Zugehörigkeiten'!$D$2:$E$25,2,FALSE),"")),"")</f>
        <v>6</v>
      </c>
      <c r="I1069" t="s">
        <v>29</v>
      </c>
      <c r="J1069">
        <v>120</v>
      </c>
      <c r="K1069">
        <v>4.0000000000000001E-3</v>
      </c>
      <c r="L1069">
        <v>4.0000000000000001E-3</v>
      </c>
      <c r="M1069">
        <v>0</v>
      </c>
    </row>
    <row r="1070" spans="1:13">
      <c r="A1070" t="s">
        <v>25</v>
      </c>
      <c r="B1070" s="1">
        <v>41821</v>
      </c>
      <c r="C1070" s="1"/>
      <c r="D1070">
        <v>6</v>
      </c>
      <c r="E1070">
        <v>16</v>
      </c>
      <c r="G1070">
        <f>IF(E1070&lt;&gt;0,IF(OR(A1070="trial A",A1070="trial B"),VLOOKUP(E1070,'[1]Liste Zugehörigkeiten'!$A$2:$B$109,2,FALSE),IF(A1070="trial C",VLOOKUP(E1070,'[1]Liste Zugehörigkeiten'!$D$2:$E$25,2,FALSE),"")),"")</f>
        <v>6</v>
      </c>
      <c r="I1070" t="s">
        <v>29</v>
      </c>
      <c r="J1070">
        <v>125</v>
      </c>
      <c r="K1070">
        <v>4.0000000000000001E-3</v>
      </c>
      <c r="L1070">
        <v>4.0000000000000001E-3</v>
      </c>
      <c r="M1070">
        <v>0</v>
      </c>
    </row>
    <row r="1071" spans="1:13">
      <c r="A1071" t="s">
        <v>25</v>
      </c>
      <c r="B1071" s="1">
        <v>41821</v>
      </c>
      <c r="C1071" s="1"/>
      <c r="D1071">
        <v>6</v>
      </c>
      <c r="E1071">
        <v>16</v>
      </c>
      <c r="G1071">
        <f>IF(E1071&lt;&gt;0,IF(OR(A1071="trial A",A1071="trial B"),VLOOKUP(E1071,'[1]Liste Zugehörigkeiten'!$A$2:$B$109,2,FALSE),IF(A1071="trial C",VLOOKUP(E1071,'[1]Liste Zugehörigkeiten'!$D$2:$E$25,2,FALSE),"")),"")</f>
        <v>6</v>
      </c>
      <c r="I1071" t="s">
        <v>29</v>
      </c>
      <c r="J1071">
        <v>130</v>
      </c>
      <c r="K1071">
        <v>4.0000000000000001E-3</v>
      </c>
      <c r="L1071">
        <v>4.0000000000000001E-3</v>
      </c>
      <c r="M1071">
        <v>0</v>
      </c>
    </row>
    <row r="1072" spans="1:13">
      <c r="A1072" t="s">
        <v>25</v>
      </c>
      <c r="B1072" s="1">
        <v>41821</v>
      </c>
      <c r="C1072" s="1"/>
      <c r="D1072">
        <v>6</v>
      </c>
      <c r="E1072">
        <v>16</v>
      </c>
      <c r="G1072">
        <f>IF(E1072&lt;&gt;0,IF(OR(A1072="trial A",A1072="trial B"),VLOOKUP(E1072,'[1]Liste Zugehörigkeiten'!$A$2:$B$109,2,FALSE),IF(A1072="trial C",VLOOKUP(E1072,'[1]Liste Zugehörigkeiten'!$D$2:$E$25,2,FALSE),"")),"")</f>
        <v>6</v>
      </c>
      <c r="I1072" t="s">
        <v>29</v>
      </c>
      <c r="J1072">
        <v>135</v>
      </c>
      <c r="K1072">
        <v>0</v>
      </c>
      <c r="L1072">
        <v>0</v>
      </c>
      <c r="M1072">
        <v>0</v>
      </c>
    </row>
    <row r="1073" spans="1:13">
      <c r="A1073" t="s">
        <v>25</v>
      </c>
      <c r="B1073" s="1">
        <v>41821</v>
      </c>
      <c r="C1073" s="1"/>
      <c r="D1073">
        <v>6</v>
      </c>
      <c r="E1073">
        <v>16</v>
      </c>
      <c r="G1073">
        <f>IF(E1073&lt;&gt;0,IF(OR(A1073="trial A",A1073="trial B"),VLOOKUP(E1073,'[1]Liste Zugehörigkeiten'!$A$2:$B$109,2,FALSE),IF(A1073="trial C",VLOOKUP(E1073,'[1]Liste Zugehörigkeiten'!$D$2:$E$25,2,FALSE),"")),"")</f>
        <v>6</v>
      </c>
      <c r="I1073" t="s">
        <v>29</v>
      </c>
      <c r="J1073">
        <v>140</v>
      </c>
      <c r="K1073">
        <v>0</v>
      </c>
      <c r="L1073">
        <v>0</v>
      </c>
      <c r="M1073">
        <v>0</v>
      </c>
    </row>
    <row r="1074" spans="1:13">
      <c r="A1074" t="s">
        <v>25</v>
      </c>
      <c r="B1074" s="1">
        <v>41821</v>
      </c>
      <c r="C1074" s="1"/>
      <c r="D1074">
        <v>6</v>
      </c>
      <c r="E1074">
        <v>16</v>
      </c>
      <c r="G1074">
        <f>IF(E1074&lt;&gt;0,IF(OR(A1074="trial A",A1074="trial B"),VLOOKUP(E1074,'[1]Liste Zugehörigkeiten'!$A$2:$B$109,2,FALSE),IF(A1074="trial C",VLOOKUP(E1074,'[1]Liste Zugehörigkeiten'!$D$2:$E$25,2,FALSE),"")),"")</f>
        <v>6</v>
      </c>
      <c r="I1074" t="s">
        <v>29</v>
      </c>
      <c r="J1074">
        <v>145</v>
      </c>
      <c r="K1074">
        <v>0</v>
      </c>
      <c r="L1074">
        <v>0</v>
      </c>
      <c r="M1074">
        <v>0</v>
      </c>
    </row>
    <row r="1075" spans="1:13">
      <c r="A1075" t="s">
        <v>25</v>
      </c>
      <c r="B1075" s="1">
        <v>41821</v>
      </c>
      <c r="C1075" s="1"/>
      <c r="D1075">
        <v>6</v>
      </c>
      <c r="E1075">
        <v>16</v>
      </c>
      <c r="G1075">
        <f>IF(E1075&lt;&gt;0,IF(OR(A1075="trial A",A1075="trial B"),VLOOKUP(E1075,'[1]Liste Zugehörigkeiten'!$A$2:$B$109,2,FALSE),IF(A1075="trial C",VLOOKUP(E1075,'[1]Liste Zugehörigkeiten'!$D$2:$E$25,2,FALSE),"")),"")</f>
        <v>6</v>
      </c>
      <c r="I1075" t="s">
        <v>29</v>
      </c>
      <c r="J1075">
        <v>150</v>
      </c>
      <c r="K1075">
        <v>0</v>
      </c>
      <c r="L1075">
        <v>0</v>
      </c>
      <c r="M1075">
        <v>0</v>
      </c>
    </row>
    <row r="1076" spans="1:13">
      <c r="A1076" t="s">
        <v>25</v>
      </c>
      <c r="B1076" s="1">
        <v>41821</v>
      </c>
      <c r="C1076" s="1"/>
      <c r="D1076">
        <v>6</v>
      </c>
      <c r="E1076">
        <v>16</v>
      </c>
      <c r="G1076">
        <f>IF(E1076&lt;&gt;0,IF(OR(A1076="trial A",A1076="trial B"),VLOOKUP(E1076,'[1]Liste Zugehörigkeiten'!$A$2:$B$109,2,FALSE),IF(A1076="trial C",VLOOKUP(E1076,'[1]Liste Zugehörigkeiten'!$D$2:$E$25,2,FALSE),"")),"")</f>
        <v>6</v>
      </c>
      <c r="I1076" t="s">
        <v>29</v>
      </c>
      <c r="J1076">
        <v>155</v>
      </c>
      <c r="K1076">
        <v>0</v>
      </c>
      <c r="L1076">
        <v>0</v>
      </c>
      <c r="M1076">
        <v>0</v>
      </c>
    </row>
    <row r="1077" spans="1:13">
      <c r="A1077" t="s">
        <v>25</v>
      </c>
      <c r="B1077" s="1">
        <v>41821</v>
      </c>
      <c r="C1077" s="1"/>
      <c r="D1077">
        <v>6</v>
      </c>
      <c r="E1077">
        <v>16</v>
      </c>
      <c r="G1077">
        <f>IF(E1077&lt;&gt;0,IF(OR(A1077="trial A",A1077="trial B"),VLOOKUP(E1077,'[1]Liste Zugehörigkeiten'!$A$2:$B$109,2,FALSE),IF(A1077="trial C",VLOOKUP(E1077,'[1]Liste Zugehörigkeiten'!$D$2:$E$25,2,FALSE),"")),"")</f>
        <v>6</v>
      </c>
      <c r="I1077" t="s">
        <v>29</v>
      </c>
      <c r="J1077">
        <v>160</v>
      </c>
      <c r="K1077">
        <v>0</v>
      </c>
      <c r="L1077">
        <v>0</v>
      </c>
      <c r="M1077">
        <v>0</v>
      </c>
    </row>
    <row r="1078" spans="1:13">
      <c r="A1078" t="s">
        <v>25</v>
      </c>
      <c r="B1078" s="1">
        <v>41821</v>
      </c>
      <c r="C1078" s="1"/>
      <c r="D1078">
        <v>6</v>
      </c>
      <c r="E1078">
        <v>16</v>
      </c>
      <c r="G1078">
        <f>IF(E1078&lt;&gt;0,IF(OR(A1078="trial A",A1078="trial B"),VLOOKUP(E1078,'[1]Liste Zugehörigkeiten'!$A$2:$B$109,2,FALSE),IF(A1078="trial C",VLOOKUP(E1078,'[1]Liste Zugehörigkeiten'!$D$2:$E$25,2,FALSE),"")),"")</f>
        <v>6</v>
      </c>
      <c r="I1078" t="s">
        <v>29</v>
      </c>
      <c r="J1078">
        <v>165</v>
      </c>
      <c r="K1078">
        <v>0</v>
      </c>
      <c r="L1078">
        <v>0</v>
      </c>
      <c r="M1078">
        <v>0</v>
      </c>
    </row>
    <row r="1079" spans="1:13">
      <c r="A1079" t="s">
        <v>25</v>
      </c>
      <c r="B1079" s="1">
        <v>41821</v>
      </c>
      <c r="C1079" s="1"/>
      <c r="D1079">
        <v>6</v>
      </c>
      <c r="E1079">
        <v>16</v>
      </c>
      <c r="G1079">
        <f>IF(E1079&lt;&gt;0,IF(OR(A1079="trial A",A1079="trial B"),VLOOKUP(E1079,'[1]Liste Zugehörigkeiten'!$A$2:$B$109,2,FALSE),IF(A1079="trial C",VLOOKUP(E1079,'[1]Liste Zugehörigkeiten'!$D$2:$E$25,2,FALSE),"")),"")</f>
        <v>6</v>
      </c>
      <c r="I1079" t="s">
        <v>29</v>
      </c>
      <c r="J1079">
        <v>170</v>
      </c>
      <c r="K1079">
        <v>0</v>
      </c>
      <c r="L1079">
        <v>0</v>
      </c>
      <c r="M1079">
        <v>0</v>
      </c>
    </row>
    <row r="1080" spans="1:13">
      <c r="A1080" t="s">
        <v>25</v>
      </c>
      <c r="B1080" s="1">
        <v>41821</v>
      </c>
      <c r="C1080" s="1"/>
      <c r="D1080">
        <v>6</v>
      </c>
      <c r="E1080">
        <v>16</v>
      </c>
      <c r="G1080">
        <f>IF(E1080&lt;&gt;0,IF(OR(A1080="trial A",A1080="trial B"),VLOOKUP(E1080,'[1]Liste Zugehörigkeiten'!$A$2:$B$109,2,FALSE),IF(A1080="trial C",VLOOKUP(E1080,'[1]Liste Zugehörigkeiten'!$D$2:$E$25,2,FALSE),"")),"")</f>
        <v>6</v>
      </c>
      <c r="I1080" t="s">
        <v>29</v>
      </c>
      <c r="J1080">
        <v>175</v>
      </c>
      <c r="K1080">
        <v>0</v>
      </c>
      <c r="L1080">
        <v>0</v>
      </c>
      <c r="M1080">
        <v>0</v>
      </c>
    </row>
    <row r="1081" spans="1:13">
      <c r="A1081" t="s">
        <v>25</v>
      </c>
      <c r="B1081" s="1">
        <v>41821</v>
      </c>
      <c r="C1081" s="1"/>
      <c r="D1081">
        <v>6</v>
      </c>
      <c r="E1081">
        <v>16</v>
      </c>
      <c r="G1081">
        <f>IF(E1081&lt;&gt;0,IF(OR(A1081="trial A",A1081="trial B"),VLOOKUP(E1081,'[1]Liste Zugehörigkeiten'!$A$2:$B$109,2,FALSE),IF(A1081="trial C",VLOOKUP(E1081,'[1]Liste Zugehörigkeiten'!$D$2:$E$25,2,FALSE),"")),"")</f>
        <v>6</v>
      </c>
      <c r="I1081" t="s">
        <v>29</v>
      </c>
      <c r="J1081">
        <v>180</v>
      </c>
      <c r="K1081">
        <v>0</v>
      </c>
      <c r="L1081">
        <v>0</v>
      </c>
      <c r="M1081">
        <v>0</v>
      </c>
    </row>
    <row r="1082" spans="1:13">
      <c r="A1082" t="s">
        <v>25</v>
      </c>
      <c r="B1082" s="1">
        <v>41821</v>
      </c>
      <c r="C1082" s="1"/>
      <c r="D1082">
        <v>6</v>
      </c>
      <c r="E1082">
        <v>16</v>
      </c>
      <c r="G1082">
        <f>IF(E1082&lt;&gt;0,IF(OR(A1082="trial A",A1082="trial B"),VLOOKUP(E1082,'[1]Liste Zugehörigkeiten'!$A$2:$B$109,2,FALSE),IF(A1082="trial C",VLOOKUP(E1082,'[1]Liste Zugehörigkeiten'!$D$2:$E$25,2,FALSE),"")),"")</f>
        <v>6</v>
      </c>
      <c r="I1082" t="s">
        <v>29</v>
      </c>
      <c r="J1082">
        <v>185</v>
      </c>
      <c r="K1082">
        <v>0</v>
      </c>
      <c r="L1082">
        <v>0</v>
      </c>
      <c r="M1082">
        <v>0</v>
      </c>
    </row>
    <row r="1083" spans="1:13">
      <c r="A1083" t="s">
        <v>25</v>
      </c>
      <c r="B1083" s="1">
        <v>41821</v>
      </c>
      <c r="C1083" s="1"/>
      <c r="D1083">
        <v>6</v>
      </c>
      <c r="E1083">
        <v>16</v>
      </c>
      <c r="G1083">
        <f>IF(E1083&lt;&gt;0,IF(OR(A1083="trial A",A1083="trial B"),VLOOKUP(E1083,'[1]Liste Zugehörigkeiten'!$A$2:$B$109,2,FALSE),IF(A1083="trial C",VLOOKUP(E1083,'[1]Liste Zugehörigkeiten'!$D$2:$E$25,2,FALSE),"")),"")</f>
        <v>6</v>
      </c>
      <c r="I1083" t="s">
        <v>29</v>
      </c>
      <c r="J1083">
        <v>190</v>
      </c>
      <c r="K1083">
        <v>0</v>
      </c>
      <c r="L1083">
        <v>0</v>
      </c>
      <c r="M1083">
        <v>0</v>
      </c>
    </row>
    <row r="1084" spans="1:13">
      <c r="A1084" t="s">
        <v>25</v>
      </c>
      <c r="B1084" s="1">
        <v>41821</v>
      </c>
      <c r="C1084" s="1"/>
      <c r="D1084">
        <v>6</v>
      </c>
      <c r="E1084">
        <v>16</v>
      </c>
      <c r="G1084">
        <f>IF(E1084&lt;&gt;0,IF(OR(A1084="trial A",A1084="trial B"),VLOOKUP(E1084,'[1]Liste Zugehörigkeiten'!$A$2:$B$109,2,FALSE),IF(A1084="trial C",VLOOKUP(E1084,'[1]Liste Zugehörigkeiten'!$D$2:$E$25,2,FALSE),"")),"")</f>
        <v>6</v>
      </c>
      <c r="I1084" t="s">
        <v>29</v>
      </c>
      <c r="J1084">
        <v>195</v>
      </c>
      <c r="K1084">
        <v>0</v>
      </c>
      <c r="L1084">
        <v>0</v>
      </c>
      <c r="M1084">
        <v>0</v>
      </c>
    </row>
    <row r="1085" spans="1:13">
      <c r="A1085" t="s">
        <v>25</v>
      </c>
      <c r="B1085" s="1">
        <v>41821</v>
      </c>
      <c r="C1085" s="1"/>
      <c r="D1085">
        <v>6</v>
      </c>
      <c r="E1085">
        <v>16</v>
      </c>
      <c r="G1085">
        <f>IF(E1085&lt;&gt;0,IF(OR(A1085="trial A",A1085="trial B"),VLOOKUP(E1085,'[1]Liste Zugehörigkeiten'!$A$2:$B$109,2,FALSE),IF(A1085="trial C",VLOOKUP(E1085,'[1]Liste Zugehörigkeiten'!$D$2:$E$25,2,FALSE),"")),"")</f>
        <v>6</v>
      </c>
      <c r="I1085" t="s">
        <v>29</v>
      </c>
      <c r="J1085">
        <v>200</v>
      </c>
      <c r="K1085">
        <v>0</v>
      </c>
      <c r="L1085">
        <v>0</v>
      </c>
      <c r="M1085">
        <v>0</v>
      </c>
    </row>
    <row r="1086" spans="1:13">
      <c r="A1086" t="s">
        <v>25</v>
      </c>
      <c r="B1086" s="1">
        <v>41821</v>
      </c>
      <c r="C1086" s="1"/>
      <c r="D1086">
        <v>5</v>
      </c>
      <c r="E1086">
        <v>17</v>
      </c>
      <c r="G1086">
        <f>IF(E1086&lt;&gt;0,IF(OR(A1086="trial A",A1086="trial B"),VLOOKUP(E1086,'[1]Liste Zugehörigkeiten'!$A$2:$B$109,2,FALSE),IF(A1086="trial C",VLOOKUP(E1086,'[1]Liste Zugehörigkeiten'!$D$2:$E$25,2,FALSE),"")),"")</f>
        <v>5</v>
      </c>
      <c r="I1086" t="s">
        <v>29</v>
      </c>
      <c r="J1086">
        <v>5</v>
      </c>
      <c r="K1086">
        <v>1.014</v>
      </c>
      <c r="L1086">
        <v>1.014</v>
      </c>
      <c r="M1086">
        <v>0</v>
      </c>
    </row>
    <row r="1087" spans="1:13">
      <c r="A1087" t="s">
        <v>25</v>
      </c>
      <c r="B1087" s="1">
        <v>41821</v>
      </c>
      <c r="C1087" s="1"/>
      <c r="D1087">
        <v>5</v>
      </c>
      <c r="E1087">
        <v>17</v>
      </c>
      <c r="G1087">
        <f>IF(E1087&lt;&gt;0,IF(OR(A1087="trial A",A1087="trial B"),VLOOKUP(E1087,'[1]Liste Zugehörigkeiten'!$A$2:$B$109,2,FALSE),IF(A1087="trial C",VLOOKUP(E1087,'[1]Liste Zugehörigkeiten'!$D$2:$E$25,2,FALSE),"")),"")</f>
        <v>5</v>
      </c>
      <c r="I1087" t="s">
        <v>29</v>
      </c>
      <c r="J1087">
        <v>10</v>
      </c>
      <c r="K1087">
        <v>0.71400000000000008</v>
      </c>
      <c r="L1087">
        <v>0.71400000000000008</v>
      </c>
      <c r="M1087">
        <v>0</v>
      </c>
    </row>
    <row r="1088" spans="1:13">
      <c r="A1088" t="s">
        <v>25</v>
      </c>
      <c r="B1088" s="1">
        <v>41821</v>
      </c>
      <c r="C1088" s="1"/>
      <c r="D1088">
        <v>5</v>
      </c>
      <c r="E1088">
        <v>17</v>
      </c>
      <c r="G1088">
        <f>IF(E1088&lt;&gt;0,IF(OR(A1088="trial A",A1088="trial B"),VLOOKUP(E1088,'[1]Liste Zugehörigkeiten'!$A$2:$B$109,2,FALSE),IF(A1088="trial C",VLOOKUP(E1088,'[1]Liste Zugehörigkeiten'!$D$2:$E$25,2,FALSE),"")),"")</f>
        <v>5</v>
      </c>
      <c r="I1088" t="s">
        <v>29</v>
      </c>
      <c r="J1088">
        <v>15</v>
      </c>
      <c r="K1088">
        <v>0.60199999999999998</v>
      </c>
      <c r="L1088">
        <v>0.60199999999999998</v>
      </c>
      <c r="M1088">
        <v>0</v>
      </c>
    </row>
    <row r="1089" spans="1:13">
      <c r="A1089" t="s">
        <v>25</v>
      </c>
      <c r="B1089" s="1">
        <v>41821</v>
      </c>
      <c r="C1089" s="1"/>
      <c r="D1089">
        <v>5</v>
      </c>
      <c r="E1089">
        <v>17</v>
      </c>
      <c r="G1089">
        <f>IF(E1089&lt;&gt;0,IF(OR(A1089="trial A",A1089="trial B"),VLOOKUP(E1089,'[1]Liste Zugehörigkeiten'!$A$2:$B$109,2,FALSE),IF(A1089="trial C",VLOOKUP(E1089,'[1]Liste Zugehörigkeiten'!$D$2:$E$25,2,FALSE),"")),"")</f>
        <v>5</v>
      </c>
      <c r="I1089" t="s">
        <v>29</v>
      </c>
      <c r="J1089">
        <v>20</v>
      </c>
      <c r="K1089">
        <v>0.69799999999999995</v>
      </c>
      <c r="L1089">
        <v>0.69799999999999995</v>
      </c>
      <c r="M1089">
        <v>0</v>
      </c>
    </row>
    <row r="1090" spans="1:13">
      <c r="A1090" t="s">
        <v>25</v>
      </c>
      <c r="B1090" s="1">
        <v>41821</v>
      </c>
      <c r="C1090" s="1"/>
      <c r="D1090">
        <v>5</v>
      </c>
      <c r="E1090">
        <v>17</v>
      </c>
      <c r="G1090">
        <f>IF(E1090&lt;&gt;0,IF(OR(A1090="trial A",A1090="trial B"),VLOOKUP(E1090,'[1]Liste Zugehörigkeiten'!$A$2:$B$109,2,FALSE),IF(A1090="trial C",VLOOKUP(E1090,'[1]Liste Zugehörigkeiten'!$D$2:$E$25,2,FALSE),"")),"")</f>
        <v>5</v>
      </c>
      <c r="I1090" t="s">
        <v>29</v>
      </c>
      <c r="J1090">
        <v>25</v>
      </c>
      <c r="K1090">
        <v>0.81799999999999995</v>
      </c>
      <c r="L1090">
        <v>0.81799999999999995</v>
      </c>
      <c r="M1090">
        <v>0</v>
      </c>
    </row>
    <row r="1091" spans="1:13">
      <c r="A1091" t="s">
        <v>25</v>
      </c>
      <c r="B1091" s="1">
        <v>41821</v>
      </c>
      <c r="C1091" s="1"/>
      <c r="D1091">
        <v>5</v>
      </c>
      <c r="E1091">
        <v>17</v>
      </c>
      <c r="G1091">
        <f>IF(E1091&lt;&gt;0,IF(OR(A1091="trial A",A1091="trial B"),VLOOKUP(E1091,'[1]Liste Zugehörigkeiten'!$A$2:$B$109,2,FALSE),IF(A1091="trial C",VLOOKUP(E1091,'[1]Liste Zugehörigkeiten'!$D$2:$E$25,2,FALSE),"")),"")</f>
        <v>5</v>
      </c>
      <c r="I1091" t="s">
        <v>29</v>
      </c>
      <c r="J1091">
        <v>30</v>
      </c>
      <c r="K1091">
        <v>0.8859999999999999</v>
      </c>
      <c r="L1091">
        <v>0.8859999999999999</v>
      </c>
      <c r="M1091">
        <v>0</v>
      </c>
    </row>
    <row r="1092" spans="1:13">
      <c r="A1092" t="s">
        <v>25</v>
      </c>
      <c r="B1092" s="1">
        <v>41821</v>
      </c>
      <c r="C1092" s="1"/>
      <c r="D1092">
        <v>5</v>
      </c>
      <c r="E1092">
        <v>17</v>
      </c>
      <c r="G1092">
        <f>IF(E1092&lt;&gt;0,IF(OR(A1092="trial A",A1092="trial B"),VLOOKUP(E1092,'[1]Liste Zugehörigkeiten'!$A$2:$B$109,2,FALSE),IF(A1092="trial C",VLOOKUP(E1092,'[1]Liste Zugehörigkeiten'!$D$2:$E$25,2,FALSE),"")),"")</f>
        <v>5</v>
      </c>
      <c r="I1092" t="s">
        <v>29</v>
      </c>
      <c r="J1092">
        <v>35</v>
      </c>
      <c r="K1092">
        <v>0.748</v>
      </c>
      <c r="L1092">
        <v>0.748</v>
      </c>
      <c r="M1092">
        <v>0</v>
      </c>
    </row>
    <row r="1093" spans="1:13">
      <c r="A1093" t="s">
        <v>25</v>
      </c>
      <c r="B1093" s="1">
        <v>41821</v>
      </c>
      <c r="C1093" s="1"/>
      <c r="D1093">
        <v>5</v>
      </c>
      <c r="E1093">
        <v>17</v>
      </c>
      <c r="G1093">
        <f>IF(E1093&lt;&gt;0,IF(OR(A1093="trial A",A1093="trial B"),VLOOKUP(E1093,'[1]Liste Zugehörigkeiten'!$A$2:$B$109,2,FALSE),IF(A1093="trial C",VLOOKUP(E1093,'[1]Liste Zugehörigkeiten'!$D$2:$E$25,2,FALSE),"")),"")</f>
        <v>5</v>
      </c>
      <c r="I1093" t="s">
        <v>29</v>
      </c>
      <c r="J1093">
        <v>40</v>
      </c>
      <c r="K1093">
        <v>0.71599999999999997</v>
      </c>
      <c r="L1093">
        <v>0.71599999999999997</v>
      </c>
      <c r="M1093">
        <v>0</v>
      </c>
    </row>
    <row r="1094" spans="1:13">
      <c r="A1094" t="s">
        <v>25</v>
      </c>
      <c r="B1094" s="1">
        <v>41821</v>
      </c>
      <c r="C1094" s="1"/>
      <c r="D1094">
        <v>5</v>
      </c>
      <c r="E1094">
        <v>17</v>
      </c>
      <c r="G1094">
        <f>IF(E1094&lt;&gt;0,IF(OR(A1094="trial A",A1094="trial B"),VLOOKUP(E1094,'[1]Liste Zugehörigkeiten'!$A$2:$B$109,2,FALSE),IF(A1094="trial C",VLOOKUP(E1094,'[1]Liste Zugehörigkeiten'!$D$2:$E$25,2,FALSE),"")),"")</f>
        <v>5</v>
      </c>
      <c r="I1094" t="s">
        <v>29</v>
      </c>
      <c r="J1094">
        <v>45</v>
      </c>
      <c r="K1094">
        <v>0.61399999999999999</v>
      </c>
      <c r="L1094">
        <v>0.59599999999999997</v>
      </c>
      <c r="M1094">
        <v>1.8000000000000002E-2</v>
      </c>
    </row>
    <row r="1095" spans="1:13">
      <c r="A1095" t="s">
        <v>25</v>
      </c>
      <c r="B1095" s="1">
        <v>41821</v>
      </c>
      <c r="C1095" s="1"/>
      <c r="D1095">
        <v>5</v>
      </c>
      <c r="E1095">
        <v>17</v>
      </c>
      <c r="G1095">
        <f>IF(E1095&lt;&gt;0,IF(OR(A1095="trial A",A1095="trial B"),VLOOKUP(E1095,'[1]Liste Zugehörigkeiten'!$A$2:$B$109,2,FALSE),IF(A1095="trial C",VLOOKUP(E1095,'[1]Liste Zugehörigkeiten'!$D$2:$E$25,2,FALSE),"")),"")</f>
        <v>5</v>
      </c>
      <c r="I1095" t="s">
        <v>29</v>
      </c>
      <c r="J1095">
        <v>50</v>
      </c>
      <c r="K1095">
        <v>0.19800000000000001</v>
      </c>
      <c r="L1095">
        <v>0.182</v>
      </c>
      <c r="M1095">
        <v>1.6E-2</v>
      </c>
    </row>
    <row r="1096" spans="1:13">
      <c r="A1096" t="s">
        <v>25</v>
      </c>
      <c r="B1096" s="1">
        <v>41821</v>
      </c>
      <c r="C1096" s="1"/>
      <c r="D1096">
        <v>5</v>
      </c>
      <c r="E1096">
        <v>17</v>
      </c>
      <c r="G1096">
        <f>IF(E1096&lt;&gt;0,IF(OR(A1096="trial A",A1096="trial B"),VLOOKUP(E1096,'[1]Liste Zugehörigkeiten'!$A$2:$B$109,2,FALSE),IF(A1096="trial C",VLOOKUP(E1096,'[1]Liste Zugehörigkeiten'!$D$2:$E$25,2,FALSE),"")),"")</f>
        <v>5</v>
      </c>
      <c r="I1096" t="s">
        <v>29</v>
      </c>
      <c r="J1096">
        <v>55</v>
      </c>
      <c r="K1096">
        <v>0.16200000000000001</v>
      </c>
      <c r="L1096">
        <v>0.15</v>
      </c>
      <c r="M1096">
        <v>1.2E-2</v>
      </c>
    </row>
    <row r="1097" spans="1:13">
      <c r="A1097" t="s">
        <v>25</v>
      </c>
      <c r="B1097" s="1">
        <v>41821</v>
      </c>
      <c r="C1097" s="1"/>
      <c r="D1097">
        <v>5</v>
      </c>
      <c r="E1097">
        <v>17</v>
      </c>
      <c r="G1097">
        <f>IF(E1097&lt;&gt;0,IF(OR(A1097="trial A",A1097="trial B"),VLOOKUP(E1097,'[1]Liste Zugehörigkeiten'!$A$2:$B$109,2,FALSE),IF(A1097="trial C",VLOOKUP(E1097,'[1]Liste Zugehörigkeiten'!$D$2:$E$25,2,FALSE),"")),"")</f>
        <v>5</v>
      </c>
      <c r="I1097" t="s">
        <v>29</v>
      </c>
      <c r="J1097">
        <v>60</v>
      </c>
      <c r="K1097">
        <v>0.17800000000000002</v>
      </c>
      <c r="L1097">
        <v>0.17800000000000002</v>
      </c>
      <c r="M1097">
        <v>0</v>
      </c>
    </row>
    <row r="1098" spans="1:13">
      <c r="A1098" t="s">
        <v>25</v>
      </c>
      <c r="B1098" s="1">
        <v>41821</v>
      </c>
      <c r="C1098" s="1"/>
      <c r="D1098">
        <v>5</v>
      </c>
      <c r="E1098">
        <v>17</v>
      </c>
      <c r="G1098">
        <f>IF(E1098&lt;&gt;0,IF(OR(A1098="trial A",A1098="trial B"),VLOOKUP(E1098,'[1]Liste Zugehörigkeiten'!$A$2:$B$109,2,FALSE),IF(A1098="trial C",VLOOKUP(E1098,'[1]Liste Zugehörigkeiten'!$D$2:$E$25,2,FALSE),"")),"")</f>
        <v>5</v>
      </c>
      <c r="I1098" t="s">
        <v>29</v>
      </c>
      <c r="J1098">
        <v>65</v>
      </c>
      <c r="K1098">
        <v>0.152</v>
      </c>
      <c r="L1098">
        <v>0.14400000000000002</v>
      </c>
      <c r="M1098">
        <v>8.0000000000000002E-3</v>
      </c>
    </row>
    <row r="1099" spans="1:13">
      <c r="A1099" t="s">
        <v>25</v>
      </c>
      <c r="B1099" s="1">
        <v>41821</v>
      </c>
      <c r="C1099" s="1"/>
      <c r="D1099">
        <v>5</v>
      </c>
      <c r="E1099">
        <v>17</v>
      </c>
      <c r="G1099">
        <f>IF(E1099&lt;&gt;0,IF(OR(A1099="trial A",A1099="trial B"),VLOOKUP(E1099,'[1]Liste Zugehörigkeiten'!$A$2:$B$109,2,FALSE),IF(A1099="trial C",VLOOKUP(E1099,'[1]Liste Zugehörigkeiten'!$D$2:$E$25,2,FALSE),"")),"")</f>
        <v>5</v>
      </c>
      <c r="I1099" t="s">
        <v>29</v>
      </c>
      <c r="J1099">
        <v>70</v>
      </c>
      <c r="K1099">
        <v>0.156</v>
      </c>
      <c r="L1099">
        <v>0.15</v>
      </c>
      <c r="M1099">
        <v>6.0000000000000001E-3</v>
      </c>
    </row>
    <row r="1100" spans="1:13">
      <c r="A1100" t="s">
        <v>25</v>
      </c>
      <c r="B1100" s="1">
        <v>41821</v>
      </c>
      <c r="C1100" s="1"/>
      <c r="D1100">
        <v>5</v>
      </c>
      <c r="E1100">
        <v>17</v>
      </c>
      <c r="G1100">
        <f>IF(E1100&lt;&gt;0,IF(OR(A1100="trial A",A1100="trial B"),VLOOKUP(E1100,'[1]Liste Zugehörigkeiten'!$A$2:$B$109,2,FALSE),IF(A1100="trial C",VLOOKUP(E1100,'[1]Liste Zugehörigkeiten'!$D$2:$E$25,2,FALSE),"")),"")</f>
        <v>5</v>
      </c>
      <c r="I1100" t="s">
        <v>29</v>
      </c>
      <c r="J1100">
        <v>75</v>
      </c>
      <c r="K1100">
        <v>0.22</v>
      </c>
      <c r="L1100">
        <v>0.154</v>
      </c>
      <c r="M1100">
        <v>6.6000000000000003E-2</v>
      </c>
    </row>
    <row r="1101" spans="1:13">
      <c r="A1101" t="s">
        <v>25</v>
      </c>
      <c r="B1101" s="1">
        <v>41821</v>
      </c>
      <c r="C1101" s="1"/>
      <c r="D1101">
        <v>5</v>
      </c>
      <c r="E1101">
        <v>17</v>
      </c>
      <c r="G1101">
        <f>IF(E1101&lt;&gt;0,IF(OR(A1101="trial A",A1101="trial B"),VLOOKUP(E1101,'[1]Liste Zugehörigkeiten'!$A$2:$B$109,2,FALSE),IF(A1101="trial C",VLOOKUP(E1101,'[1]Liste Zugehörigkeiten'!$D$2:$E$25,2,FALSE),"")),"")</f>
        <v>5</v>
      </c>
      <c r="I1101" t="s">
        <v>29</v>
      </c>
      <c r="J1101">
        <v>80</v>
      </c>
      <c r="K1101">
        <v>0.17859999999999998</v>
      </c>
      <c r="L1101">
        <v>0.1386</v>
      </c>
      <c r="M1101">
        <v>0.04</v>
      </c>
    </row>
    <row r="1102" spans="1:13">
      <c r="A1102" t="s">
        <v>25</v>
      </c>
      <c r="B1102" s="1">
        <v>41821</v>
      </c>
      <c r="C1102" s="1"/>
      <c r="D1102">
        <v>5</v>
      </c>
      <c r="E1102">
        <v>17</v>
      </c>
      <c r="G1102">
        <f>IF(E1102&lt;&gt;0,IF(OR(A1102="trial A",A1102="trial B"),VLOOKUP(E1102,'[1]Liste Zugehörigkeiten'!$A$2:$B$109,2,FALSE),IF(A1102="trial C",VLOOKUP(E1102,'[1]Liste Zugehörigkeiten'!$D$2:$E$25,2,FALSE),"")),"")</f>
        <v>5</v>
      </c>
      <c r="I1102" t="s">
        <v>29</v>
      </c>
      <c r="J1102">
        <v>85</v>
      </c>
      <c r="K1102">
        <v>0.16200000000000001</v>
      </c>
      <c r="L1102">
        <v>6.2E-2</v>
      </c>
      <c r="M1102">
        <v>0.1</v>
      </c>
    </row>
    <row r="1103" spans="1:13">
      <c r="A1103" t="s">
        <v>25</v>
      </c>
      <c r="B1103" s="1">
        <v>41821</v>
      </c>
      <c r="C1103" s="1"/>
      <c r="D1103">
        <v>5</v>
      </c>
      <c r="E1103">
        <v>17</v>
      </c>
      <c r="G1103">
        <f>IF(E1103&lt;&gt;0,IF(OR(A1103="trial A",A1103="trial B"),VLOOKUP(E1103,'[1]Liste Zugehörigkeiten'!$A$2:$B$109,2,FALSE),IF(A1103="trial C",VLOOKUP(E1103,'[1]Liste Zugehörigkeiten'!$D$2:$E$25,2,FALSE),"")),"")</f>
        <v>5</v>
      </c>
      <c r="I1103" t="s">
        <v>29</v>
      </c>
      <c r="J1103">
        <v>90</v>
      </c>
      <c r="K1103">
        <v>8.199999999999999E-2</v>
      </c>
      <c r="L1103">
        <v>5.2000000000000005E-2</v>
      </c>
      <c r="M1103">
        <v>0.03</v>
      </c>
    </row>
    <row r="1104" spans="1:13">
      <c r="A1104" t="s">
        <v>25</v>
      </c>
      <c r="B1104" s="1">
        <v>41821</v>
      </c>
      <c r="C1104" s="1"/>
      <c r="D1104">
        <v>5</v>
      </c>
      <c r="E1104">
        <v>17</v>
      </c>
      <c r="G1104">
        <f>IF(E1104&lt;&gt;0,IF(OR(A1104="trial A",A1104="trial B"),VLOOKUP(E1104,'[1]Liste Zugehörigkeiten'!$A$2:$B$109,2,FALSE),IF(A1104="trial C",VLOOKUP(E1104,'[1]Liste Zugehörigkeiten'!$D$2:$E$25,2,FALSE),"")),"")</f>
        <v>5</v>
      </c>
      <c r="I1104" t="s">
        <v>29</v>
      </c>
      <c r="J1104">
        <v>95</v>
      </c>
      <c r="K1104">
        <v>5.2000000000000005E-2</v>
      </c>
      <c r="L1104">
        <v>5.2000000000000005E-2</v>
      </c>
      <c r="M1104">
        <v>0</v>
      </c>
    </row>
    <row r="1105" spans="1:13">
      <c r="A1105" t="s">
        <v>25</v>
      </c>
      <c r="B1105" s="1">
        <v>41821</v>
      </c>
      <c r="C1105" s="1"/>
      <c r="D1105">
        <v>5</v>
      </c>
      <c r="E1105">
        <v>17</v>
      </c>
      <c r="G1105">
        <f>IF(E1105&lt;&gt;0,IF(OR(A1105="trial A",A1105="trial B"),VLOOKUP(E1105,'[1]Liste Zugehörigkeiten'!$A$2:$B$109,2,FALSE),IF(A1105="trial C",VLOOKUP(E1105,'[1]Liste Zugehörigkeiten'!$D$2:$E$25,2,FALSE),"")),"")</f>
        <v>5</v>
      </c>
      <c r="I1105" t="s">
        <v>29</v>
      </c>
      <c r="J1105">
        <v>100</v>
      </c>
      <c r="K1105">
        <v>4.8000000000000001E-2</v>
      </c>
      <c r="L1105">
        <v>4.8000000000000001E-2</v>
      </c>
      <c r="M1105">
        <v>0</v>
      </c>
    </row>
    <row r="1106" spans="1:13">
      <c r="A1106" t="s">
        <v>25</v>
      </c>
      <c r="B1106" s="1">
        <v>41821</v>
      </c>
      <c r="C1106" s="1"/>
      <c r="D1106">
        <v>5</v>
      </c>
      <c r="E1106">
        <v>17</v>
      </c>
      <c r="G1106">
        <f>IF(E1106&lt;&gt;0,IF(OR(A1106="trial A",A1106="trial B"),VLOOKUP(E1106,'[1]Liste Zugehörigkeiten'!$A$2:$B$109,2,FALSE),IF(A1106="trial C",VLOOKUP(E1106,'[1]Liste Zugehörigkeiten'!$D$2:$E$25,2,FALSE),"")),"")</f>
        <v>5</v>
      </c>
      <c r="I1106" t="s">
        <v>29</v>
      </c>
      <c r="J1106">
        <v>105</v>
      </c>
      <c r="K1106">
        <v>2.2000000000000002E-2</v>
      </c>
      <c r="L1106">
        <v>2.2000000000000002E-2</v>
      </c>
      <c r="M1106">
        <v>0</v>
      </c>
    </row>
    <row r="1107" spans="1:13">
      <c r="A1107" t="s">
        <v>25</v>
      </c>
      <c r="B1107" s="1">
        <v>41821</v>
      </c>
      <c r="C1107" s="1"/>
      <c r="D1107">
        <v>5</v>
      </c>
      <c r="E1107">
        <v>17</v>
      </c>
      <c r="G1107">
        <f>IF(E1107&lt;&gt;0,IF(OR(A1107="trial A",A1107="trial B"),VLOOKUP(E1107,'[1]Liste Zugehörigkeiten'!$A$2:$B$109,2,FALSE),IF(A1107="trial C",VLOOKUP(E1107,'[1]Liste Zugehörigkeiten'!$D$2:$E$25,2,FALSE),"")),"")</f>
        <v>5</v>
      </c>
      <c r="I1107" t="s">
        <v>29</v>
      </c>
      <c r="J1107">
        <v>110</v>
      </c>
      <c r="K1107">
        <v>1.6E-2</v>
      </c>
      <c r="L1107">
        <v>1.6E-2</v>
      </c>
      <c r="M1107">
        <v>0</v>
      </c>
    </row>
    <row r="1108" spans="1:13">
      <c r="A1108" t="s">
        <v>25</v>
      </c>
      <c r="B1108" s="1">
        <v>41821</v>
      </c>
      <c r="C1108" s="1"/>
      <c r="D1108">
        <v>5</v>
      </c>
      <c r="E1108">
        <v>17</v>
      </c>
      <c r="G1108">
        <f>IF(E1108&lt;&gt;0,IF(OR(A1108="trial A",A1108="trial B"),VLOOKUP(E1108,'[1]Liste Zugehörigkeiten'!$A$2:$B$109,2,FALSE),IF(A1108="trial C",VLOOKUP(E1108,'[1]Liste Zugehörigkeiten'!$D$2:$E$25,2,FALSE),"")),"")</f>
        <v>5</v>
      </c>
      <c r="I1108" t="s">
        <v>29</v>
      </c>
      <c r="J1108">
        <v>115</v>
      </c>
      <c r="K1108">
        <v>4.0000000000000001E-3</v>
      </c>
      <c r="L1108">
        <v>4.0000000000000001E-3</v>
      </c>
      <c r="M1108">
        <v>0</v>
      </c>
    </row>
    <row r="1109" spans="1:13">
      <c r="A1109" t="s">
        <v>25</v>
      </c>
      <c r="B1109" s="1">
        <v>41821</v>
      </c>
      <c r="C1109" s="1"/>
      <c r="D1109">
        <v>5</v>
      </c>
      <c r="E1109">
        <v>17</v>
      </c>
      <c r="G1109">
        <f>IF(E1109&lt;&gt;0,IF(OR(A1109="trial A",A1109="trial B"),VLOOKUP(E1109,'[1]Liste Zugehörigkeiten'!$A$2:$B$109,2,FALSE),IF(A1109="trial C",VLOOKUP(E1109,'[1]Liste Zugehörigkeiten'!$D$2:$E$25,2,FALSE),"")),"")</f>
        <v>5</v>
      </c>
      <c r="I1109" t="s">
        <v>29</v>
      </c>
      <c r="J1109">
        <v>120</v>
      </c>
      <c r="K1109">
        <v>1.6E-2</v>
      </c>
      <c r="L1109">
        <v>6.0000000000000001E-3</v>
      </c>
      <c r="M1109">
        <v>0.01</v>
      </c>
    </row>
    <row r="1110" spans="1:13">
      <c r="A1110" t="s">
        <v>25</v>
      </c>
      <c r="B1110" s="1">
        <v>41821</v>
      </c>
      <c r="C1110" s="1"/>
      <c r="D1110">
        <v>5</v>
      </c>
      <c r="E1110">
        <v>17</v>
      </c>
      <c r="G1110">
        <f>IF(E1110&lt;&gt;0,IF(OR(A1110="trial A",A1110="trial B"),VLOOKUP(E1110,'[1]Liste Zugehörigkeiten'!$A$2:$B$109,2,FALSE),IF(A1110="trial C",VLOOKUP(E1110,'[1]Liste Zugehörigkeiten'!$D$2:$E$25,2,FALSE),"")),"")</f>
        <v>5</v>
      </c>
      <c r="I1110" t="s">
        <v>29</v>
      </c>
      <c r="J1110">
        <v>125</v>
      </c>
      <c r="K1110">
        <v>0</v>
      </c>
      <c r="L1110">
        <v>0</v>
      </c>
      <c r="M1110">
        <v>0</v>
      </c>
    </row>
    <row r="1111" spans="1:13">
      <c r="A1111" t="s">
        <v>25</v>
      </c>
      <c r="B1111" s="1">
        <v>41821</v>
      </c>
      <c r="C1111" s="1"/>
      <c r="D1111">
        <v>5</v>
      </c>
      <c r="E1111">
        <v>17</v>
      </c>
      <c r="G1111">
        <f>IF(E1111&lt;&gt;0,IF(OR(A1111="trial A",A1111="trial B"),VLOOKUP(E1111,'[1]Liste Zugehörigkeiten'!$A$2:$B$109,2,FALSE),IF(A1111="trial C",VLOOKUP(E1111,'[1]Liste Zugehörigkeiten'!$D$2:$E$25,2,FALSE),"")),"")</f>
        <v>5</v>
      </c>
      <c r="I1111" t="s">
        <v>29</v>
      </c>
      <c r="J1111">
        <v>130</v>
      </c>
      <c r="K1111">
        <v>0</v>
      </c>
      <c r="L1111">
        <v>0</v>
      </c>
      <c r="M1111">
        <v>0</v>
      </c>
    </row>
    <row r="1112" spans="1:13">
      <c r="A1112" t="s">
        <v>25</v>
      </c>
      <c r="B1112" s="1">
        <v>41821</v>
      </c>
      <c r="C1112" s="1"/>
      <c r="D1112">
        <v>5</v>
      </c>
      <c r="E1112">
        <v>17</v>
      </c>
      <c r="G1112">
        <f>IF(E1112&lt;&gt;0,IF(OR(A1112="trial A",A1112="trial B"),VLOOKUP(E1112,'[1]Liste Zugehörigkeiten'!$A$2:$B$109,2,FALSE),IF(A1112="trial C",VLOOKUP(E1112,'[1]Liste Zugehörigkeiten'!$D$2:$E$25,2,FALSE),"")),"")</f>
        <v>5</v>
      </c>
      <c r="I1112" t="s">
        <v>29</v>
      </c>
      <c r="J1112">
        <v>135</v>
      </c>
      <c r="K1112">
        <v>0</v>
      </c>
      <c r="L1112">
        <v>0</v>
      </c>
      <c r="M1112">
        <v>0</v>
      </c>
    </row>
    <row r="1113" spans="1:13">
      <c r="A1113" t="s">
        <v>25</v>
      </c>
      <c r="B1113" s="1">
        <v>41821</v>
      </c>
      <c r="C1113" s="1"/>
      <c r="D1113">
        <v>5</v>
      </c>
      <c r="E1113">
        <v>17</v>
      </c>
      <c r="G1113">
        <f>IF(E1113&lt;&gt;0,IF(OR(A1113="trial A",A1113="trial B"),VLOOKUP(E1113,'[1]Liste Zugehörigkeiten'!$A$2:$B$109,2,FALSE),IF(A1113="trial C",VLOOKUP(E1113,'[1]Liste Zugehörigkeiten'!$D$2:$E$25,2,FALSE),"")),"")</f>
        <v>5</v>
      </c>
      <c r="I1113" t="s">
        <v>29</v>
      </c>
      <c r="J1113">
        <v>140</v>
      </c>
      <c r="K1113">
        <v>0</v>
      </c>
      <c r="L1113">
        <v>0</v>
      </c>
      <c r="M1113">
        <v>0</v>
      </c>
    </row>
    <row r="1114" spans="1:13">
      <c r="A1114" t="s">
        <v>25</v>
      </c>
      <c r="B1114" s="1">
        <v>41821</v>
      </c>
      <c r="C1114" s="1"/>
      <c r="D1114">
        <v>5</v>
      </c>
      <c r="E1114">
        <v>17</v>
      </c>
      <c r="G1114">
        <f>IF(E1114&lt;&gt;0,IF(OR(A1114="trial A",A1114="trial B"),VLOOKUP(E1114,'[1]Liste Zugehörigkeiten'!$A$2:$B$109,2,FALSE),IF(A1114="trial C",VLOOKUP(E1114,'[1]Liste Zugehörigkeiten'!$D$2:$E$25,2,FALSE),"")),"")</f>
        <v>5</v>
      </c>
      <c r="I1114" t="s">
        <v>29</v>
      </c>
      <c r="J1114">
        <v>145</v>
      </c>
      <c r="K1114">
        <v>0</v>
      </c>
      <c r="L1114">
        <v>0</v>
      </c>
      <c r="M1114">
        <v>0</v>
      </c>
    </row>
    <row r="1115" spans="1:13">
      <c r="A1115" t="s">
        <v>25</v>
      </c>
      <c r="B1115" s="1">
        <v>41821</v>
      </c>
      <c r="C1115" s="1"/>
      <c r="D1115">
        <v>5</v>
      </c>
      <c r="E1115">
        <v>17</v>
      </c>
      <c r="G1115">
        <f>IF(E1115&lt;&gt;0,IF(OR(A1115="trial A",A1115="trial B"),VLOOKUP(E1115,'[1]Liste Zugehörigkeiten'!$A$2:$B$109,2,FALSE),IF(A1115="trial C",VLOOKUP(E1115,'[1]Liste Zugehörigkeiten'!$D$2:$E$25,2,FALSE),"")),"")</f>
        <v>5</v>
      </c>
      <c r="I1115" t="s">
        <v>29</v>
      </c>
      <c r="J1115">
        <v>150</v>
      </c>
      <c r="K1115">
        <v>0</v>
      </c>
      <c r="L1115">
        <v>0</v>
      </c>
      <c r="M1115">
        <v>0</v>
      </c>
    </row>
    <row r="1116" spans="1:13">
      <c r="A1116" t="s">
        <v>25</v>
      </c>
      <c r="B1116" s="1">
        <v>41821</v>
      </c>
      <c r="C1116" s="1"/>
      <c r="D1116">
        <v>5</v>
      </c>
      <c r="E1116">
        <v>17</v>
      </c>
      <c r="G1116">
        <f>IF(E1116&lt;&gt;0,IF(OR(A1116="trial A",A1116="trial B"),VLOOKUP(E1116,'[1]Liste Zugehörigkeiten'!$A$2:$B$109,2,FALSE),IF(A1116="trial C",VLOOKUP(E1116,'[1]Liste Zugehörigkeiten'!$D$2:$E$25,2,FALSE),"")),"")</f>
        <v>5</v>
      </c>
      <c r="I1116" t="s">
        <v>29</v>
      </c>
      <c r="J1116">
        <v>155</v>
      </c>
      <c r="K1116">
        <v>0</v>
      </c>
      <c r="L1116">
        <v>0</v>
      </c>
      <c r="M1116">
        <v>0</v>
      </c>
    </row>
    <row r="1117" spans="1:13">
      <c r="A1117" t="s">
        <v>25</v>
      </c>
      <c r="B1117" s="1">
        <v>41821</v>
      </c>
      <c r="C1117" s="1"/>
      <c r="D1117">
        <v>5</v>
      </c>
      <c r="E1117">
        <v>17</v>
      </c>
      <c r="G1117">
        <f>IF(E1117&lt;&gt;0,IF(OR(A1117="trial A",A1117="trial B"),VLOOKUP(E1117,'[1]Liste Zugehörigkeiten'!$A$2:$B$109,2,FALSE),IF(A1117="trial C",VLOOKUP(E1117,'[1]Liste Zugehörigkeiten'!$D$2:$E$25,2,FALSE),"")),"")</f>
        <v>5</v>
      </c>
      <c r="I1117" t="s">
        <v>29</v>
      </c>
      <c r="J1117">
        <v>160</v>
      </c>
      <c r="K1117">
        <v>0</v>
      </c>
      <c r="L1117">
        <v>0</v>
      </c>
      <c r="M1117">
        <v>0</v>
      </c>
    </row>
    <row r="1118" spans="1:13">
      <c r="A1118" t="s">
        <v>25</v>
      </c>
      <c r="B1118" s="1">
        <v>41821</v>
      </c>
      <c r="C1118" s="1"/>
      <c r="D1118">
        <v>5</v>
      </c>
      <c r="E1118">
        <v>17</v>
      </c>
      <c r="G1118">
        <f>IF(E1118&lt;&gt;0,IF(OR(A1118="trial A",A1118="trial B"),VLOOKUP(E1118,'[1]Liste Zugehörigkeiten'!$A$2:$B$109,2,FALSE),IF(A1118="trial C",VLOOKUP(E1118,'[1]Liste Zugehörigkeiten'!$D$2:$E$25,2,FALSE),"")),"")</f>
        <v>5</v>
      </c>
      <c r="I1118" t="s">
        <v>29</v>
      </c>
      <c r="J1118">
        <v>165</v>
      </c>
      <c r="K1118">
        <v>0</v>
      </c>
      <c r="L1118">
        <v>0</v>
      </c>
      <c r="M1118">
        <v>0</v>
      </c>
    </row>
    <row r="1119" spans="1:13">
      <c r="A1119" t="s">
        <v>25</v>
      </c>
      <c r="B1119" s="1">
        <v>41821</v>
      </c>
      <c r="C1119" s="1"/>
      <c r="D1119">
        <v>5</v>
      </c>
      <c r="E1119">
        <v>17</v>
      </c>
      <c r="G1119">
        <f>IF(E1119&lt;&gt;0,IF(OR(A1119="trial A",A1119="trial B"),VLOOKUP(E1119,'[1]Liste Zugehörigkeiten'!$A$2:$B$109,2,FALSE),IF(A1119="trial C",VLOOKUP(E1119,'[1]Liste Zugehörigkeiten'!$D$2:$E$25,2,FALSE),"")),"")</f>
        <v>5</v>
      </c>
      <c r="I1119" t="s">
        <v>29</v>
      </c>
      <c r="J1119">
        <v>170</v>
      </c>
      <c r="K1119">
        <v>0</v>
      </c>
      <c r="L1119">
        <v>0</v>
      </c>
      <c r="M1119">
        <v>0</v>
      </c>
    </row>
    <row r="1120" spans="1:13">
      <c r="A1120" t="s">
        <v>25</v>
      </c>
      <c r="B1120" s="1">
        <v>41821</v>
      </c>
      <c r="C1120" s="1"/>
      <c r="D1120">
        <v>5</v>
      </c>
      <c r="E1120">
        <v>17</v>
      </c>
      <c r="G1120">
        <f>IF(E1120&lt;&gt;0,IF(OR(A1120="trial A",A1120="trial B"),VLOOKUP(E1120,'[1]Liste Zugehörigkeiten'!$A$2:$B$109,2,FALSE),IF(A1120="trial C",VLOOKUP(E1120,'[1]Liste Zugehörigkeiten'!$D$2:$E$25,2,FALSE),"")),"")</f>
        <v>5</v>
      </c>
      <c r="I1120" t="s">
        <v>29</v>
      </c>
      <c r="J1120">
        <v>175</v>
      </c>
      <c r="K1120">
        <v>0</v>
      </c>
      <c r="L1120">
        <v>0</v>
      </c>
      <c r="M1120">
        <v>0</v>
      </c>
    </row>
    <row r="1121" spans="1:13">
      <c r="A1121" t="s">
        <v>25</v>
      </c>
      <c r="B1121" s="1">
        <v>41821</v>
      </c>
      <c r="C1121" s="1"/>
      <c r="D1121">
        <v>5</v>
      </c>
      <c r="E1121">
        <v>17</v>
      </c>
      <c r="G1121">
        <f>IF(E1121&lt;&gt;0,IF(OR(A1121="trial A",A1121="trial B"),VLOOKUP(E1121,'[1]Liste Zugehörigkeiten'!$A$2:$B$109,2,FALSE),IF(A1121="trial C",VLOOKUP(E1121,'[1]Liste Zugehörigkeiten'!$D$2:$E$25,2,FALSE),"")),"")</f>
        <v>5</v>
      </c>
      <c r="I1121" t="s">
        <v>29</v>
      </c>
      <c r="J1121">
        <v>180</v>
      </c>
      <c r="K1121">
        <v>0</v>
      </c>
      <c r="L1121">
        <v>0</v>
      </c>
      <c r="M1121">
        <v>0</v>
      </c>
    </row>
    <row r="1122" spans="1:13">
      <c r="A1122" t="s">
        <v>25</v>
      </c>
      <c r="B1122" s="1">
        <v>41821</v>
      </c>
      <c r="C1122" s="1"/>
      <c r="D1122">
        <v>5</v>
      </c>
      <c r="E1122">
        <v>17</v>
      </c>
      <c r="G1122">
        <f>IF(E1122&lt;&gt;0,IF(OR(A1122="trial A",A1122="trial B"),VLOOKUP(E1122,'[1]Liste Zugehörigkeiten'!$A$2:$B$109,2,FALSE),IF(A1122="trial C",VLOOKUP(E1122,'[1]Liste Zugehörigkeiten'!$D$2:$E$25,2,FALSE),"")),"")</f>
        <v>5</v>
      </c>
      <c r="I1122" t="s">
        <v>29</v>
      </c>
      <c r="J1122">
        <v>185</v>
      </c>
      <c r="K1122">
        <v>0</v>
      </c>
      <c r="L1122">
        <v>0</v>
      </c>
      <c r="M1122">
        <v>0</v>
      </c>
    </row>
    <row r="1123" spans="1:13">
      <c r="A1123" t="s">
        <v>25</v>
      </c>
      <c r="B1123" s="1">
        <v>41821</v>
      </c>
      <c r="C1123" s="1"/>
      <c r="D1123">
        <v>5</v>
      </c>
      <c r="E1123">
        <v>17</v>
      </c>
      <c r="G1123">
        <f>IF(E1123&lt;&gt;0,IF(OR(A1123="trial A",A1123="trial B"),VLOOKUP(E1123,'[1]Liste Zugehörigkeiten'!$A$2:$B$109,2,FALSE),IF(A1123="trial C",VLOOKUP(E1123,'[1]Liste Zugehörigkeiten'!$D$2:$E$25,2,FALSE),"")),"")</f>
        <v>5</v>
      </c>
      <c r="I1123" t="s">
        <v>29</v>
      </c>
      <c r="J1123">
        <v>190</v>
      </c>
      <c r="K1123">
        <v>0</v>
      </c>
      <c r="L1123">
        <v>0</v>
      </c>
      <c r="M1123">
        <v>0</v>
      </c>
    </row>
    <row r="1124" spans="1:13">
      <c r="A1124" t="s">
        <v>25</v>
      </c>
      <c r="B1124" s="1">
        <v>41821</v>
      </c>
      <c r="C1124" s="1"/>
      <c r="D1124">
        <v>5</v>
      </c>
      <c r="E1124">
        <v>17</v>
      </c>
      <c r="G1124">
        <f>IF(E1124&lt;&gt;0,IF(OR(A1124="trial A",A1124="trial B"),VLOOKUP(E1124,'[1]Liste Zugehörigkeiten'!$A$2:$B$109,2,FALSE),IF(A1124="trial C",VLOOKUP(E1124,'[1]Liste Zugehörigkeiten'!$D$2:$E$25,2,FALSE),"")),"")</f>
        <v>5</v>
      </c>
      <c r="I1124" t="s">
        <v>29</v>
      </c>
      <c r="J1124">
        <v>195</v>
      </c>
      <c r="K1124">
        <v>0</v>
      </c>
      <c r="L1124">
        <v>0</v>
      </c>
      <c r="M1124">
        <v>0</v>
      </c>
    </row>
    <row r="1125" spans="1:13">
      <c r="A1125" t="s">
        <v>25</v>
      </c>
      <c r="B1125" s="1">
        <v>41821</v>
      </c>
      <c r="C1125" s="1"/>
      <c r="D1125">
        <v>5</v>
      </c>
      <c r="E1125">
        <v>17</v>
      </c>
      <c r="G1125">
        <f>IF(E1125&lt;&gt;0,IF(OR(A1125="trial A",A1125="trial B"),VLOOKUP(E1125,'[1]Liste Zugehörigkeiten'!$A$2:$B$109,2,FALSE),IF(A1125="trial C",VLOOKUP(E1125,'[1]Liste Zugehörigkeiten'!$D$2:$E$25,2,FALSE),"")),"")</f>
        <v>5</v>
      </c>
      <c r="I1125" t="s">
        <v>29</v>
      </c>
      <c r="J1125">
        <v>200</v>
      </c>
      <c r="K1125">
        <v>0</v>
      </c>
      <c r="L1125">
        <v>0</v>
      </c>
      <c r="M1125">
        <v>0</v>
      </c>
    </row>
    <row r="1126" spans="1:13">
      <c r="A1126" t="s">
        <v>25</v>
      </c>
      <c r="B1126" s="1">
        <v>41821</v>
      </c>
      <c r="C1126" s="1"/>
      <c r="D1126">
        <v>5</v>
      </c>
      <c r="E1126">
        <v>19</v>
      </c>
      <c r="G1126">
        <f>IF(E1126&lt;&gt;0,IF(OR(A1126="trial A",A1126="trial B"),VLOOKUP(E1126,'[1]Liste Zugehörigkeiten'!$A$2:$B$109,2,FALSE),IF(A1126="trial C",VLOOKUP(E1126,'[1]Liste Zugehörigkeiten'!$D$2:$E$25,2,FALSE),"")),"")</f>
        <v>5</v>
      </c>
      <c r="I1126" t="s">
        <v>29</v>
      </c>
      <c r="J1126">
        <v>5</v>
      </c>
      <c r="K1126">
        <v>1.018</v>
      </c>
      <c r="L1126">
        <v>1.018</v>
      </c>
      <c r="M1126">
        <v>0</v>
      </c>
    </row>
    <row r="1127" spans="1:13">
      <c r="A1127" t="s">
        <v>25</v>
      </c>
      <c r="B1127" s="1">
        <v>41821</v>
      </c>
      <c r="C1127" s="1"/>
      <c r="D1127">
        <v>5</v>
      </c>
      <c r="E1127">
        <v>19</v>
      </c>
      <c r="G1127">
        <f>IF(E1127&lt;&gt;0,IF(OR(A1127="trial A",A1127="trial B"),VLOOKUP(E1127,'[1]Liste Zugehörigkeiten'!$A$2:$B$109,2,FALSE),IF(A1127="trial C",VLOOKUP(E1127,'[1]Liste Zugehörigkeiten'!$D$2:$E$25,2,FALSE),"")),"")</f>
        <v>5</v>
      </c>
      <c r="I1127" t="s">
        <v>29</v>
      </c>
      <c r="J1127">
        <v>10</v>
      </c>
      <c r="K1127">
        <v>0.88</v>
      </c>
      <c r="L1127">
        <v>0.88</v>
      </c>
      <c r="M1127">
        <v>0</v>
      </c>
    </row>
    <row r="1128" spans="1:13">
      <c r="A1128" t="s">
        <v>25</v>
      </c>
      <c r="B1128" s="1">
        <v>41821</v>
      </c>
      <c r="C1128" s="1"/>
      <c r="D1128">
        <v>5</v>
      </c>
      <c r="E1128">
        <v>19</v>
      </c>
      <c r="G1128">
        <f>IF(E1128&lt;&gt;0,IF(OR(A1128="trial A",A1128="trial B"),VLOOKUP(E1128,'[1]Liste Zugehörigkeiten'!$A$2:$B$109,2,FALSE),IF(A1128="trial C",VLOOKUP(E1128,'[1]Liste Zugehörigkeiten'!$D$2:$E$25,2,FALSE),"")),"")</f>
        <v>5</v>
      </c>
      <c r="I1128" t="s">
        <v>29</v>
      </c>
      <c r="J1128">
        <v>15</v>
      </c>
      <c r="K1128">
        <v>0.74199999999999999</v>
      </c>
      <c r="L1128">
        <v>0.74199999999999999</v>
      </c>
      <c r="M1128">
        <v>0</v>
      </c>
    </row>
    <row r="1129" spans="1:13">
      <c r="A1129" t="s">
        <v>25</v>
      </c>
      <c r="B1129" s="1">
        <v>41821</v>
      </c>
      <c r="C1129" s="1"/>
      <c r="D1129">
        <v>5</v>
      </c>
      <c r="E1129">
        <v>19</v>
      </c>
      <c r="G1129">
        <f>IF(E1129&lt;&gt;0,IF(OR(A1129="trial A",A1129="trial B"),VLOOKUP(E1129,'[1]Liste Zugehörigkeiten'!$A$2:$B$109,2,FALSE),IF(A1129="trial C",VLOOKUP(E1129,'[1]Liste Zugehörigkeiten'!$D$2:$E$25,2,FALSE),"")),"")</f>
        <v>5</v>
      </c>
      <c r="I1129" t="s">
        <v>29</v>
      </c>
      <c r="J1129">
        <v>20</v>
      </c>
      <c r="K1129">
        <v>0.78799999999999992</v>
      </c>
      <c r="L1129">
        <v>0.78799999999999992</v>
      </c>
      <c r="M1129">
        <v>0</v>
      </c>
    </row>
    <row r="1130" spans="1:13">
      <c r="A1130" t="s">
        <v>25</v>
      </c>
      <c r="B1130" s="1">
        <v>41821</v>
      </c>
      <c r="C1130" s="1"/>
      <c r="D1130">
        <v>5</v>
      </c>
      <c r="E1130">
        <v>19</v>
      </c>
      <c r="G1130">
        <f>IF(E1130&lt;&gt;0,IF(OR(A1130="trial A",A1130="trial B"),VLOOKUP(E1130,'[1]Liste Zugehörigkeiten'!$A$2:$B$109,2,FALSE),IF(A1130="trial C",VLOOKUP(E1130,'[1]Liste Zugehörigkeiten'!$D$2:$E$25,2,FALSE),"")),"")</f>
        <v>5</v>
      </c>
      <c r="I1130" t="s">
        <v>29</v>
      </c>
      <c r="J1130">
        <v>25</v>
      </c>
      <c r="K1130">
        <v>0.93400000000000005</v>
      </c>
      <c r="L1130">
        <v>0.93400000000000005</v>
      </c>
      <c r="M1130">
        <v>0</v>
      </c>
    </row>
    <row r="1131" spans="1:13">
      <c r="A1131" t="s">
        <v>25</v>
      </c>
      <c r="B1131" s="1">
        <v>41821</v>
      </c>
      <c r="C1131" s="1"/>
      <c r="D1131">
        <v>5</v>
      </c>
      <c r="E1131">
        <v>19</v>
      </c>
      <c r="G1131">
        <f>IF(E1131&lt;&gt;0,IF(OR(A1131="trial A",A1131="trial B"),VLOOKUP(E1131,'[1]Liste Zugehörigkeiten'!$A$2:$B$109,2,FALSE),IF(A1131="trial C",VLOOKUP(E1131,'[1]Liste Zugehörigkeiten'!$D$2:$E$25,2,FALSE),"")),"")</f>
        <v>5</v>
      </c>
      <c r="I1131" t="s">
        <v>29</v>
      </c>
      <c r="J1131">
        <v>30</v>
      </c>
      <c r="K1131">
        <v>0.90200000000000002</v>
      </c>
      <c r="L1131">
        <v>0.90200000000000002</v>
      </c>
      <c r="M1131">
        <v>0</v>
      </c>
    </row>
    <row r="1132" spans="1:13">
      <c r="A1132" t="s">
        <v>25</v>
      </c>
      <c r="B1132" s="1">
        <v>41821</v>
      </c>
      <c r="C1132" s="1"/>
      <c r="D1132">
        <v>5</v>
      </c>
      <c r="E1132">
        <v>19</v>
      </c>
      <c r="G1132">
        <f>IF(E1132&lt;&gt;0,IF(OR(A1132="trial A",A1132="trial B"),VLOOKUP(E1132,'[1]Liste Zugehörigkeiten'!$A$2:$B$109,2,FALSE),IF(A1132="trial C",VLOOKUP(E1132,'[1]Liste Zugehörigkeiten'!$D$2:$E$25,2,FALSE),"")),"")</f>
        <v>5</v>
      </c>
      <c r="I1132" t="s">
        <v>29</v>
      </c>
      <c r="J1132">
        <v>35</v>
      </c>
      <c r="K1132">
        <v>0.82200000000000006</v>
      </c>
      <c r="L1132">
        <v>0.82200000000000006</v>
      </c>
      <c r="M1132">
        <v>0</v>
      </c>
    </row>
    <row r="1133" spans="1:13">
      <c r="A1133" t="s">
        <v>25</v>
      </c>
      <c r="B1133" s="1">
        <v>41821</v>
      </c>
      <c r="C1133" s="1"/>
      <c r="D1133">
        <v>5</v>
      </c>
      <c r="E1133">
        <v>19</v>
      </c>
      <c r="G1133">
        <f>IF(E1133&lt;&gt;0,IF(OR(A1133="trial A",A1133="trial B"),VLOOKUP(E1133,'[1]Liste Zugehörigkeiten'!$A$2:$B$109,2,FALSE),IF(A1133="trial C",VLOOKUP(E1133,'[1]Liste Zugehörigkeiten'!$D$2:$E$25,2,FALSE),"")),"")</f>
        <v>5</v>
      </c>
      <c r="I1133" t="s">
        <v>29</v>
      </c>
      <c r="J1133">
        <v>40</v>
      </c>
      <c r="K1133">
        <v>0.47799999999999998</v>
      </c>
      <c r="L1133">
        <v>0.442</v>
      </c>
      <c r="M1133">
        <v>3.6000000000000004E-2</v>
      </c>
    </row>
    <row r="1134" spans="1:13">
      <c r="A1134" t="s">
        <v>25</v>
      </c>
      <c r="B1134" s="1">
        <v>41821</v>
      </c>
      <c r="C1134" s="1"/>
      <c r="D1134">
        <v>5</v>
      </c>
      <c r="E1134">
        <v>19</v>
      </c>
      <c r="G1134">
        <f>IF(E1134&lt;&gt;0,IF(OR(A1134="trial A",A1134="trial B"),VLOOKUP(E1134,'[1]Liste Zugehörigkeiten'!$A$2:$B$109,2,FALSE),IF(A1134="trial C",VLOOKUP(E1134,'[1]Liste Zugehörigkeiten'!$D$2:$E$25,2,FALSE),"")),"")</f>
        <v>5</v>
      </c>
      <c r="I1134" t="s">
        <v>29</v>
      </c>
      <c r="J1134">
        <v>45</v>
      </c>
      <c r="K1134">
        <v>0.45</v>
      </c>
      <c r="L1134">
        <v>0.38600000000000001</v>
      </c>
      <c r="M1134">
        <v>6.4000000000000001E-2</v>
      </c>
    </row>
    <row r="1135" spans="1:13">
      <c r="A1135" t="s">
        <v>25</v>
      </c>
      <c r="B1135" s="1">
        <v>41821</v>
      </c>
      <c r="C1135" s="1"/>
      <c r="D1135">
        <v>5</v>
      </c>
      <c r="E1135">
        <v>19</v>
      </c>
      <c r="G1135">
        <f>IF(E1135&lt;&gt;0,IF(OR(A1135="trial A",A1135="trial B"),VLOOKUP(E1135,'[1]Liste Zugehörigkeiten'!$A$2:$B$109,2,FALSE),IF(A1135="trial C",VLOOKUP(E1135,'[1]Liste Zugehörigkeiten'!$D$2:$E$25,2,FALSE),"")),"")</f>
        <v>5</v>
      </c>
      <c r="I1135" t="s">
        <v>29</v>
      </c>
      <c r="J1135">
        <v>50</v>
      </c>
      <c r="K1135">
        <v>0.32799999999999996</v>
      </c>
      <c r="L1135">
        <v>0.28600000000000003</v>
      </c>
      <c r="M1135">
        <v>4.2000000000000003E-2</v>
      </c>
    </row>
    <row r="1136" spans="1:13">
      <c r="A1136" t="s">
        <v>25</v>
      </c>
      <c r="B1136" s="1">
        <v>41821</v>
      </c>
      <c r="C1136" s="1"/>
      <c r="D1136">
        <v>5</v>
      </c>
      <c r="E1136">
        <v>19</v>
      </c>
      <c r="G1136">
        <f>IF(E1136&lt;&gt;0,IF(OR(A1136="trial A",A1136="trial B"),VLOOKUP(E1136,'[1]Liste Zugehörigkeiten'!$A$2:$B$109,2,FALSE),IF(A1136="trial C",VLOOKUP(E1136,'[1]Liste Zugehörigkeiten'!$D$2:$E$25,2,FALSE),"")),"")</f>
        <v>5</v>
      </c>
      <c r="I1136" t="s">
        <v>29</v>
      </c>
      <c r="J1136">
        <v>55</v>
      </c>
      <c r="K1136">
        <v>0.18</v>
      </c>
      <c r="L1136">
        <v>0.158</v>
      </c>
      <c r="M1136">
        <v>2.2000000000000002E-2</v>
      </c>
    </row>
    <row r="1137" spans="1:13">
      <c r="A1137" t="s">
        <v>25</v>
      </c>
      <c r="B1137" s="1">
        <v>41821</v>
      </c>
      <c r="C1137" s="1"/>
      <c r="D1137">
        <v>5</v>
      </c>
      <c r="E1137">
        <v>19</v>
      </c>
      <c r="G1137">
        <f>IF(E1137&lt;&gt;0,IF(OR(A1137="trial A",A1137="trial B"),VLOOKUP(E1137,'[1]Liste Zugehörigkeiten'!$A$2:$B$109,2,FALSE),IF(A1137="trial C",VLOOKUP(E1137,'[1]Liste Zugehörigkeiten'!$D$2:$E$25,2,FALSE),"")),"")</f>
        <v>5</v>
      </c>
      <c r="I1137" t="s">
        <v>29</v>
      </c>
      <c r="J1137">
        <v>60</v>
      </c>
      <c r="K1137">
        <v>0.16</v>
      </c>
      <c r="L1137">
        <v>0.12</v>
      </c>
      <c r="M1137">
        <v>0.04</v>
      </c>
    </row>
    <row r="1138" spans="1:13">
      <c r="A1138" t="s">
        <v>25</v>
      </c>
      <c r="B1138" s="1">
        <v>41821</v>
      </c>
      <c r="C1138" s="1"/>
      <c r="D1138">
        <v>5</v>
      </c>
      <c r="E1138">
        <v>19</v>
      </c>
      <c r="G1138">
        <f>IF(E1138&lt;&gt;0,IF(OR(A1138="trial A",A1138="trial B"),VLOOKUP(E1138,'[1]Liste Zugehörigkeiten'!$A$2:$B$109,2,FALSE),IF(A1138="trial C",VLOOKUP(E1138,'[1]Liste Zugehörigkeiten'!$D$2:$E$25,2,FALSE),"")),"")</f>
        <v>5</v>
      </c>
      <c r="I1138" t="s">
        <v>29</v>
      </c>
      <c r="J1138">
        <v>65</v>
      </c>
      <c r="K1138">
        <v>0.156</v>
      </c>
      <c r="L1138">
        <v>0.10400000000000001</v>
      </c>
      <c r="M1138">
        <v>5.2000000000000005E-2</v>
      </c>
    </row>
    <row r="1139" spans="1:13">
      <c r="A1139" t="s">
        <v>25</v>
      </c>
      <c r="B1139" s="1">
        <v>41821</v>
      </c>
      <c r="C1139" s="1"/>
      <c r="D1139">
        <v>5</v>
      </c>
      <c r="E1139">
        <v>19</v>
      </c>
      <c r="G1139">
        <f>IF(E1139&lt;&gt;0,IF(OR(A1139="trial A",A1139="trial B"),VLOOKUP(E1139,'[1]Liste Zugehörigkeiten'!$A$2:$B$109,2,FALSE),IF(A1139="trial C",VLOOKUP(E1139,'[1]Liste Zugehörigkeiten'!$D$2:$E$25,2,FALSE),"")),"")</f>
        <v>5</v>
      </c>
      <c r="I1139" t="s">
        <v>29</v>
      </c>
      <c r="J1139">
        <v>70</v>
      </c>
      <c r="K1139">
        <v>0.122</v>
      </c>
      <c r="L1139">
        <v>7.8E-2</v>
      </c>
      <c r="M1139">
        <v>4.4000000000000004E-2</v>
      </c>
    </row>
    <row r="1140" spans="1:13">
      <c r="A1140" t="s">
        <v>25</v>
      </c>
      <c r="B1140" s="1">
        <v>41821</v>
      </c>
      <c r="C1140" s="1"/>
      <c r="D1140">
        <v>5</v>
      </c>
      <c r="E1140">
        <v>19</v>
      </c>
      <c r="G1140">
        <f>IF(E1140&lt;&gt;0,IF(OR(A1140="trial A",A1140="trial B"),VLOOKUP(E1140,'[1]Liste Zugehörigkeiten'!$A$2:$B$109,2,FALSE),IF(A1140="trial C",VLOOKUP(E1140,'[1]Liste Zugehörigkeiten'!$D$2:$E$25,2,FALSE),"")),"")</f>
        <v>5</v>
      </c>
      <c r="I1140" t="s">
        <v>29</v>
      </c>
      <c r="J1140">
        <v>75</v>
      </c>
      <c r="K1140">
        <v>0.19800000000000001</v>
      </c>
      <c r="L1140">
        <v>9.4E-2</v>
      </c>
      <c r="M1140">
        <v>0.10400000000000001</v>
      </c>
    </row>
    <row r="1141" spans="1:13">
      <c r="A1141" t="s">
        <v>25</v>
      </c>
      <c r="B1141" s="1">
        <v>41821</v>
      </c>
      <c r="C1141" s="1"/>
      <c r="D1141">
        <v>5</v>
      </c>
      <c r="E1141">
        <v>19</v>
      </c>
      <c r="G1141">
        <f>IF(E1141&lt;&gt;0,IF(OR(A1141="trial A",A1141="trial B"),VLOOKUP(E1141,'[1]Liste Zugehörigkeiten'!$A$2:$B$109,2,FALSE),IF(A1141="trial C",VLOOKUP(E1141,'[1]Liste Zugehörigkeiten'!$D$2:$E$25,2,FALSE),"")),"")</f>
        <v>5</v>
      </c>
      <c r="I1141" t="s">
        <v>29</v>
      </c>
      <c r="J1141">
        <v>80</v>
      </c>
      <c r="K1141">
        <v>9.4E-2</v>
      </c>
      <c r="L1141">
        <v>7.8E-2</v>
      </c>
      <c r="M1141">
        <v>1.6E-2</v>
      </c>
    </row>
    <row r="1142" spans="1:13">
      <c r="A1142" t="s">
        <v>25</v>
      </c>
      <c r="B1142" s="1">
        <v>41821</v>
      </c>
      <c r="C1142" s="1"/>
      <c r="D1142">
        <v>5</v>
      </c>
      <c r="E1142">
        <v>19</v>
      </c>
      <c r="G1142">
        <f>IF(E1142&lt;&gt;0,IF(OR(A1142="trial A",A1142="trial B"),VLOOKUP(E1142,'[1]Liste Zugehörigkeiten'!$A$2:$B$109,2,FALSE),IF(A1142="trial C",VLOOKUP(E1142,'[1]Liste Zugehörigkeiten'!$D$2:$E$25,2,FALSE),"")),"")</f>
        <v>5</v>
      </c>
      <c r="I1142" t="s">
        <v>29</v>
      </c>
      <c r="J1142">
        <v>85</v>
      </c>
      <c r="K1142">
        <v>0.09</v>
      </c>
      <c r="L1142">
        <v>0.06</v>
      </c>
      <c r="M1142">
        <v>0.03</v>
      </c>
    </row>
    <row r="1143" spans="1:13">
      <c r="A1143" t="s">
        <v>25</v>
      </c>
      <c r="B1143" s="1">
        <v>41821</v>
      </c>
      <c r="C1143" s="1"/>
      <c r="D1143">
        <v>5</v>
      </c>
      <c r="E1143">
        <v>19</v>
      </c>
      <c r="G1143">
        <f>IF(E1143&lt;&gt;0,IF(OR(A1143="trial A",A1143="trial B"),VLOOKUP(E1143,'[1]Liste Zugehörigkeiten'!$A$2:$B$109,2,FALSE),IF(A1143="trial C",VLOOKUP(E1143,'[1]Liste Zugehörigkeiten'!$D$2:$E$25,2,FALSE),"")),"")</f>
        <v>5</v>
      </c>
      <c r="I1143" t="s">
        <v>29</v>
      </c>
      <c r="J1143">
        <v>90</v>
      </c>
      <c r="K1143">
        <v>0.09</v>
      </c>
      <c r="L1143">
        <v>5.2000000000000005E-2</v>
      </c>
      <c r="M1143">
        <v>3.7999999999999999E-2</v>
      </c>
    </row>
    <row r="1144" spans="1:13">
      <c r="A1144" t="s">
        <v>25</v>
      </c>
      <c r="B1144" s="1">
        <v>41821</v>
      </c>
      <c r="C1144" s="1"/>
      <c r="D1144">
        <v>5</v>
      </c>
      <c r="E1144">
        <v>19</v>
      </c>
      <c r="G1144">
        <f>IF(E1144&lt;&gt;0,IF(OR(A1144="trial A",A1144="trial B"),VLOOKUP(E1144,'[1]Liste Zugehörigkeiten'!$A$2:$B$109,2,FALSE),IF(A1144="trial C",VLOOKUP(E1144,'[1]Liste Zugehörigkeiten'!$D$2:$E$25,2,FALSE),"")),"")</f>
        <v>5</v>
      </c>
      <c r="I1144" t="s">
        <v>29</v>
      </c>
      <c r="J1144">
        <v>95</v>
      </c>
      <c r="K1144">
        <v>5.7999999999999996E-2</v>
      </c>
      <c r="L1144">
        <v>4.8000000000000001E-2</v>
      </c>
      <c r="M1144">
        <v>0.01</v>
      </c>
    </row>
    <row r="1145" spans="1:13">
      <c r="A1145" t="s">
        <v>25</v>
      </c>
      <c r="B1145" s="1">
        <v>41821</v>
      </c>
      <c r="C1145" s="1"/>
      <c r="D1145">
        <v>5</v>
      </c>
      <c r="E1145">
        <v>19</v>
      </c>
      <c r="G1145">
        <f>IF(E1145&lt;&gt;0,IF(OR(A1145="trial A",A1145="trial B"),VLOOKUP(E1145,'[1]Liste Zugehörigkeiten'!$A$2:$B$109,2,FALSE),IF(A1145="trial C",VLOOKUP(E1145,'[1]Liste Zugehörigkeiten'!$D$2:$E$25,2,FALSE),"")),"")</f>
        <v>5</v>
      </c>
      <c r="I1145" t="s">
        <v>29</v>
      </c>
      <c r="J1145">
        <v>100</v>
      </c>
      <c r="K1145">
        <v>4.4000000000000004E-2</v>
      </c>
      <c r="L1145">
        <v>2.7999999999999997E-2</v>
      </c>
      <c r="M1145">
        <v>1.6E-2</v>
      </c>
    </row>
    <row r="1146" spans="1:13">
      <c r="A1146" t="s">
        <v>25</v>
      </c>
      <c r="B1146" s="1">
        <v>41821</v>
      </c>
      <c r="C1146" s="1"/>
      <c r="D1146">
        <v>5</v>
      </c>
      <c r="E1146">
        <v>19</v>
      </c>
      <c r="G1146">
        <f>IF(E1146&lt;&gt;0,IF(OR(A1146="trial A",A1146="trial B"),VLOOKUP(E1146,'[1]Liste Zugehörigkeiten'!$A$2:$B$109,2,FALSE),IF(A1146="trial C",VLOOKUP(E1146,'[1]Liste Zugehörigkeiten'!$D$2:$E$25,2,FALSE),"")),"")</f>
        <v>5</v>
      </c>
      <c r="I1146" t="s">
        <v>29</v>
      </c>
      <c r="J1146">
        <v>105</v>
      </c>
      <c r="K1146">
        <v>0.08</v>
      </c>
      <c r="L1146">
        <v>4.4000000000000004E-2</v>
      </c>
      <c r="M1146">
        <v>3.6000000000000004E-2</v>
      </c>
    </row>
    <row r="1147" spans="1:13">
      <c r="A1147" t="s">
        <v>25</v>
      </c>
      <c r="B1147" s="1">
        <v>41821</v>
      </c>
      <c r="C1147" s="1"/>
      <c r="D1147">
        <v>5</v>
      </c>
      <c r="E1147">
        <v>19</v>
      </c>
      <c r="G1147">
        <f>IF(E1147&lt;&gt;0,IF(OR(A1147="trial A",A1147="trial B"),VLOOKUP(E1147,'[1]Liste Zugehörigkeiten'!$A$2:$B$109,2,FALSE),IF(A1147="trial C",VLOOKUP(E1147,'[1]Liste Zugehörigkeiten'!$D$2:$E$25,2,FALSE),"")),"")</f>
        <v>5</v>
      </c>
      <c r="I1147" t="s">
        <v>29</v>
      </c>
      <c r="J1147">
        <v>110</v>
      </c>
      <c r="K1147">
        <v>0.106</v>
      </c>
      <c r="L1147">
        <v>7.2000000000000008E-2</v>
      </c>
      <c r="M1147">
        <v>3.4000000000000002E-2</v>
      </c>
    </row>
    <row r="1148" spans="1:13">
      <c r="A1148" t="s">
        <v>25</v>
      </c>
      <c r="B1148" s="1">
        <v>41821</v>
      </c>
      <c r="C1148" s="1"/>
      <c r="D1148">
        <v>5</v>
      </c>
      <c r="E1148">
        <v>19</v>
      </c>
      <c r="G1148">
        <f>IF(E1148&lt;&gt;0,IF(OR(A1148="trial A",A1148="trial B"),VLOOKUP(E1148,'[1]Liste Zugehörigkeiten'!$A$2:$B$109,2,FALSE),IF(A1148="trial C",VLOOKUP(E1148,'[1]Liste Zugehörigkeiten'!$D$2:$E$25,2,FALSE),"")),"")</f>
        <v>5</v>
      </c>
      <c r="I1148" t="s">
        <v>29</v>
      </c>
      <c r="J1148">
        <v>115</v>
      </c>
      <c r="K1148">
        <v>9.1999999999999998E-2</v>
      </c>
      <c r="L1148">
        <v>3.4000000000000002E-2</v>
      </c>
      <c r="M1148">
        <v>5.7999999999999996E-2</v>
      </c>
    </row>
    <row r="1149" spans="1:13">
      <c r="A1149" t="s">
        <v>25</v>
      </c>
      <c r="B1149" s="1">
        <v>41821</v>
      </c>
      <c r="C1149" s="1"/>
      <c r="D1149">
        <v>5</v>
      </c>
      <c r="E1149">
        <v>19</v>
      </c>
      <c r="G1149">
        <f>IF(E1149&lt;&gt;0,IF(OR(A1149="trial A",A1149="trial B"),VLOOKUP(E1149,'[1]Liste Zugehörigkeiten'!$A$2:$B$109,2,FALSE),IF(A1149="trial C",VLOOKUP(E1149,'[1]Liste Zugehörigkeiten'!$D$2:$E$25,2,FALSE),"")),"")</f>
        <v>5</v>
      </c>
      <c r="I1149" t="s">
        <v>29</v>
      </c>
      <c r="J1149">
        <v>120</v>
      </c>
      <c r="K1149">
        <v>0.02</v>
      </c>
      <c r="L1149">
        <v>0.02</v>
      </c>
      <c r="M1149">
        <v>0</v>
      </c>
    </row>
    <row r="1150" spans="1:13">
      <c r="A1150" t="s">
        <v>25</v>
      </c>
      <c r="B1150" s="1">
        <v>41821</v>
      </c>
      <c r="C1150" s="1"/>
      <c r="D1150">
        <v>5</v>
      </c>
      <c r="E1150">
        <v>19</v>
      </c>
      <c r="G1150">
        <f>IF(E1150&lt;&gt;0,IF(OR(A1150="trial A",A1150="trial B"),VLOOKUP(E1150,'[1]Liste Zugehörigkeiten'!$A$2:$B$109,2,FALSE),IF(A1150="trial C",VLOOKUP(E1150,'[1]Liste Zugehörigkeiten'!$D$2:$E$25,2,FALSE),"")),"")</f>
        <v>5</v>
      </c>
      <c r="I1150" t="s">
        <v>29</v>
      </c>
      <c r="J1150">
        <v>125</v>
      </c>
      <c r="K1150">
        <v>2.4E-2</v>
      </c>
      <c r="L1150">
        <v>1.6E-2</v>
      </c>
      <c r="M1150">
        <v>8.0000000000000002E-3</v>
      </c>
    </row>
    <row r="1151" spans="1:13">
      <c r="A1151" t="s">
        <v>25</v>
      </c>
      <c r="B1151" s="1">
        <v>41821</v>
      </c>
      <c r="C1151" s="1"/>
      <c r="D1151">
        <v>5</v>
      </c>
      <c r="E1151">
        <v>19</v>
      </c>
      <c r="G1151">
        <f>IF(E1151&lt;&gt;0,IF(OR(A1151="trial A",A1151="trial B"),VLOOKUP(E1151,'[1]Liste Zugehörigkeiten'!$A$2:$B$109,2,FALSE),IF(A1151="trial C",VLOOKUP(E1151,'[1]Liste Zugehörigkeiten'!$D$2:$E$25,2,FALSE),"")),"")</f>
        <v>5</v>
      </c>
      <c r="I1151" t="s">
        <v>29</v>
      </c>
      <c r="J1151">
        <v>130</v>
      </c>
      <c r="K1151">
        <v>6.0000000000000001E-3</v>
      </c>
      <c r="L1151">
        <v>6.0000000000000001E-3</v>
      </c>
      <c r="M1151">
        <v>0</v>
      </c>
    </row>
    <row r="1152" spans="1:13">
      <c r="A1152" t="s">
        <v>25</v>
      </c>
      <c r="B1152" s="1">
        <v>41821</v>
      </c>
      <c r="C1152" s="1"/>
      <c r="D1152">
        <v>5</v>
      </c>
      <c r="E1152">
        <v>19</v>
      </c>
      <c r="G1152">
        <f>IF(E1152&lt;&gt;0,IF(OR(A1152="trial A",A1152="trial B"),VLOOKUP(E1152,'[1]Liste Zugehörigkeiten'!$A$2:$B$109,2,FALSE),IF(A1152="trial C",VLOOKUP(E1152,'[1]Liste Zugehörigkeiten'!$D$2:$E$25,2,FALSE),"")),"")</f>
        <v>5</v>
      </c>
      <c r="I1152" t="s">
        <v>29</v>
      </c>
      <c r="J1152">
        <v>135</v>
      </c>
      <c r="K1152">
        <v>1.3999999999999999E-2</v>
      </c>
      <c r="L1152">
        <v>0</v>
      </c>
      <c r="M1152">
        <v>1.3999999999999999E-2</v>
      </c>
    </row>
    <row r="1153" spans="1:13">
      <c r="A1153" t="s">
        <v>25</v>
      </c>
      <c r="B1153" s="1">
        <v>41821</v>
      </c>
      <c r="C1153" s="1"/>
      <c r="D1153">
        <v>5</v>
      </c>
      <c r="E1153">
        <v>19</v>
      </c>
      <c r="G1153">
        <f>IF(E1153&lt;&gt;0,IF(OR(A1153="trial A",A1153="trial B"),VLOOKUP(E1153,'[1]Liste Zugehörigkeiten'!$A$2:$B$109,2,FALSE),IF(A1153="trial C",VLOOKUP(E1153,'[1]Liste Zugehörigkeiten'!$D$2:$E$25,2,FALSE),"")),"")</f>
        <v>5</v>
      </c>
      <c r="I1153" t="s">
        <v>29</v>
      </c>
      <c r="J1153">
        <v>140</v>
      </c>
      <c r="K1153">
        <v>0</v>
      </c>
      <c r="L1153">
        <v>0</v>
      </c>
      <c r="M1153">
        <v>0</v>
      </c>
    </row>
    <row r="1154" spans="1:13">
      <c r="A1154" t="s">
        <v>25</v>
      </c>
      <c r="B1154" s="1">
        <v>41821</v>
      </c>
      <c r="C1154" s="1"/>
      <c r="D1154">
        <v>5</v>
      </c>
      <c r="E1154">
        <v>19</v>
      </c>
      <c r="G1154">
        <f>IF(E1154&lt;&gt;0,IF(OR(A1154="trial A",A1154="trial B"),VLOOKUP(E1154,'[1]Liste Zugehörigkeiten'!$A$2:$B$109,2,FALSE),IF(A1154="trial C",VLOOKUP(E1154,'[1]Liste Zugehörigkeiten'!$D$2:$E$25,2,FALSE),"")),"")</f>
        <v>5</v>
      </c>
      <c r="I1154" t="s">
        <v>29</v>
      </c>
      <c r="J1154">
        <v>145</v>
      </c>
      <c r="K1154">
        <v>0</v>
      </c>
      <c r="L1154">
        <v>0</v>
      </c>
      <c r="M1154">
        <v>0</v>
      </c>
    </row>
    <row r="1155" spans="1:13">
      <c r="A1155" t="s">
        <v>25</v>
      </c>
      <c r="B1155" s="1">
        <v>41821</v>
      </c>
      <c r="C1155" s="1"/>
      <c r="D1155">
        <v>5</v>
      </c>
      <c r="E1155">
        <v>19</v>
      </c>
      <c r="G1155">
        <f>IF(E1155&lt;&gt;0,IF(OR(A1155="trial A",A1155="trial B"),VLOOKUP(E1155,'[1]Liste Zugehörigkeiten'!$A$2:$B$109,2,FALSE),IF(A1155="trial C",VLOOKUP(E1155,'[1]Liste Zugehörigkeiten'!$D$2:$E$25,2,FALSE),"")),"")</f>
        <v>5</v>
      </c>
      <c r="I1155" t="s">
        <v>29</v>
      </c>
      <c r="J1155">
        <v>150</v>
      </c>
      <c r="K1155">
        <v>0</v>
      </c>
      <c r="L1155">
        <v>0</v>
      </c>
      <c r="M1155">
        <v>0</v>
      </c>
    </row>
    <row r="1156" spans="1:13">
      <c r="A1156" t="s">
        <v>25</v>
      </c>
      <c r="B1156" s="1">
        <v>41821</v>
      </c>
      <c r="C1156" s="1"/>
      <c r="D1156">
        <v>5</v>
      </c>
      <c r="E1156">
        <v>19</v>
      </c>
      <c r="G1156">
        <f>IF(E1156&lt;&gt;0,IF(OR(A1156="trial A",A1156="trial B"),VLOOKUP(E1156,'[1]Liste Zugehörigkeiten'!$A$2:$B$109,2,FALSE),IF(A1156="trial C",VLOOKUP(E1156,'[1]Liste Zugehörigkeiten'!$D$2:$E$25,2,FALSE),"")),"")</f>
        <v>5</v>
      </c>
      <c r="I1156" t="s">
        <v>29</v>
      </c>
      <c r="J1156">
        <v>155</v>
      </c>
      <c r="K1156">
        <v>0</v>
      </c>
      <c r="L1156">
        <v>0</v>
      </c>
      <c r="M1156">
        <v>0</v>
      </c>
    </row>
    <row r="1157" spans="1:13">
      <c r="A1157" t="s">
        <v>25</v>
      </c>
      <c r="B1157" s="1">
        <v>41821</v>
      </c>
      <c r="C1157" s="1"/>
      <c r="D1157">
        <v>5</v>
      </c>
      <c r="E1157">
        <v>19</v>
      </c>
      <c r="G1157">
        <f>IF(E1157&lt;&gt;0,IF(OR(A1157="trial A",A1157="trial B"),VLOOKUP(E1157,'[1]Liste Zugehörigkeiten'!$A$2:$B$109,2,FALSE),IF(A1157="trial C",VLOOKUP(E1157,'[1]Liste Zugehörigkeiten'!$D$2:$E$25,2,FALSE),"")),"")</f>
        <v>5</v>
      </c>
      <c r="I1157" t="s">
        <v>29</v>
      </c>
      <c r="J1157">
        <v>160</v>
      </c>
      <c r="K1157">
        <v>0</v>
      </c>
      <c r="L1157">
        <v>0</v>
      </c>
      <c r="M1157">
        <v>0</v>
      </c>
    </row>
    <row r="1158" spans="1:13">
      <c r="A1158" t="s">
        <v>25</v>
      </c>
      <c r="B1158" s="1">
        <v>41821</v>
      </c>
      <c r="C1158" s="1"/>
      <c r="D1158">
        <v>5</v>
      </c>
      <c r="E1158">
        <v>19</v>
      </c>
      <c r="G1158">
        <f>IF(E1158&lt;&gt;0,IF(OR(A1158="trial A",A1158="trial B"),VLOOKUP(E1158,'[1]Liste Zugehörigkeiten'!$A$2:$B$109,2,FALSE),IF(A1158="trial C",VLOOKUP(E1158,'[1]Liste Zugehörigkeiten'!$D$2:$E$25,2,FALSE),"")),"")</f>
        <v>5</v>
      </c>
      <c r="I1158" t="s">
        <v>29</v>
      </c>
      <c r="J1158">
        <v>165</v>
      </c>
      <c r="K1158">
        <v>0</v>
      </c>
      <c r="L1158">
        <v>0</v>
      </c>
      <c r="M1158">
        <v>0</v>
      </c>
    </row>
    <row r="1159" spans="1:13">
      <c r="A1159" t="s">
        <v>25</v>
      </c>
      <c r="B1159" s="1">
        <v>41821</v>
      </c>
      <c r="C1159" s="1"/>
      <c r="D1159">
        <v>5</v>
      </c>
      <c r="E1159">
        <v>19</v>
      </c>
      <c r="G1159">
        <f>IF(E1159&lt;&gt;0,IF(OR(A1159="trial A",A1159="trial B"),VLOOKUP(E1159,'[1]Liste Zugehörigkeiten'!$A$2:$B$109,2,FALSE),IF(A1159="trial C",VLOOKUP(E1159,'[1]Liste Zugehörigkeiten'!$D$2:$E$25,2,FALSE),"")),"")</f>
        <v>5</v>
      </c>
      <c r="I1159" t="s">
        <v>29</v>
      </c>
      <c r="J1159">
        <v>170</v>
      </c>
      <c r="K1159">
        <v>0</v>
      </c>
      <c r="L1159">
        <v>0</v>
      </c>
      <c r="M1159">
        <v>0</v>
      </c>
    </row>
    <row r="1160" spans="1:13">
      <c r="A1160" t="s">
        <v>25</v>
      </c>
      <c r="B1160" s="1">
        <v>41821</v>
      </c>
      <c r="C1160" s="1"/>
      <c r="D1160">
        <v>5</v>
      </c>
      <c r="E1160">
        <v>19</v>
      </c>
      <c r="G1160">
        <f>IF(E1160&lt;&gt;0,IF(OR(A1160="trial A",A1160="trial B"),VLOOKUP(E1160,'[1]Liste Zugehörigkeiten'!$A$2:$B$109,2,FALSE),IF(A1160="trial C",VLOOKUP(E1160,'[1]Liste Zugehörigkeiten'!$D$2:$E$25,2,FALSE),"")),"")</f>
        <v>5</v>
      </c>
      <c r="I1160" t="s">
        <v>29</v>
      </c>
      <c r="J1160">
        <v>175</v>
      </c>
      <c r="K1160">
        <v>0</v>
      </c>
      <c r="L1160">
        <v>0</v>
      </c>
      <c r="M1160">
        <v>0</v>
      </c>
    </row>
    <row r="1161" spans="1:13">
      <c r="A1161" t="s">
        <v>25</v>
      </c>
      <c r="B1161" s="1">
        <v>41821</v>
      </c>
      <c r="C1161" s="1"/>
      <c r="D1161">
        <v>5</v>
      </c>
      <c r="E1161">
        <v>19</v>
      </c>
      <c r="G1161">
        <f>IF(E1161&lt;&gt;0,IF(OR(A1161="trial A",A1161="trial B"),VLOOKUP(E1161,'[1]Liste Zugehörigkeiten'!$A$2:$B$109,2,FALSE),IF(A1161="trial C",VLOOKUP(E1161,'[1]Liste Zugehörigkeiten'!$D$2:$E$25,2,FALSE),"")),"")</f>
        <v>5</v>
      </c>
      <c r="I1161" t="s">
        <v>29</v>
      </c>
      <c r="J1161">
        <v>180</v>
      </c>
      <c r="K1161">
        <v>0</v>
      </c>
      <c r="L1161">
        <v>0</v>
      </c>
      <c r="M1161">
        <v>0</v>
      </c>
    </row>
    <row r="1162" spans="1:13">
      <c r="A1162" t="s">
        <v>25</v>
      </c>
      <c r="B1162" s="1">
        <v>41821</v>
      </c>
      <c r="C1162" s="1"/>
      <c r="D1162">
        <v>5</v>
      </c>
      <c r="E1162">
        <v>19</v>
      </c>
      <c r="G1162">
        <f>IF(E1162&lt;&gt;0,IF(OR(A1162="trial A",A1162="trial B"),VLOOKUP(E1162,'[1]Liste Zugehörigkeiten'!$A$2:$B$109,2,FALSE),IF(A1162="trial C",VLOOKUP(E1162,'[1]Liste Zugehörigkeiten'!$D$2:$E$25,2,FALSE),"")),"")</f>
        <v>5</v>
      </c>
      <c r="I1162" t="s">
        <v>29</v>
      </c>
      <c r="J1162">
        <v>185</v>
      </c>
      <c r="K1162">
        <v>0</v>
      </c>
      <c r="L1162">
        <v>0</v>
      </c>
      <c r="M1162">
        <v>0</v>
      </c>
    </row>
    <row r="1163" spans="1:13">
      <c r="A1163" t="s">
        <v>25</v>
      </c>
      <c r="B1163" s="1">
        <v>41821</v>
      </c>
      <c r="C1163" s="1"/>
      <c r="D1163">
        <v>5</v>
      </c>
      <c r="E1163">
        <v>19</v>
      </c>
      <c r="G1163">
        <f>IF(E1163&lt;&gt;0,IF(OR(A1163="trial A",A1163="trial B"),VLOOKUP(E1163,'[1]Liste Zugehörigkeiten'!$A$2:$B$109,2,FALSE),IF(A1163="trial C",VLOOKUP(E1163,'[1]Liste Zugehörigkeiten'!$D$2:$E$25,2,FALSE),"")),"")</f>
        <v>5</v>
      </c>
      <c r="I1163" t="s">
        <v>29</v>
      </c>
      <c r="J1163">
        <v>190</v>
      </c>
      <c r="K1163">
        <v>0</v>
      </c>
      <c r="L1163">
        <v>0</v>
      </c>
      <c r="M1163">
        <v>0</v>
      </c>
    </row>
    <row r="1164" spans="1:13">
      <c r="A1164" t="s">
        <v>25</v>
      </c>
      <c r="B1164" s="1">
        <v>41821</v>
      </c>
      <c r="C1164" s="1"/>
      <c r="D1164">
        <v>5</v>
      </c>
      <c r="E1164">
        <v>19</v>
      </c>
      <c r="G1164">
        <f>IF(E1164&lt;&gt;0,IF(OR(A1164="trial A",A1164="trial B"),VLOOKUP(E1164,'[1]Liste Zugehörigkeiten'!$A$2:$B$109,2,FALSE),IF(A1164="trial C",VLOOKUP(E1164,'[1]Liste Zugehörigkeiten'!$D$2:$E$25,2,FALSE),"")),"")</f>
        <v>5</v>
      </c>
      <c r="I1164" t="s">
        <v>29</v>
      </c>
      <c r="J1164">
        <v>195</v>
      </c>
      <c r="K1164">
        <v>0</v>
      </c>
      <c r="L1164">
        <v>0</v>
      </c>
      <c r="M1164">
        <v>0</v>
      </c>
    </row>
    <row r="1165" spans="1:13">
      <c r="A1165" t="s">
        <v>25</v>
      </c>
      <c r="B1165" s="1">
        <v>41821</v>
      </c>
      <c r="C1165" s="1"/>
      <c r="D1165">
        <v>5</v>
      </c>
      <c r="E1165">
        <v>19</v>
      </c>
      <c r="G1165">
        <f>IF(E1165&lt;&gt;0,IF(OR(A1165="trial A",A1165="trial B"),VLOOKUP(E1165,'[1]Liste Zugehörigkeiten'!$A$2:$B$109,2,FALSE),IF(A1165="trial C",VLOOKUP(E1165,'[1]Liste Zugehörigkeiten'!$D$2:$E$25,2,FALSE),"")),"")</f>
        <v>5</v>
      </c>
      <c r="I1165" t="s">
        <v>29</v>
      </c>
      <c r="J1165">
        <v>200</v>
      </c>
      <c r="K1165">
        <v>0</v>
      </c>
      <c r="L1165">
        <v>0</v>
      </c>
      <c r="M1165">
        <v>0</v>
      </c>
    </row>
    <row r="1166" spans="1:13">
      <c r="A1166" t="s">
        <v>25</v>
      </c>
      <c r="B1166" s="1">
        <v>41821</v>
      </c>
      <c r="C1166" s="1"/>
      <c r="D1166">
        <v>6</v>
      </c>
      <c r="E1166">
        <v>21</v>
      </c>
      <c r="G1166">
        <f>IF(E1166&lt;&gt;0,IF(OR(A1166="trial A",A1166="trial B"),VLOOKUP(E1166,'[1]Liste Zugehörigkeiten'!$A$2:$B$109,2,FALSE),IF(A1166="trial C",VLOOKUP(E1166,'[1]Liste Zugehörigkeiten'!$D$2:$E$25,2,FALSE),"")),"")</f>
        <v>6</v>
      </c>
      <c r="I1166" t="s">
        <v>29</v>
      </c>
      <c r="J1166">
        <v>5</v>
      </c>
      <c r="K1166">
        <v>1.014</v>
      </c>
      <c r="L1166">
        <v>1.014</v>
      </c>
      <c r="M1166">
        <v>0</v>
      </c>
    </row>
    <row r="1167" spans="1:13">
      <c r="A1167" t="s">
        <v>25</v>
      </c>
      <c r="B1167" s="1">
        <v>41821</v>
      </c>
      <c r="C1167" s="1"/>
      <c r="D1167">
        <v>6</v>
      </c>
      <c r="E1167">
        <v>21</v>
      </c>
      <c r="G1167">
        <f>IF(E1167&lt;&gt;0,IF(OR(A1167="trial A",A1167="trial B"),VLOOKUP(E1167,'[1]Liste Zugehörigkeiten'!$A$2:$B$109,2,FALSE),IF(A1167="trial C",VLOOKUP(E1167,'[1]Liste Zugehörigkeiten'!$D$2:$E$25,2,FALSE),"")),"")</f>
        <v>6</v>
      </c>
      <c r="I1167" t="s">
        <v>29</v>
      </c>
      <c r="J1167">
        <v>10</v>
      </c>
      <c r="K1167">
        <v>0.98199999999999998</v>
      </c>
      <c r="L1167">
        <v>0.98199999999999998</v>
      </c>
      <c r="M1167">
        <v>0</v>
      </c>
    </row>
    <row r="1168" spans="1:13">
      <c r="A1168" t="s">
        <v>25</v>
      </c>
      <c r="B1168" s="1">
        <v>41821</v>
      </c>
      <c r="C1168" s="1"/>
      <c r="D1168">
        <v>6</v>
      </c>
      <c r="E1168">
        <v>21</v>
      </c>
      <c r="G1168">
        <f>IF(E1168&lt;&gt;0,IF(OR(A1168="trial A",A1168="trial B"),VLOOKUP(E1168,'[1]Liste Zugehörigkeiten'!$A$2:$B$109,2,FALSE),IF(A1168="trial C",VLOOKUP(E1168,'[1]Liste Zugehörigkeiten'!$D$2:$E$25,2,FALSE),"")),"")</f>
        <v>6</v>
      </c>
      <c r="I1168" t="s">
        <v>29</v>
      </c>
      <c r="J1168">
        <v>15</v>
      </c>
      <c r="K1168">
        <v>0.93200000000000005</v>
      </c>
      <c r="L1168">
        <v>0.93200000000000005</v>
      </c>
      <c r="M1168">
        <v>0</v>
      </c>
    </row>
    <row r="1169" spans="1:13">
      <c r="A1169" t="s">
        <v>25</v>
      </c>
      <c r="B1169" s="1">
        <v>41821</v>
      </c>
      <c r="C1169" s="1"/>
      <c r="D1169">
        <v>6</v>
      </c>
      <c r="E1169">
        <v>21</v>
      </c>
      <c r="G1169">
        <f>IF(E1169&lt;&gt;0,IF(OR(A1169="trial A",A1169="trial B"),VLOOKUP(E1169,'[1]Liste Zugehörigkeiten'!$A$2:$B$109,2,FALSE),IF(A1169="trial C",VLOOKUP(E1169,'[1]Liste Zugehörigkeiten'!$D$2:$E$25,2,FALSE),"")),"")</f>
        <v>6</v>
      </c>
      <c r="I1169" t="s">
        <v>29</v>
      </c>
      <c r="J1169">
        <v>20</v>
      </c>
      <c r="K1169">
        <v>0.88</v>
      </c>
      <c r="L1169">
        <v>0.88</v>
      </c>
      <c r="M1169">
        <v>0</v>
      </c>
    </row>
    <row r="1170" spans="1:13">
      <c r="A1170" t="s">
        <v>25</v>
      </c>
      <c r="B1170" s="1">
        <v>41821</v>
      </c>
      <c r="C1170" s="1"/>
      <c r="D1170">
        <v>6</v>
      </c>
      <c r="E1170">
        <v>21</v>
      </c>
      <c r="G1170">
        <f>IF(E1170&lt;&gt;0,IF(OR(A1170="trial A",A1170="trial B"),VLOOKUP(E1170,'[1]Liste Zugehörigkeiten'!$A$2:$B$109,2,FALSE),IF(A1170="trial C",VLOOKUP(E1170,'[1]Liste Zugehörigkeiten'!$D$2:$E$25,2,FALSE),"")),"")</f>
        <v>6</v>
      </c>
      <c r="I1170" t="s">
        <v>29</v>
      </c>
      <c r="J1170">
        <v>25</v>
      </c>
      <c r="K1170">
        <v>0.86599999999999999</v>
      </c>
      <c r="L1170">
        <v>0.86599999999999999</v>
      </c>
      <c r="M1170">
        <v>0</v>
      </c>
    </row>
    <row r="1171" spans="1:13">
      <c r="A1171" t="s">
        <v>25</v>
      </c>
      <c r="B1171" s="1">
        <v>41821</v>
      </c>
      <c r="C1171" s="1"/>
      <c r="D1171">
        <v>6</v>
      </c>
      <c r="E1171">
        <v>21</v>
      </c>
      <c r="G1171">
        <f>IF(E1171&lt;&gt;0,IF(OR(A1171="trial A",A1171="trial B"),VLOOKUP(E1171,'[1]Liste Zugehörigkeiten'!$A$2:$B$109,2,FALSE),IF(A1171="trial C",VLOOKUP(E1171,'[1]Liste Zugehörigkeiten'!$D$2:$E$25,2,FALSE),"")),"")</f>
        <v>6</v>
      </c>
      <c r="I1171" t="s">
        <v>29</v>
      </c>
      <c r="J1171">
        <v>30</v>
      </c>
      <c r="K1171">
        <v>0.78</v>
      </c>
      <c r="L1171">
        <v>0.77</v>
      </c>
      <c r="M1171">
        <v>0.01</v>
      </c>
    </row>
    <row r="1172" spans="1:13">
      <c r="A1172" t="s">
        <v>25</v>
      </c>
      <c r="B1172" s="1">
        <v>41821</v>
      </c>
      <c r="C1172" s="1"/>
      <c r="D1172">
        <v>6</v>
      </c>
      <c r="E1172">
        <v>21</v>
      </c>
      <c r="G1172">
        <f>IF(E1172&lt;&gt;0,IF(OR(A1172="trial A",A1172="trial B"),VLOOKUP(E1172,'[1]Liste Zugehörigkeiten'!$A$2:$B$109,2,FALSE),IF(A1172="trial C",VLOOKUP(E1172,'[1]Liste Zugehörigkeiten'!$D$2:$E$25,2,FALSE),"")),"")</f>
        <v>6</v>
      </c>
      <c r="I1172" t="s">
        <v>29</v>
      </c>
      <c r="J1172">
        <v>35</v>
      </c>
      <c r="K1172">
        <v>0.81</v>
      </c>
      <c r="L1172">
        <v>0.8</v>
      </c>
      <c r="M1172">
        <v>0.01</v>
      </c>
    </row>
    <row r="1173" spans="1:13">
      <c r="A1173" t="s">
        <v>25</v>
      </c>
      <c r="B1173" s="1">
        <v>41821</v>
      </c>
      <c r="C1173" s="1"/>
      <c r="D1173">
        <v>6</v>
      </c>
      <c r="E1173">
        <v>21</v>
      </c>
      <c r="G1173">
        <f>IF(E1173&lt;&gt;0,IF(OR(A1173="trial A",A1173="trial B"),VLOOKUP(E1173,'[1]Liste Zugehörigkeiten'!$A$2:$B$109,2,FALSE),IF(A1173="trial C",VLOOKUP(E1173,'[1]Liste Zugehörigkeiten'!$D$2:$E$25,2,FALSE),"")),"")</f>
        <v>6</v>
      </c>
      <c r="I1173" t="s">
        <v>29</v>
      </c>
      <c r="J1173">
        <v>40</v>
      </c>
      <c r="K1173">
        <v>0.35</v>
      </c>
      <c r="L1173">
        <v>0.28000000000000003</v>
      </c>
      <c r="M1173">
        <v>7.0000000000000007E-2</v>
      </c>
    </row>
    <row r="1174" spans="1:13">
      <c r="A1174" t="s">
        <v>25</v>
      </c>
      <c r="B1174" s="1">
        <v>41821</v>
      </c>
      <c r="C1174" s="1"/>
      <c r="D1174">
        <v>6</v>
      </c>
      <c r="E1174">
        <v>21</v>
      </c>
      <c r="G1174">
        <f>IF(E1174&lt;&gt;0,IF(OR(A1174="trial A",A1174="trial B"),VLOOKUP(E1174,'[1]Liste Zugehörigkeiten'!$A$2:$B$109,2,FALSE),IF(A1174="trial C",VLOOKUP(E1174,'[1]Liste Zugehörigkeiten'!$D$2:$E$25,2,FALSE),"")),"")</f>
        <v>6</v>
      </c>
      <c r="I1174" t="s">
        <v>29</v>
      </c>
      <c r="J1174">
        <v>45</v>
      </c>
      <c r="K1174">
        <v>0.26200000000000001</v>
      </c>
      <c r="L1174">
        <v>0.17199999999999999</v>
      </c>
      <c r="M1174">
        <v>0.09</v>
      </c>
    </row>
    <row r="1175" spans="1:13">
      <c r="A1175" t="s">
        <v>25</v>
      </c>
      <c r="B1175" s="1">
        <v>41821</v>
      </c>
      <c r="C1175" s="1"/>
      <c r="D1175">
        <v>6</v>
      </c>
      <c r="E1175">
        <v>21</v>
      </c>
      <c r="G1175">
        <f>IF(E1175&lt;&gt;0,IF(OR(A1175="trial A",A1175="trial B"),VLOOKUP(E1175,'[1]Liste Zugehörigkeiten'!$A$2:$B$109,2,FALSE),IF(A1175="trial C",VLOOKUP(E1175,'[1]Liste Zugehörigkeiten'!$D$2:$E$25,2,FALSE),"")),"")</f>
        <v>6</v>
      </c>
      <c r="I1175" t="s">
        <v>29</v>
      </c>
      <c r="J1175">
        <v>50</v>
      </c>
      <c r="K1175">
        <v>0.22</v>
      </c>
      <c r="L1175">
        <v>0.182</v>
      </c>
      <c r="M1175">
        <v>3.7999999999999999E-2</v>
      </c>
    </row>
    <row r="1176" spans="1:13">
      <c r="A1176" t="s">
        <v>25</v>
      </c>
      <c r="B1176" s="1">
        <v>41821</v>
      </c>
      <c r="C1176" s="1"/>
      <c r="D1176">
        <v>6</v>
      </c>
      <c r="E1176">
        <v>21</v>
      </c>
      <c r="G1176">
        <f>IF(E1176&lt;&gt;0,IF(OR(A1176="trial A",A1176="trial B"),VLOOKUP(E1176,'[1]Liste Zugehörigkeiten'!$A$2:$B$109,2,FALSE),IF(A1176="trial C",VLOOKUP(E1176,'[1]Liste Zugehörigkeiten'!$D$2:$E$25,2,FALSE),"")),"")</f>
        <v>6</v>
      </c>
      <c r="I1176" t="s">
        <v>29</v>
      </c>
      <c r="J1176">
        <v>55</v>
      </c>
      <c r="K1176">
        <v>0.17399999999999999</v>
      </c>
      <c r="L1176">
        <v>0.14199999999999999</v>
      </c>
      <c r="M1176">
        <v>3.2000000000000001E-2</v>
      </c>
    </row>
    <row r="1177" spans="1:13">
      <c r="A1177" t="s">
        <v>25</v>
      </c>
      <c r="B1177" s="1">
        <v>41821</v>
      </c>
      <c r="C1177" s="1"/>
      <c r="D1177">
        <v>6</v>
      </c>
      <c r="E1177">
        <v>21</v>
      </c>
      <c r="G1177">
        <f>IF(E1177&lt;&gt;0,IF(OR(A1177="trial A",A1177="trial B"),VLOOKUP(E1177,'[1]Liste Zugehörigkeiten'!$A$2:$B$109,2,FALSE),IF(A1177="trial C",VLOOKUP(E1177,'[1]Liste Zugehörigkeiten'!$D$2:$E$25,2,FALSE),"")),"")</f>
        <v>6</v>
      </c>
      <c r="I1177" t="s">
        <v>29</v>
      </c>
      <c r="J1177">
        <v>60</v>
      </c>
      <c r="K1177">
        <v>0.13400000000000001</v>
      </c>
      <c r="L1177">
        <v>0.128</v>
      </c>
      <c r="M1177">
        <v>6.0000000000000001E-3</v>
      </c>
    </row>
    <row r="1178" spans="1:13">
      <c r="A1178" t="s">
        <v>25</v>
      </c>
      <c r="B1178" s="1">
        <v>41821</v>
      </c>
      <c r="C1178" s="1"/>
      <c r="D1178">
        <v>6</v>
      </c>
      <c r="E1178">
        <v>21</v>
      </c>
      <c r="G1178">
        <f>IF(E1178&lt;&gt;0,IF(OR(A1178="trial A",A1178="trial B"),VLOOKUP(E1178,'[1]Liste Zugehörigkeiten'!$A$2:$B$109,2,FALSE),IF(A1178="trial C",VLOOKUP(E1178,'[1]Liste Zugehörigkeiten'!$D$2:$E$25,2,FALSE),"")),"")</f>
        <v>6</v>
      </c>
      <c r="I1178" t="s">
        <v>29</v>
      </c>
      <c r="J1178">
        <v>65</v>
      </c>
      <c r="K1178">
        <v>0.13600000000000001</v>
      </c>
      <c r="L1178">
        <v>0.08</v>
      </c>
      <c r="M1178">
        <v>5.5999999999999994E-2</v>
      </c>
    </row>
    <row r="1179" spans="1:13">
      <c r="A1179" t="s">
        <v>25</v>
      </c>
      <c r="B1179" s="1">
        <v>41821</v>
      </c>
      <c r="C1179" s="1"/>
      <c r="D1179">
        <v>6</v>
      </c>
      <c r="E1179">
        <v>21</v>
      </c>
      <c r="G1179">
        <f>IF(E1179&lt;&gt;0,IF(OR(A1179="trial A",A1179="trial B"),VLOOKUP(E1179,'[1]Liste Zugehörigkeiten'!$A$2:$B$109,2,FALSE),IF(A1179="trial C",VLOOKUP(E1179,'[1]Liste Zugehörigkeiten'!$D$2:$E$25,2,FALSE),"")),"")</f>
        <v>6</v>
      </c>
      <c r="I1179" t="s">
        <v>29</v>
      </c>
      <c r="J1179">
        <v>70</v>
      </c>
      <c r="K1179">
        <v>0.13800000000000001</v>
      </c>
      <c r="L1179">
        <v>9.6000000000000002E-2</v>
      </c>
      <c r="M1179">
        <v>4.2000000000000003E-2</v>
      </c>
    </row>
    <row r="1180" spans="1:13">
      <c r="A1180" t="s">
        <v>25</v>
      </c>
      <c r="B1180" s="1">
        <v>41821</v>
      </c>
      <c r="C1180" s="1"/>
      <c r="D1180">
        <v>6</v>
      </c>
      <c r="E1180">
        <v>21</v>
      </c>
      <c r="G1180">
        <f>IF(E1180&lt;&gt;0,IF(OR(A1180="trial A",A1180="trial B"),VLOOKUP(E1180,'[1]Liste Zugehörigkeiten'!$A$2:$B$109,2,FALSE),IF(A1180="trial C",VLOOKUP(E1180,'[1]Liste Zugehörigkeiten'!$D$2:$E$25,2,FALSE),"")),"")</f>
        <v>6</v>
      </c>
      <c r="I1180" t="s">
        <v>29</v>
      </c>
      <c r="J1180">
        <v>75</v>
      </c>
      <c r="K1180">
        <v>0.13800000000000001</v>
      </c>
      <c r="L1180">
        <v>0.10800000000000001</v>
      </c>
      <c r="M1180">
        <v>0.03</v>
      </c>
    </row>
    <row r="1181" spans="1:13">
      <c r="A1181" t="s">
        <v>25</v>
      </c>
      <c r="B1181" s="1">
        <v>41821</v>
      </c>
      <c r="C1181" s="1"/>
      <c r="D1181">
        <v>6</v>
      </c>
      <c r="E1181">
        <v>21</v>
      </c>
      <c r="G1181">
        <f>IF(E1181&lt;&gt;0,IF(OR(A1181="trial A",A1181="trial B"),VLOOKUP(E1181,'[1]Liste Zugehörigkeiten'!$A$2:$B$109,2,FALSE),IF(A1181="trial C",VLOOKUP(E1181,'[1]Liste Zugehörigkeiten'!$D$2:$E$25,2,FALSE),"")),"")</f>
        <v>6</v>
      </c>
      <c r="I1181" t="s">
        <v>29</v>
      </c>
      <c r="J1181">
        <v>80</v>
      </c>
      <c r="K1181">
        <v>0.122</v>
      </c>
      <c r="L1181">
        <v>8.4000000000000005E-2</v>
      </c>
      <c r="M1181">
        <v>3.7999999999999999E-2</v>
      </c>
    </row>
    <row r="1182" spans="1:13">
      <c r="A1182" t="s">
        <v>25</v>
      </c>
      <c r="B1182" s="1">
        <v>41821</v>
      </c>
      <c r="C1182" s="1"/>
      <c r="D1182">
        <v>6</v>
      </c>
      <c r="E1182">
        <v>21</v>
      </c>
      <c r="G1182">
        <f>IF(E1182&lt;&gt;0,IF(OR(A1182="trial A",A1182="trial B"),VLOOKUP(E1182,'[1]Liste Zugehörigkeiten'!$A$2:$B$109,2,FALSE),IF(A1182="trial C",VLOOKUP(E1182,'[1]Liste Zugehörigkeiten'!$D$2:$E$25,2,FALSE),"")),"")</f>
        <v>6</v>
      </c>
      <c r="I1182" t="s">
        <v>29</v>
      </c>
      <c r="J1182">
        <v>85</v>
      </c>
      <c r="K1182">
        <v>8.5999999999999993E-2</v>
      </c>
      <c r="L1182">
        <v>7.8E-2</v>
      </c>
      <c r="M1182">
        <v>8.0000000000000002E-3</v>
      </c>
    </row>
    <row r="1183" spans="1:13">
      <c r="A1183" t="s">
        <v>25</v>
      </c>
      <c r="B1183" s="1">
        <v>41821</v>
      </c>
      <c r="C1183" s="1"/>
      <c r="D1183">
        <v>6</v>
      </c>
      <c r="E1183">
        <v>21</v>
      </c>
      <c r="G1183">
        <f>IF(E1183&lt;&gt;0,IF(OR(A1183="trial A",A1183="trial B"),VLOOKUP(E1183,'[1]Liste Zugehörigkeiten'!$A$2:$B$109,2,FALSE),IF(A1183="trial C",VLOOKUP(E1183,'[1]Liste Zugehörigkeiten'!$D$2:$E$25,2,FALSE),"")),"")</f>
        <v>6</v>
      </c>
      <c r="I1183" t="s">
        <v>29</v>
      </c>
      <c r="J1183">
        <v>90</v>
      </c>
      <c r="K1183">
        <v>6.4000000000000001E-2</v>
      </c>
      <c r="L1183">
        <v>6.4000000000000001E-2</v>
      </c>
      <c r="M1183">
        <v>0</v>
      </c>
    </row>
    <row r="1184" spans="1:13">
      <c r="A1184" t="s">
        <v>25</v>
      </c>
      <c r="B1184" s="1">
        <v>41821</v>
      </c>
      <c r="C1184" s="1"/>
      <c r="D1184">
        <v>6</v>
      </c>
      <c r="E1184">
        <v>21</v>
      </c>
      <c r="G1184">
        <f>IF(E1184&lt;&gt;0,IF(OR(A1184="trial A",A1184="trial B"),VLOOKUP(E1184,'[1]Liste Zugehörigkeiten'!$A$2:$B$109,2,FALSE),IF(A1184="trial C",VLOOKUP(E1184,'[1]Liste Zugehörigkeiten'!$D$2:$E$25,2,FALSE),"")),"")</f>
        <v>6</v>
      </c>
      <c r="I1184" t="s">
        <v>29</v>
      </c>
      <c r="J1184">
        <v>95</v>
      </c>
      <c r="K1184">
        <v>0.08</v>
      </c>
      <c r="L1184">
        <v>4.5999999999999999E-2</v>
      </c>
      <c r="M1184">
        <v>3.4000000000000002E-2</v>
      </c>
    </row>
    <row r="1185" spans="1:13">
      <c r="A1185" t="s">
        <v>25</v>
      </c>
      <c r="B1185" s="1">
        <v>41821</v>
      </c>
      <c r="C1185" s="1"/>
      <c r="D1185">
        <v>6</v>
      </c>
      <c r="E1185">
        <v>21</v>
      </c>
      <c r="G1185">
        <f>IF(E1185&lt;&gt;0,IF(OR(A1185="trial A",A1185="trial B"),VLOOKUP(E1185,'[1]Liste Zugehörigkeiten'!$A$2:$B$109,2,FALSE),IF(A1185="trial C",VLOOKUP(E1185,'[1]Liste Zugehörigkeiten'!$D$2:$E$25,2,FALSE),"")),"")</f>
        <v>6</v>
      </c>
      <c r="I1185" t="s">
        <v>29</v>
      </c>
      <c r="J1185">
        <v>100</v>
      </c>
      <c r="K1185">
        <v>9.4E-2</v>
      </c>
      <c r="L1185">
        <v>9.4E-2</v>
      </c>
      <c r="M1185">
        <v>0</v>
      </c>
    </row>
    <row r="1186" spans="1:13">
      <c r="A1186" t="s">
        <v>25</v>
      </c>
      <c r="B1186" s="1">
        <v>41821</v>
      </c>
      <c r="C1186" s="1"/>
      <c r="D1186">
        <v>6</v>
      </c>
      <c r="E1186">
        <v>21</v>
      </c>
      <c r="G1186">
        <f>IF(E1186&lt;&gt;0,IF(OR(A1186="trial A",A1186="trial B"),VLOOKUP(E1186,'[1]Liste Zugehörigkeiten'!$A$2:$B$109,2,FALSE),IF(A1186="trial C",VLOOKUP(E1186,'[1]Liste Zugehörigkeiten'!$D$2:$E$25,2,FALSE),"")),"")</f>
        <v>6</v>
      </c>
      <c r="I1186" t="s">
        <v>29</v>
      </c>
      <c r="J1186">
        <v>105</v>
      </c>
      <c r="K1186">
        <v>5.5999999999999994E-2</v>
      </c>
      <c r="L1186">
        <v>4.4000000000000004E-2</v>
      </c>
      <c r="M1186">
        <v>1.2E-2</v>
      </c>
    </row>
    <row r="1187" spans="1:13">
      <c r="A1187" t="s">
        <v>25</v>
      </c>
      <c r="B1187" s="1">
        <v>41821</v>
      </c>
      <c r="C1187" s="1"/>
      <c r="D1187">
        <v>6</v>
      </c>
      <c r="E1187">
        <v>21</v>
      </c>
      <c r="G1187">
        <f>IF(E1187&lt;&gt;0,IF(OR(A1187="trial A",A1187="trial B"),VLOOKUP(E1187,'[1]Liste Zugehörigkeiten'!$A$2:$B$109,2,FALSE),IF(A1187="trial C",VLOOKUP(E1187,'[1]Liste Zugehörigkeiten'!$D$2:$E$25,2,FALSE),"")),"")</f>
        <v>6</v>
      </c>
      <c r="I1187" t="s">
        <v>29</v>
      </c>
      <c r="J1187">
        <v>110</v>
      </c>
      <c r="K1187">
        <v>3.7999999999999999E-2</v>
      </c>
      <c r="L1187">
        <v>3.6000000000000004E-2</v>
      </c>
      <c r="M1187">
        <v>2E-3</v>
      </c>
    </row>
    <row r="1188" spans="1:13">
      <c r="A1188" t="s">
        <v>25</v>
      </c>
      <c r="B1188" s="1">
        <v>41821</v>
      </c>
      <c r="C1188" s="1"/>
      <c r="D1188">
        <v>6</v>
      </c>
      <c r="E1188">
        <v>21</v>
      </c>
      <c r="G1188">
        <f>IF(E1188&lt;&gt;0,IF(OR(A1188="trial A",A1188="trial B"),VLOOKUP(E1188,'[1]Liste Zugehörigkeiten'!$A$2:$B$109,2,FALSE),IF(A1188="trial C",VLOOKUP(E1188,'[1]Liste Zugehörigkeiten'!$D$2:$E$25,2,FALSE),"")),"")</f>
        <v>6</v>
      </c>
      <c r="I1188" t="s">
        <v>29</v>
      </c>
      <c r="J1188">
        <v>115</v>
      </c>
      <c r="K1188">
        <v>2.6000000000000002E-2</v>
      </c>
      <c r="L1188">
        <v>2.6000000000000002E-2</v>
      </c>
      <c r="M1188">
        <v>0</v>
      </c>
    </row>
    <row r="1189" spans="1:13">
      <c r="A1189" t="s">
        <v>25</v>
      </c>
      <c r="B1189" s="1">
        <v>41821</v>
      </c>
      <c r="C1189" s="1"/>
      <c r="D1189">
        <v>6</v>
      </c>
      <c r="E1189">
        <v>21</v>
      </c>
      <c r="G1189">
        <f>IF(E1189&lt;&gt;0,IF(OR(A1189="trial A",A1189="trial B"),VLOOKUP(E1189,'[1]Liste Zugehörigkeiten'!$A$2:$B$109,2,FALSE),IF(A1189="trial C",VLOOKUP(E1189,'[1]Liste Zugehörigkeiten'!$D$2:$E$25,2,FALSE),"")),"")</f>
        <v>6</v>
      </c>
      <c r="I1189" t="s">
        <v>29</v>
      </c>
      <c r="J1189">
        <v>120</v>
      </c>
      <c r="K1189">
        <v>1.3999999999999999E-2</v>
      </c>
      <c r="L1189">
        <v>1.3999999999999999E-2</v>
      </c>
      <c r="M1189">
        <v>0</v>
      </c>
    </row>
    <row r="1190" spans="1:13">
      <c r="A1190" t="s">
        <v>25</v>
      </c>
      <c r="B1190" s="1">
        <v>41821</v>
      </c>
      <c r="C1190" s="1"/>
      <c r="D1190">
        <v>6</v>
      </c>
      <c r="E1190">
        <v>21</v>
      </c>
      <c r="G1190">
        <f>IF(E1190&lt;&gt;0,IF(OR(A1190="trial A",A1190="trial B"),VLOOKUP(E1190,'[1]Liste Zugehörigkeiten'!$A$2:$B$109,2,FALSE),IF(A1190="trial C",VLOOKUP(E1190,'[1]Liste Zugehörigkeiten'!$D$2:$E$25,2,FALSE),"")),"")</f>
        <v>6</v>
      </c>
      <c r="I1190" t="s">
        <v>29</v>
      </c>
      <c r="J1190">
        <v>125</v>
      </c>
      <c r="K1190">
        <v>2.2000000000000002E-2</v>
      </c>
      <c r="L1190">
        <v>2.2000000000000002E-2</v>
      </c>
      <c r="M1190">
        <v>0</v>
      </c>
    </row>
    <row r="1191" spans="1:13">
      <c r="A1191" t="s">
        <v>25</v>
      </c>
      <c r="B1191" s="1">
        <v>41821</v>
      </c>
      <c r="C1191" s="1"/>
      <c r="D1191">
        <v>6</v>
      </c>
      <c r="E1191">
        <v>21</v>
      </c>
      <c r="G1191">
        <f>IF(E1191&lt;&gt;0,IF(OR(A1191="trial A",A1191="trial B"),VLOOKUP(E1191,'[1]Liste Zugehörigkeiten'!$A$2:$B$109,2,FALSE),IF(A1191="trial C",VLOOKUP(E1191,'[1]Liste Zugehörigkeiten'!$D$2:$E$25,2,FALSE),"")),"")</f>
        <v>6</v>
      </c>
      <c r="I1191" t="s">
        <v>29</v>
      </c>
      <c r="J1191">
        <v>130</v>
      </c>
      <c r="K1191">
        <v>0</v>
      </c>
      <c r="L1191">
        <v>0</v>
      </c>
      <c r="M1191">
        <v>0</v>
      </c>
    </row>
    <row r="1192" spans="1:13">
      <c r="A1192" t="s">
        <v>25</v>
      </c>
      <c r="B1192" s="1">
        <v>41821</v>
      </c>
      <c r="C1192" s="1"/>
      <c r="D1192">
        <v>6</v>
      </c>
      <c r="E1192">
        <v>21</v>
      </c>
      <c r="G1192">
        <f>IF(E1192&lt;&gt;0,IF(OR(A1192="trial A",A1192="trial B"),VLOOKUP(E1192,'[1]Liste Zugehörigkeiten'!$A$2:$B$109,2,FALSE),IF(A1192="trial C",VLOOKUP(E1192,'[1]Liste Zugehörigkeiten'!$D$2:$E$25,2,FALSE),"")),"")</f>
        <v>6</v>
      </c>
      <c r="I1192" t="s">
        <v>29</v>
      </c>
      <c r="J1192">
        <v>135</v>
      </c>
      <c r="K1192">
        <v>6.0000000000000001E-3</v>
      </c>
      <c r="L1192">
        <v>6.0000000000000001E-3</v>
      </c>
      <c r="M1192">
        <v>0</v>
      </c>
    </row>
    <row r="1193" spans="1:13">
      <c r="A1193" t="s">
        <v>25</v>
      </c>
      <c r="B1193" s="1">
        <v>41821</v>
      </c>
      <c r="C1193" s="1"/>
      <c r="D1193">
        <v>6</v>
      </c>
      <c r="E1193">
        <v>21</v>
      </c>
      <c r="G1193">
        <f>IF(E1193&lt;&gt;0,IF(OR(A1193="trial A",A1193="trial B"),VLOOKUP(E1193,'[1]Liste Zugehörigkeiten'!$A$2:$B$109,2,FALSE),IF(A1193="trial C",VLOOKUP(E1193,'[1]Liste Zugehörigkeiten'!$D$2:$E$25,2,FALSE),"")),"")</f>
        <v>6</v>
      </c>
      <c r="I1193" t="s">
        <v>29</v>
      </c>
      <c r="J1193">
        <v>140</v>
      </c>
      <c r="K1193">
        <v>0</v>
      </c>
      <c r="L1193">
        <v>0</v>
      </c>
      <c r="M1193">
        <v>0</v>
      </c>
    </row>
    <row r="1194" spans="1:13">
      <c r="A1194" t="s">
        <v>25</v>
      </c>
      <c r="B1194" s="1">
        <v>41821</v>
      </c>
      <c r="C1194" s="1"/>
      <c r="D1194">
        <v>6</v>
      </c>
      <c r="E1194">
        <v>21</v>
      </c>
      <c r="G1194">
        <f>IF(E1194&lt;&gt;0,IF(OR(A1194="trial A",A1194="trial B"),VLOOKUP(E1194,'[1]Liste Zugehörigkeiten'!$A$2:$B$109,2,FALSE),IF(A1194="trial C",VLOOKUP(E1194,'[1]Liste Zugehörigkeiten'!$D$2:$E$25,2,FALSE),"")),"")</f>
        <v>6</v>
      </c>
      <c r="I1194" t="s">
        <v>29</v>
      </c>
      <c r="J1194">
        <v>145</v>
      </c>
      <c r="K1194">
        <v>0</v>
      </c>
      <c r="L1194">
        <v>0</v>
      </c>
      <c r="M1194">
        <v>0</v>
      </c>
    </row>
    <row r="1195" spans="1:13">
      <c r="A1195" t="s">
        <v>25</v>
      </c>
      <c r="B1195" s="1">
        <v>41821</v>
      </c>
      <c r="C1195" s="1"/>
      <c r="D1195">
        <v>6</v>
      </c>
      <c r="E1195">
        <v>21</v>
      </c>
      <c r="G1195">
        <f>IF(E1195&lt;&gt;0,IF(OR(A1195="trial A",A1195="trial B"),VLOOKUP(E1195,'[1]Liste Zugehörigkeiten'!$A$2:$B$109,2,FALSE),IF(A1195="trial C",VLOOKUP(E1195,'[1]Liste Zugehörigkeiten'!$D$2:$E$25,2,FALSE),"")),"")</f>
        <v>6</v>
      </c>
      <c r="I1195" t="s">
        <v>29</v>
      </c>
      <c r="J1195">
        <v>150</v>
      </c>
      <c r="K1195">
        <v>0</v>
      </c>
      <c r="L1195">
        <v>0</v>
      </c>
      <c r="M1195">
        <v>0</v>
      </c>
    </row>
    <row r="1196" spans="1:13">
      <c r="A1196" t="s">
        <v>25</v>
      </c>
      <c r="B1196" s="1">
        <v>41821</v>
      </c>
      <c r="C1196" s="1"/>
      <c r="D1196">
        <v>6</v>
      </c>
      <c r="E1196">
        <v>21</v>
      </c>
      <c r="G1196">
        <f>IF(E1196&lt;&gt;0,IF(OR(A1196="trial A",A1196="trial B"),VLOOKUP(E1196,'[1]Liste Zugehörigkeiten'!$A$2:$B$109,2,FALSE),IF(A1196="trial C",VLOOKUP(E1196,'[1]Liste Zugehörigkeiten'!$D$2:$E$25,2,FALSE),"")),"")</f>
        <v>6</v>
      </c>
      <c r="I1196" t="s">
        <v>29</v>
      </c>
      <c r="J1196">
        <v>155</v>
      </c>
      <c r="K1196">
        <v>0</v>
      </c>
      <c r="L1196">
        <v>0</v>
      </c>
      <c r="M1196">
        <v>0</v>
      </c>
    </row>
    <row r="1197" spans="1:13">
      <c r="A1197" t="s">
        <v>25</v>
      </c>
      <c r="B1197" s="1">
        <v>41821</v>
      </c>
      <c r="C1197" s="1"/>
      <c r="D1197">
        <v>6</v>
      </c>
      <c r="E1197">
        <v>21</v>
      </c>
      <c r="G1197">
        <f>IF(E1197&lt;&gt;0,IF(OR(A1197="trial A",A1197="trial B"),VLOOKUP(E1197,'[1]Liste Zugehörigkeiten'!$A$2:$B$109,2,FALSE),IF(A1197="trial C",VLOOKUP(E1197,'[1]Liste Zugehörigkeiten'!$D$2:$E$25,2,FALSE),"")),"")</f>
        <v>6</v>
      </c>
      <c r="I1197" t="s">
        <v>29</v>
      </c>
      <c r="J1197">
        <v>160</v>
      </c>
      <c r="K1197">
        <v>0</v>
      </c>
      <c r="L1197">
        <v>0</v>
      </c>
      <c r="M1197">
        <v>0</v>
      </c>
    </row>
    <row r="1198" spans="1:13">
      <c r="A1198" t="s">
        <v>25</v>
      </c>
      <c r="B1198" s="1">
        <v>41821</v>
      </c>
      <c r="C1198" s="1"/>
      <c r="D1198">
        <v>6</v>
      </c>
      <c r="E1198">
        <v>21</v>
      </c>
      <c r="G1198">
        <f>IF(E1198&lt;&gt;0,IF(OR(A1198="trial A",A1198="trial B"),VLOOKUP(E1198,'[1]Liste Zugehörigkeiten'!$A$2:$B$109,2,FALSE),IF(A1198="trial C",VLOOKUP(E1198,'[1]Liste Zugehörigkeiten'!$D$2:$E$25,2,FALSE),"")),"")</f>
        <v>6</v>
      </c>
      <c r="I1198" t="s">
        <v>29</v>
      </c>
      <c r="J1198">
        <v>165</v>
      </c>
      <c r="K1198">
        <v>0</v>
      </c>
      <c r="L1198">
        <v>0</v>
      </c>
      <c r="M1198">
        <v>0</v>
      </c>
    </row>
    <row r="1199" spans="1:13">
      <c r="A1199" t="s">
        <v>25</v>
      </c>
      <c r="B1199" s="1">
        <v>41821</v>
      </c>
      <c r="C1199" s="1"/>
      <c r="D1199">
        <v>6</v>
      </c>
      <c r="E1199">
        <v>21</v>
      </c>
      <c r="G1199">
        <f>IF(E1199&lt;&gt;0,IF(OR(A1199="trial A",A1199="trial B"),VLOOKUP(E1199,'[1]Liste Zugehörigkeiten'!$A$2:$B$109,2,FALSE),IF(A1199="trial C",VLOOKUP(E1199,'[1]Liste Zugehörigkeiten'!$D$2:$E$25,2,FALSE),"")),"")</f>
        <v>6</v>
      </c>
      <c r="I1199" t="s">
        <v>29</v>
      </c>
      <c r="J1199">
        <v>170</v>
      </c>
      <c r="K1199">
        <v>0</v>
      </c>
      <c r="L1199">
        <v>0</v>
      </c>
      <c r="M1199">
        <v>0</v>
      </c>
    </row>
    <row r="1200" spans="1:13">
      <c r="A1200" t="s">
        <v>25</v>
      </c>
      <c r="B1200" s="1">
        <v>41821</v>
      </c>
      <c r="C1200" s="1"/>
      <c r="D1200">
        <v>6</v>
      </c>
      <c r="E1200">
        <v>21</v>
      </c>
      <c r="G1200">
        <f>IF(E1200&lt;&gt;0,IF(OR(A1200="trial A",A1200="trial B"),VLOOKUP(E1200,'[1]Liste Zugehörigkeiten'!$A$2:$B$109,2,FALSE),IF(A1200="trial C",VLOOKUP(E1200,'[1]Liste Zugehörigkeiten'!$D$2:$E$25,2,FALSE),"")),"")</f>
        <v>6</v>
      </c>
      <c r="I1200" t="s">
        <v>29</v>
      </c>
      <c r="J1200">
        <v>175</v>
      </c>
      <c r="K1200">
        <v>0</v>
      </c>
      <c r="L1200">
        <v>0</v>
      </c>
      <c r="M1200">
        <v>0</v>
      </c>
    </row>
    <row r="1201" spans="1:23">
      <c r="A1201" t="s">
        <v>25</v>
      </c>
      <c r="B1201" s="1">
        <v>41821</v>
      </c>
      <c r="C1201" s="1"/>
      <c r="D1201">
        <v>6</v>
      </c>
      <c r="E1201">
        <v>21</v>
      </c>
      <c r="G1201">
        <f>IF(E1201&lt;&gt;0,IF(OR(A1201="trial A",A1201="trial B"),VLOOKUP(E1201,'[1]Liste Zugehörigkeiten'!$A$2:$B$109,2,FALSE),IF(A1201="trial C",VLOOKUP(E1201,'[1]Liste Zugehörigkeiten'!$D$2:$E$25,2,FALSE),"")),"")</f>
        <v>6</v>
      </c>
      <c r="I1201" t="s">
        <v>29</v>
      </c>
      <c r="J1201">
        <v>180</v>
      </c>
      <c r="K1201">
        <v>0</v>
      </c>
      <c r="L1201">
        <v>0</v>
      </c>
      <c r="M1201">
        <v>0</v>
      </c>
    </row>
    <row r="1202" spans="1:23">
      <c r="A1202" t="s">
        <v>25</v>
      </c>
      <c r="B1202" s="1">
        <v>41821</v>
      </c>
      <c r="C1202" s="1"/>
      <c r="D1202">
        <v>6</v>
      </c>
      <c r="E1202">
        <v>21</v>
      </c>
      <c r="G1202">
        <f>IF(E1202&lt;&gt;0,IF(OR(A1202="trial A",A1202="trial B"),VLOOKUP(E1202,'[1]Liste Zugehörigkeiten'!$A$2:$B$109,2,FALSE),IF(A1202="trial C",VLOOKUP(E1202,'[1]Liste Zugehörigkeiten'!$D$2:$E$25,2,FALSE),"")),"")</f>
        <v>6</v>
      </c>
      <c r="I1202" t="s">
        <v>29</v>
      </c>
      <c r="J1202">
        <v>185</v>
      </c>
      <c r="K1202">
        <v>0</v>
      </c>
      <c r="L1202">
        <v>0</v>
      </c>
      <c r="M1202">
        <v>0</v>
      </c>
    </row>
    <row r="1203" spans="1:23">
      <c r="A1203" t="s">
        <v>25</v>
      </c>
      <c r="B1203" s="1">
        <v>41821</v>
      </c>
      <c r="C1203" s="1"/>
      <c r="D1203">
        <v>6</v>
      </c>
      <c r="E1203">
        <v>21</v>
      </c>
      <c r="G1203">
        <f>IF(E1203&lt;&gt;0,IF(OR(A1203="trial A",A1203="trial B"),VLOOKUP(E1203,'[1]Liste Zugehörigkeiten'!$A$2:$B$109,2,FALSE),IF(A1203="trial C",VLOOKUP(E1203,'[1]Liste Zugehörigkeiten'!$D$2:$E$25,2,FALSE),"")),"")</f>
        <v>6</v>
      </c>
      <c r="I1203" t="s">
        <v>29</v>
      </c>
      <c r="J1203">
        <v>190</v>
      </c>
      <c r="K1203">
        <v>0</v>
      </c>
      <c r="L1203">
        <v>0</v>
      </c>
      <c r="M1203">
        <v>0</v>
      </c>
    </row>
    <row r="1204" spans="1:23">
      <c r="A1204" t="s">
        <v>25</v>
      </c>
      <c r="B1204" s="1">
        <v>41821</v>
      </c>
      <c r="C1204" s="1"/>
      <c r="D1204">
        <v>6</v>
      </c>
      <c r="E1204">
        <v>21</v>
      </c>
      <c r="G1204">
        <f>IF(E1204&lt;&gt;0,IF(OR(A1204="trial A",A1204="trial B"),VLOOKUP(E1204,'[1]Liste Zugehörigkeiten'!$A$2:$B$109,2,FALSE),IF(A1204="trial C",VLOOKUP(E1204,'[1]Liste Zugehörigkeiten'!$D$2:$E$25,2,FALSE),"")),"")</f>
        <v>6</v>
      </c>
      <c r="I1204" t="s">
        <v>29</v>
      </c>
      <c r="J1204">
        <v>195</v>
      </c>
      <c r="K1204">
        <v>0</v>
      </c>
      <c r="L1204">
        <v>0</v>
      </c>
      <c r="M1204">
        <v>0</v>
      </c>
    </row>
    <row r="1205" spans="1:23">
      <c r="A1205" t="s">
        <v>25</v>
      </c>
      <c r="B1205" s="1">
        <v>41821</v>
      </c>
      <c r="C1205" s="1"/>
      <c r="D1205">
        <v>6</v>
      </c>
      <c r="E1205">
        <v>21</v>
      </c>
      <c r="G1205">
        <f>IF(E1205&lt;&gt;0,IF(OR(A1205="trial A",A1205="trial B"),VLOOKUP(E1205,'[1]Liste Zugehörigkeiten'!$A$2:$B$109,2,FALSE),IF(A1205="trial C",VLOOKUP(E1205,'[1]Liste Zugehörigkeiten'!$D$2:$E$25,2,FALSE),"")),"")</f>
        <v>6</v>
      </c>
      <c r="I1205" t="s">
        <v>29</v>
      </c>
      <c r="J1205">
        <v>200</v>
      </c>
      <c r="K1205">
        <v>0</v>
      </c>
      <c r="L1205">
        <v>0</v>
      </c>
      <c r="M1205">
        <v>0</v>
      </c>
    </row>
    <row r="1206" spans="1:23" s="3" customFormat="1">
      <c r="B1206" s="13"/>
      <c r="C1206" s="13"/>
      <c r="W1206" s="4"/>
    </row>
    <row r="1207" spans="1:23">
      <c r="A1207" t="s">
        <v>25</v>
      </c>
      <c r="B1207" s="1">
        <v>42127</v>
      </c>
      <c r="C1207" s="1"/>
      <c r="D1207">
        <v>5</v>
      </c>
      <c r="E1207" s="50">
        <v>17</v>
      </c>
      <c r="F1207" s="50">
        <v>3</v>
      </c>
      <c r="G1207">
        <f>IF(E1207&lt;&gt;0,IF(OR(A1207="trial A",A1207="trial B"),VLOOKUP(E1207,'[1]Liste Zugehörigkeiten'!$A$2:$B$109,2,FALSE),IF(A1207="trial C",VLOOKUP(E1207,'[1]Liste Zugehörigkeiten'!$D$2:$E$25,2,FALSE),"")),"")</f>
        <v>5</v>
      </c>
      <c r="H1207" t="s">
        <v>98</v>
      </c>
      <c r="I1207" t="s">
        <v>6</v>
      </c>
      <c r="J1207">
        <v>5</v>
      </c>
      <c r="K1207">
        <f>L1207+M1207</f>
        <v>0.32</v>
      </c>
      <c r="L1207">
        <f>O1207/(5*5*0.5)/2</f>
        <v>0.32</v>
      </c>
      <c r="M1207">
        <f>P1207/(5*5*0.5)</f>
        <v>0</v>
      </c>
      <c r="N1207">
        <f>O1207+P1207</f>
        <v>8</v>
      </c>
      <c r="O1207">
        <v>8</v>
      </c>
      <c r="P1207">
        <v>0</v>
      </c>
      <c r="V1207" t="s">
        <v>96</v>
      </c>
    </row>
    <row r="1208" spans="1:23">
      <c r="A1208" t="s">
        <v>25</v>
      </c>
      <c r="B1208" s="1">
        <v>42127</v>
      </c>
      <c r="C1208" s="1"/>
      <c r="D1208">
        <v>5</v>
      </c>
      <c r="E1208" s="50">
        <v>17</v>
      </c>
      <c r="F1208" s="50">
        <v>3</v>
      </c>
      <c r="G1208">
        <f>IF(E1208&lt;&gt;0,IF(OR(A1208="trial A",A1208="trial B"),VLOOKUP(E1208,'[1]Liste Zugehörigkeiten'!$A$2:$B$109,2,FALSE),IF(A1208="trial C",VLOOKUP(E1208,'[1]Liste Zugehörigkeiten'!$D$2:$E$25,2,FALSE),"")),"")</f>
        <v>5</v>
      </c>
      <c r="H1208" t="s">
        <v>98</v>
      </c>
      <c r="I1208" t="s">
        <v>6</v>
      </c>
      <c r="J1208">
        <v>10</v>
      </c>
      <c r="K1208">
        <f t="shared" ref="K1208:K1270" si="0">L1208+M1208</f>
        <v>0.252</v>
      </c>
      <c r="L1208">
        <f t="shared" ref="L1208:L1270" si="1">O1208/(5*5*0.5)/2</f>
        <v>0.252</v>
      </c>
      <c r="M1208">
        <f t="shared" ref="M1208:M1270" si="2">P1208/(5*5*0.5)</f>
        <v>0</v>
      </c>
      <c r="N1208">
        <f t="shared" ref="N1208:N1270" si="3">O1208+P1208</f>
        <v>6.3</v>
      </c>
      <c r="O1208">
        <v>6.3</v>
      </c>
      <c r="P1208">
        <v>0</v>
      </c>
    </row>
    <row r="1209" spans="1:23">
      <c r="A1209" t="s">
        <v>25</v>
      </c>
      <c r="B1209" s="1">
        <v>42127</v>
      </c>
      <c r="C1209" s="1"/>
      <c r="D1209">
        <v>5</v>
      </c>
      <c r="E1209" s="50">
        <v>17</v>
      </c>
      <c r="F1209" s="50">
        <v>3</v>
      </c>
      <c r="G1209">
        <f>IF(E1209&lt;&gt;0,IF(OR(A1209="trial A",A1209="trial B"),VLOOKUP(E1209,'[1]Liste Zugehörigkeiten'!$A$2:$B$109,2,FALSE),IF(A1209="trial C",VLOOKUP(E1209,'[1]Liste Zugehörigkeiten'!$D$2:$E$25,2,FALSE),"")),"")</f>
        <v>5</v>
      </c>
      <c r="H1209" t="s">
        <v>98</v>
      </c>
      <c r="I1209" t="s">
        <v>6</v>
      </c>
      <c r="J1209">
        <v>15</v>
      </c>
      <c r="K1209">
        <f t="shared" si="0"/>
        <v>7.2000000000000008E-2</v>
      </c>
      <c r="L1209">
        <f t="shared" si="1"/>
        <v>7.2000000000000008E-2</v>
      </c>
      <c r="M1209">
        <f t="shared" si="2"/>
        <v>0</v>
      </c>
      <c r="N1209">
        <f t="shared" si="3"/>
        <v>1.8</v>
      </c>
      <c r="O1209">
        <v>1.8</v>
      </c>
      <c r="P1209">
        <v>0</v>
      </c>
      <c r="W1209" s="2" t="s">
        <v>97</v>
      </c>
    </row>
    <row r="1210" spans="1:23">
      <c r="A1210" t="s">
        <v>25</v>
      </c>
      <c r="B1210" s="1">
        <v>42127</v>
      </c>
      <c r="C1210" s="1"/>
      <c r="D1210">
        <v>5</v>
      </c>
      <c r="E1210" s="50">
        <v>17</v>
      </c>
      <c r="F1210" s="50">
        <v>3</v>
      </c>
      <c r="G1210">
        <f>IF(E1210&lt;&gt;0,IF(OR(A1210="trial A",A1210="trial B"),VLOOKUP(E1210,'[1]Liste Zugehörigkeiten'!$A$2:$B$109,2,FALSE),IF(A1210="trial C",VLOOKUP(E1210,'[1]Liste Zugehörigkeiten'!$D$2:$E$25,2,FALSE),"")),"")</f>
        <v>5</v>
      </c>
      <c r="H1210" t="s">
        <v>98</v>
      </c>
      <c r="I1210" t="s">
        <v>6</v>
      </c>
      <c r="J1210">
        <v>20</v>
      </c>
      <c r="K1210">
        <f t="shared" si="0"/>
        <v>2E-3</v>
      </c>
      <c r="L1210">
        <f t="shared" si="1"/>
        <v>2E-3</v>
      </c>
      <c r="M1210">
        <f t="shared" si="2"/>
        <v>0</v>
      </c>
      <c r="N1210">
        <f t="shared" si="3"/>
        <v>0.05</v>
      </c>
      <c r="O1210">
        <v>0.05</v>
      </c>
      <c r="P1210">
        <v>0</v>
      </c>
    </row>
    <row r="1211" spans="1:23">
      <c r="A1211" t="s">
        <v>25</v>
      </c>
      <c r="B1211" s="1">
        <v>42127</v>
      </c>
      <c r="C1211" s="1"/>
      <c r="D1211">
        <v>5</v>
      </c>
      <c r="E1211" s="50">
        <v>17</v>
      </c>
      <c r="F1211" s="50">
        <v>3</v>
      </c>
      <c r="G1211">
        <f>IF(E1211&lt;&gt;0,IF(OR(A1211="trial A",A1211="trial B"),VLOOKUP(E1211,'[1]Liste Zugehörigkeiten'!$A$2:$B$109,2,FALSE),IF(A1211="trial C",VLOOKUP(E1211,'[1]Liste Zugehörigkeiten'!$D$2:$E$25,2,FALSE),"")),"")</f>
        <v>5</v>
      </c>
      <c r="H1211" t="s">
        <v>98</v>
      </c>
      <c r="I1211" t="s">
        <v>6</v>
      </c>
      <c r="J1211">
        <v>25</v>
      </c>
      <c r="K1211">
        <f t="shared" si="0"/>
        <v>2.7999999999999997E-2</v>
      </c>
      <c r="L1211">
        <f t="shared" si="1"/>
        <v>2.7999999999999997E-2</v>
      </c>
      <c r="M1211">
        <f t="shared" si="2"/>
        <v>0</v>
      </c>
      <c r="N1211">
        <f t="shared" si="3"/>
        <v>0.7</v>
      </c>
      <c r="O1211">
        <v>0.7</v>
      </c>
      <c r="P1211">
        <v>0</v>
      </c>
    </row>
    <row r="1212" spans="1:23">
      <c r="A1212" t="s">
        <v>25</v>
      </c>
      <c r="B1212" s="1">
        <v>42127</v>
      </c>
      <c r="C1212" s="1"/>
      <c r="D1212">
        <v>5</v>
      </c>
      <c r="E1212" s="50">
        <v>17</v>
      </c>
      <c r="F1212" s="50">
        <v>3</v>
      </c>
      <c r="G1212">
        <f>IF(E1212&lt;&gt;0,IF(OR(A1212="trial A",A1212="trial B"),VLOOKUP(E1212,'[1]Liste Zugehörigkeiten'!$A$2:$B$109,2,FALSE),IF(A1212="trial C",VLOOKUP(E1212,'[1]Liste Zugehörigkeiten'!$D$2:$E$25,2,FALSE),"")),"")</f>
        <v>5</v>
      </c>
      <c r="H1212" t="s">
        <v>98</v>
      </c>
      <c r="I1212" t="s">
        <v>6</v>
      </c>
      <c r="J1212">
        <v>30</v>
      </c>
      <c r="K1212">
        <f t="shared" si="0"/>
        <v>2.7999999999999997E-2</v>
      </c>
      <c r="L1212">
        <f t="shared" si="1"/>
        <v>2.7999999999999997E-2</v>
      </c>
      <c r="M1212">
        <f t="shared" si="2"/>
        <v>0</v>
      </c>
      <c r="N1212">
        <f t="shared" si="3"/>
        <v>0.7</v>
      </c>
      <c r="O1212">
        <v>0.7</v>
      </c>
      <c r="P1212">
        <v>0</v>
      </c>
    </row>
    <row r="1213" spans="1:23">
      <c r="A1213" t="s">
        <v>25</v>
      </c>
      <c r="B1213" s="1">
        <v>42127</v>
      </c>
      <c r="C1213" s="1"/>
      <c r="D1213">
        <v>5</v>
      </c>
      <c r="E1213" s="50">
        <v>17</v>
      </c>
      <c r="F1213" s="50">
        <v>3</v>
      </c>
      <c r="G1213">
        <f>IF(E1213&lt;&gt;0,IF(OR(A1213="trial A",A1213="trial B"),VLOOKUP(E1213,'[1]Liste Zugehörigkeiten'!$A$2:$B$109,2,FALSE),IF(A1213="trial C",VLOOKUP(E1213,'[1]Liste Zugehörigkeiten'!$D$2:$E$25,2,FALSE),"")),"")</f>
        <v>5</v>
      </c>
      <c r="H1213" t="s">
        <v>98</v>
      </c>
      <c r="I1213" t="s">
        <v>6</v>
      </c>
      <c r="J1213">
        <v>35</v>
      </c>
      <c r="K1213">
        <f t="shared" si="0"/>
        <v>1.3999999999999999E-2</v>
      </c>
      <c r="L1213">
        <f t="shared" si="1"/>
        <v>1.3999999999999999E-2</v>
      </c>
      <c r="M1213">
        <f t="shared" si="2"/>
        <v>0</v>
      </c>
      <c r="N1213">
        <f t="shared" si="3"/>
        <v>0.35</v>
      </c>
      <c r="O1213">
        <v>0.35</v>
      </c>
      <c r="P1213">
        <v>0</v>
      </c>
    </row>
    <row r="1214" spans="1:23">
      <c r="A1214" t="s">
        <v>25</v>
      </c>
      <c r="B1214" s="1">
        <v>42127</v>
      </c>
      <c r="C1214" s="1"/>
      <c r="D1214">
        <v>5</v>
      </c>
      <c r="E1214" s="50">
        <v>17</v>
      </c>
      <c r="F1214" s="50">
        <v>3</v>
      </c>
      <c r="G1214">
        <f>IF(E1214&lt;&gt;0,IF(OR(A1214="trial A",A1214="trial B"),VLOOKUP(E1214,'[1]Liste Zugehörigkeiten'!$A$2:$B$109,2,FALSE),IF(A1214="trial C",VLOOKUP(E1214,'[1]Liste Zugehörigkeiten'!$D$2:$E$25,2,FALSE),"")),"")</f>
        <v>5</v>
      </c>
      <c r="H1214" t="s">
        <v>98</v>
      </c>
      <c r="I1214" t="s">
        <v>6</v>
      </c>
      <c r="J1214">
        <v>40</v>
      </c>
      <c r="K1214">
        <f t="shared" si="0"/>
        <v>0</v>
      </c>
      <c r="L1214">
        <f t="shared" si="1"/>
        <v>0</v>
      </c>
      <c r="M1214">
        <f t="shared" si="2"/>
        <v>0</v>
      </c>
      <c r="N1214">
        <f t="shared" si="3"/>
        <v>0</v>
      </c>
      <c r="O1214">
        <v>0</v>
      </c>
      <c r="P1214">
        <v>0</v>
      </c>
    </row>
    <row r="1215" spans="1:23">
      <c r="A1215" t="s">
        <v>25</v>
      </c>
      <c r="B1215" s="1">
        <v>42127</v>
      </c>
      <c r="C1215" s="1"/>
      <c r="D1215">
        <v>5</v>
      </c>
      <c r="E1215" s="50">
        <v>17</v>
      </c>
      <c r="F1215" s="50">
        <v>3</v>
      </c>
      <c r="G1215">
        <f>IF(E1215&lt;&gt;0,IF(OR(A1215="trial A",A1215="trial B"),VLOOKUP(E1215,'[1]Liste Zugehörigkeiten'!$A$2:$B$109,2,FALSE),IF(A1215="trial C",VLOOKUP(E1215,'[1]Liste Zugehörigkeiten'!$D$2:$E$25,2,FALSE),"")),"")</f>
        <v>5</v>
      </c>
      <c r="H1215" t="s">
        <v>117</v>
      </c>
      <c r="I1215" t="s">
        <v>6</v>
      </c>
      <c r="J1215">
        <v>5</v>
      </c>
      <c r="K1215">
        <f t="shared" si="0"/>
        <v>0.19399999999999998</v>
      </c>
      <c r="L1215">
        <f t="shared" si="1"/>
        <v>0.19399999999999998</v>
      </c>
      <c r="M1215">
        <f t="shared" si="2"/>
        <v>0</v>
      </c>
      <c r="N1215">
        <f t="shared" si="3"/>
        <v>4.8499999999999996</v>
      </c>
      <c r="O1215">
        <v>4.8499999999999996</v>
      </c>
      <c r="P1215">
        <v>0</v>
      </c>
    </row>
    <row r="1216" spans="1:23">
      <c r="A1216" t="s">
        <v>25</v>
      </c>
      <c r="B1216" s="1">
        <v>42127</v>
      </c>
      <c r="C1216" s="1"/>
      <c r="D1216">
        <v>5</v>
      </c>
      <c r="E1216" s="50">
        <v>17</v>
      </c>
      <c r="F1216" s="50">
        <v>3</v>
      </c>
      <c r="G1216">
        <f>IF(E1216&lt;&gt;0,IF(OR(A1216="trial A",A1216="trial B"),VLOOKUP(E1216,'[1]Liste Zugehörigkeiten'!$A$2:$B$109,2,FALSE),IF(A1216="trial C",VLOOKUP(E1216,'[1]Liste Zugehörigkeiten'!$D$2:$E$25,2,FALSE),"")),"")</f>
        <v>5</v>
      </c>
      <c r="H1216" t="s">
        <v>117</v>
      </c>
      <c r="I1216" t="s">
        <v>6</v>
      </c>
      <c r="J1216">
        <v>10</v>
      </c>
      <c r="K1216">
        <f t="shared" si="0"/>
        <v>0.182</v>
      </c>
      <c r="L1216">
        <f t="shared" si="1"/>
        <v>0.182</v>
      </c>
      <c r="M1216">
        <f t="shared" si="2"/>
        <v>0</v>
      </c>
      <c r="N1216">
        <f t="shared" si="3"/>
        <v>4.55</v>
      </c>
      <c r="O1216">
        <v>4.55</v>
      </c>
      <c r="P1216">
        <v>0</v>
      </c>
    </row>
    <row r="1217" spans="1:16">
      <c r="A1217" t="s">
        <v>25</v>
      </c>
      <c r="B1217" s="1">
        <v>42127</v>
      </c>
      <c r="C1217" s="1"/>
      <c r="D1217">
        <v>5</v>
      </c>
      <c r="E1217" s="50">
        <v>17</v>
      </c>
      <c r="F1217" s="50">
        <v>3</v>
      </c>
      <c r="G1217">
        <f>IF(E1217&lt;&gt;0,IF(OR(A1217="trial A",A1217="trial B"),VLOOKUP(E1217,'[1]Liste Zugehörigkeiten'!$A$2:$B$109,2,FALSE),IF(A1217="trial C",VLOOKUP(E1217,'[1]Liste Zugehörigkeiten'!$D$2:$E$25,2,FALSE),"")),"")</f>
        <v>5</v>
      </c>
      <c r="H1217" t="s">
        <v>117</v>
      </c>
      <c r="I1217" t="s">
        <v>6</v>
      </c>
      <c r="J1217">
        <v>15</v>
      </c>
      <c r="K1217">
        <f t="shared" si="0"/>
        <v>6.2E-2</v>
      </c>
      <c r="L1217">
        <f t="shared" si="1"/>
        <v>6.2E-2</v>
      </c>
      <c r="M1217">
        <f t="shared" si="2"/>
        <v>0</v>
      </c>
      <c r="N1217">
        <f t="shared" si="3"/>
        <v>1.55</v>
      </c>
      <c r="O1217">
        <v>1.55</v>
      </c>
      <c r="P1217">
        <v>0</v>
      </c>
    </row>
    <row r="1218" spans="1:16">
      <c r="A1218" t="s">
        <v>25</v>
      </c>
      <c r="B1218" s="1">
        <v>42127</v>
      </c>
      <c r="C1218" s="1"/>
      <c r="D1218">
        <v>5</v>
      </c>
      <c r="E1218" s="50">
        <v>17</v>
      </c>
      <c r="F1218" s="50">
        <v>3</v>
      </c>
      <c r="G1218">
        <f>IF(E1218&lt;&gt;0,IF(OR(A1218="trial A",A1218="trial B"),VLOOKUP(E1218,'[1]Liste Zugehörigkeiten'!$A$2:$B$109,2,FALSE),IF(A1218="trial C",VLOOKUP(E1218,'[1]Liste Zugehörigkeiten'!$D$2:$E$25,2,FALSE),"")),"")</f>
        <v>5</v>
      </c>
      <c r="H1218" t="s">
        <v>117</v>
      </c>
      <c r="I1218" t="s">
        <v>6</v>
      </c>
      <c r="J1218">
        <v>20</v>
      </c>
      <c r="K1218">
        <f t="shared" si="0"/>
        <v>0.04</v>
      </c>
      <c r="L1218">
        <f t="shared" si="1"/>
        <v>0.04</v>
      </c>
      <c r="M1218">
        <f t="shared" si="2"/>
        <v>0</v>
      </c>
      <c r="N1218">
        <f t="shared" si="3"/>
        <v>1</v>
      </c>
      <c r="O1218">
        <v>1</v>
      </c>
      <c r="P1218">
        <v>0</v>
      </c>
    </row>
    <row r="1219" spans="1:16">
      <c r="A1219" t="s">
        <v>25</v>
      </c>
      <c r="B1219" s="1">
        <v>42127</v>
      </c>
      <c r="C1219" s="1"/>
      <c r="D1219">
        <v>5</v>
      </c>
      <c r="E1219" s="50">
        <v>17</v>
      </c>
      <c r="F1219" s="50">
        <v>3</v>
      </c>
      <c r="G1219">
        <f>IF(E1219&lt;&gt;0,IF(OR(A1219="trial A",A1219="trial B"),VLOOKUP(E1219,'[1]Liste Zugehörigkeiten'!$A$2:$B$109,2,FALSE),IF(A1219="trial C",VLOOKUP(E1219,'[1]Liste Zugehörigkeiten'!$D$2:$E$25,2,FALSE),"")),"")</f>
        <v>5</v>
      </c>
      <c r="H1219" t="s">
        <v>117</v>
      </c>
      <c r="I1219" t="s">
        <v>6</v>
      </c>
      <c r="J1219">
        <v>25</v>
      </c>
      <c r="K1219">
        <f t="shared" si="0"/>
        <v>1.3999999999999999E-2</v>
      </c>
      <c r="L1219">
        <f t="shared" si="1"/>
        <v>1.3999999999999999E-2</v>
      </c>
      <c r="M1219">
        <f t="shared" si="2"/>
        <v>0</v>
      </c>
      <c r="N1219">
        <f t="shared" si="3"/>
        <v>0.35</v>
      </c>
      <c r="O1219">
        <v>0.35</v>
      </c>
      <c r="P1219">
        <v>0</v>
      </c>
    </row>
    <row r="1220" spans="1:16">
      <c r="A1220" t="s">
        <v>25</v>
      </c>
      <c r="B1220" s="1">
        <v>42127</v>
      </c>
      <c r="C1220" s="1"/>
      <c r="D1220">
        <v>5</v>
      </c>
      <c r="E1220" s="50">
        <v>17</v>
      </c>
      <c r="F1220" s="50">
        <v>3</v>
      </c>
      <c r="G1220">
        <f>IF(E1220&lt;&gt;0,IF(OR(A1220="trial A",A1220="trial B"),VLOOKUP(E1220,'[1]Liste Zugehörigkeiten'!$A$2:$B$109,2,FALSE),IF(A1220="trial C",VLOOKUP(E1220,'[1]Liste Zugehörigkeiten'!$D$2:$E$25,2,FALSE),"")),"")</f>
        <v>5</v>
      </c>
      <c r="H1220" t="s">
        <v>117</v>
      </c>
      <c r="I1220" t="s">
        <v>6</v>
      </c>
      <c r="J1220">
        <v>30</v>
      </c>
      <c r="K1220">
        <f t="shared" si="0"/>
        <v>0</v>
      </c>
      <c r="L1220">
        <f t="shared" si="1"/>
        <v>0</v>
      </c>
      <c r="M1220">
        <f t="shared" si="2"/>
        <v>0</v>
      </c>
      <c r="N1220">
        <f t="shared" si="3"/>
        <v>0</v>
      </c>
      <c r="O1220">
        <v>0</v>
      </c>
      <c r="P1220">
        <v>0</v>
      </c>
    </row>
    <row r="1221" spans="1:16">
      <c r="A1221" t="s">
        <v>25</v>
      </c>
      <c r="B1221" s="1">
        <v>42127</v>
      </c>
      <c r="C1221" s="1"/>
      <c r="D1221">
        <v>5</v>
      </c>
      <c r="E1221" s="50">
        <v>17</v>
      </c>
      <c r="F1221" s="50">
        <v>3</v>
      </c>
      <c r="G1221">
        <f>IF(E1221&lt;&gt;0,IF(OR(A1221="trial A",A1221="trial B"),VLOOKUP(E1221,'[1]Liste Zugehörigkeiten'!$A$2:$B$109,2,FALSE),IF(A1221="trial C",VLOOKUP(E1221,'[1]Liste Zugehörigkeiten'!$D$2:$E$25,2,FALSE),"")),"")</f>
        <v>5</v>
      </c>
      <c r="H1221" t="s">
        <v>117</v>
      </c>
      <c r="I1221" t="s">
        <v>6</v>
      </c>
      <c r="J1221">
        <v>35</v>
      </c>
      <c r="K1221">
        <f t="shared" si="0"/>
        <v>8.0000000000000002E-3</v>
      </c>
      <c r="L1221">
        <f t="shared" si="1"/>
        <v>8.0000000000000002E-3</v>
      </c>
      <c r="M1221">
        <f t="shared" si="2"/>
        <v>0</v>
      </c>
      <c r="N1221">
        <f t="shared" si="3"/>
        <v>0.2</v>
      </c>
      <c r="O1221">
        <v>0.2</v>
      </c>
      <c r="P1221">
        <v>0</v>
      </c>
    </row>
    <row r="1222" spans="1:16">
      <c r="A1222" t="s">
        <v>25</v>
      </c>
      <c r="B1222" s="1">
        <v>42127</v>
      </c>
      <c r="C1222" s="1"/>
      <c r="D1222">
        <v>5</v>
      </c>
      <c r="E1222" s="50">
        <v>17</v>
      </c>
      <c r="F1222" s="50">
        <v>3</v>
      </c>
      <c r="G1222">
        <f>IF(E1222&lt;&gt;0,IF(OR(A1222="trial A",A1222="trial B"),VLOOKUP(E1222,'[1]Liste Zugehörigkeiten'!$A$2:$B$109,2,FALSE),IF(A1222="trial C",VLOOKUP(E1222,'[1]Liste Zugehörigkeiten'!$D$2:$E$25,2,FALSE),"")),"")</f>
        <v>5</v>
      </c>
      <c r="H1222" t="s">
        <v>117</v>
      </c>
      <c r="I1222" t="s">
        <v>6</v>
      </c>
      <c r="J1222">
        <v>40</v>
      </c>
      <c r="K1222">
        <f t="shared" si="0"/>
        <v>4.0000000000000001E-3</v>
      </c>
      <c r="L1222">
        <f t="shared" si="1"/>
        <v>4.0000000000000001E-3</v>
      </c>
      <c r="M1222">
        <f t="shared" si="2"/>
        <v>0</v>
      </c>
      <c r="N1222">
        <f t="shared" si="3"/>
        <v>0.1</v>
      </c>
      <c r="O1222">
        <v>0.1</v>
      </c>
      <c r="P1222">
        <v>0</v>
      </c>
    </row>
    <row r="1223" spans="1:16">
      <c r="A1223" t="s">
        <v>25</v>
      </c>
      <c r="B1223" s="1">
        <v>42127</v>
      </c>
      <c r="C1223" s="1"/>
      <c r="D1223">
        <v>6</v>
      </c>
      <c r="E1223" s="50">
        <v>16</v>
      </c>
      <c r="F1223" s="50">
        <v>3</v>
      </c>
      <c r="G1223">
        <f>IF(E1223&lt;&gt;0,IF(OR(A1223="trial A",A1223="trial B"),VLOOKUP(E1223,'[1]Liste Zugehörigkeiten'!$A$2:$B$109,2,FALSE),IF(A1223="trial C",VLOOKUP(E1223,'[1]Liste Zugehörigkeiten'!$D$2:$E$25,2,FALSE),"")),"")</f>
        <v>6</v>
      </c>
      <c r="H1223" t="s">
        <v>98</v>
      </c>
      <c r="I1223" t="s">
        <v>6</v>
      </c>
      <c r="J1223">
        <v>5</v>
      </c>
      <c r="K1223">
        <f t="shared" si="0"/>
        <v>0.14800000000000002</v>
      </c>
      <c r="L1223">
        <f t="shared" si="1"/>
        <v>0.14800000000000002</v>
      </c>
      <c r="M1223">
        <f t="shared" si="2"/>
        <v>0</v>
      </c>
      <c r="N1223">
        <f t="shared" si="3"/>
        <v>3.7</v>
      </c>
      <c r="O1223">
        <v>3.7</v>
      </c>
      <c r="P1223">
        <v>0</v>
      </c>
    </row>
    <row r="1224" spans="1:16">
      <c r="A1224" t="s">
        <v>25</v>
      </c>
      <c r="B1224" s="1">
        <v>42127</v>
      </c>
      <c r="C1224" s="1"/>
      <c r="D1224">
        <v>6</v>
      </c>
      <c r="E1224" s="50">
        <v>16</v>
      </c>
      <c r="F1224" s="50">
        <v>3</v>
      </c>
      <c r="G1224">
        <f>IF(E1224&lt;&gt;0,IF(OR(A1224="trial A",A1224="trial B"),VLOOKUP(E1224,'[1]Liste Zugehörigkeiten'!$A$2:$B$109,2,FALSE),IF(A1224="trial C",VLOOKUP(E1224,'[1]Liste Zugehörigkeiten'!$D$2:$E$25,2,FALSE),"")),"")</f>
        <v>6</v>
      </c>
      <c r="H1224" t="s">
        <v>98</v>
      </c>
      <c r="I1224" t="s">
        <v>6</v>
      </c>
      <c r="J1224">
        <v>10</v>
      </c>
      <c r="K1224">
        <f t="shared" si="0"/>
        <v>0.16</v>
      </c>
      <c r="L1224">
        <f t="shared" si="1"/>
        <v>0.16</v>
      </c>
      <c r="M1224">
        <f t="shared" si="2"/>
        <v>0</v>
      </c>
      <c r="N1224">
        <f t="shared" si="3"/>
        <v>4</v>
      </c>
      <c r="O1224">
        <v>4</v>
      </c>
      <c r="P1224">
        <v>0</v>
      </c>
    </row>
    <row r="1225" spans="1:16">
      <c r="A1225" t="s">
        <v>25</v>
      </c>
      <c r="B1225" s="1">
        <v>42127</v>
      </c>
      <c r="C1225" s="1"/>
      <c r="D1225">
        <v>6</v>
      </c>
      <c r="E1225" s="50">
        <v>16</v>
      </c>
      <c r="F1225" s="50">
        <v>3</v>
      </c>
      <c r="G1225">
        <f>IF(E1225&lt;&gt;0,IF(OR(A1225="trial A",A1225="trial B"),VLOOKUP(E1225,'[1]Liste Zugehörigkeiten'!$A$2:$B$109,2,FALSE),IF(A1225="trial C",VLOOKUP(E1225,'[1]Liste Zugehörigkeiten'!$D$2:$E$25,2,FALSE),"")),"")</f>
        <v>6</v>
      </c>
      <c r="H1225" t="s">
        <v>98</v>
      </c>
      <c r="I1225" t="s">
        <v>6</v>
      </c>
      <c r="J1225">
        <v>15</v>
      </c>
      <c r="K1225">
        <f t="shared" si="0"/>
        <v>6.6000000000000003E-2</v>
      </c>
      <c r="L1225">
        <f t="shared" si="1"/>
        <v>6.6000000000000003E-2</v>
      </c>
      <c r="M1225">
        <f t="shared" si="2"/>
        <v>0</v>
      </c>
      <c r="N1225">
        <f t="shared" si="3"/>
        <v>1.65</v>
      </c>
      <c r="O1225">
        <v>1.65</v>
      </c>
      <c r="P1225">
        <v>0</v>
      </c>
    </row>
    <row r="1226" spans="1:16">
      <c r="A1226" t="s">
        <v>25</v>
      </c>
      <c r="B1226" s="1">
        <v>42127</v>
      </c>
      <c r="C1226" s="1"/>
      <c r="D1226">
        <v>6</v>
      </c>
      <c r="E1226" s="50">
        <v>16</v>
      </c>
      <c r="F1226" s="50">
        <v>3</v>
      </c>
      <c r="G1226">
        <f>IF(E1226&lt;&gt;0,IF(OR(A1226="trial A",A1226="trial B"),VLOOKUP(E1226,'[1]Liste Zugehörigkeiten'!$A$2:$B$109,2,FALSE),IF(A1226="trial C",VLOOKUP(E1226,'[1]Liste Zugehörigkeiten'!$D$2:$E$25,2,FALSE),"")),"")</f>
        <v>6</v>
      </c>
      <c r="H1226" t="s">
        <v>98</v>
      </c>
      <c r="I1226" t="s">
        <v>6</v>
      </c>
      <c r="J1226">
        <v>20</v>
      </c>
      <c r="K1226">
        <f t="shared" si="0"/>
        <v>4.2000000000000003E-2</v>
      </c>
      <c r="L1226">
        <f t="shared" si="1"/>
        <v>4.2000000000000003E-2</v>
      </c>
      <c r="M1226">
        <f t="shared" si="2"/>
        <v>0</v>
      </c>
      <c r="N1226">
        <f t="shared" si="3"/>
        <v>1.05</v>
      </c>
      <c r="O1226">
        <v>1.05</v>
      </c>
      <c r="P1226">
        <v>0</v>
      </c>
    </row>
    <row r="1227" spans="1:16">
      <c r="A1227" t="s">
        <v>25</v>
      </c>
      <c r="B1227" s="1">
        <v>42127</v>
      </c>
      <c r="C1227" s="1"/>
      <c r="D1227">
        <v>6</v>
      </c>
      <c r="E1227" s="50">
        <v>16</v>
      </c>
      <c r="F1227" s="50">
        <v>3</v>
      </c>
      <c r="G1227">
        <f>IF(E1227&lt;&gt;0,IF(OR(A1227="trial A",A1227="trial B"),VLOOKUP(E1227,'[1]Liste Zugehörigkeiten'!$A$2:$B$109,2,FALSE),IF(A1227="trial C",VLOOKUP(E1227,'[1]Liste Zugehörigkeiten'!$D$2:$E$25,2,FALSE),"")),"")</f>
        <v>6</v>
      </c>
      <c r="H1227" t="s">
        <v>98</v>
      </c>
      <c r="I1227" t="s">
        <v>6</v>
      </c>
      <c r="J1227">
        <v>25</v>
      </c>
      <c r="K1227">
        <f t="shared" si="0"/>
        <v>1.3999999999999999E-2</v>
      </c>
      <c r="L1227">
        <f t="shared" si="1"/>
        <v>1.3999999999999999E-2</v>
      </c>
      <c r="M1227">
        <f t="shared" si="2"/>
        <v>0</v>
      </c>
      <c r="N1227">
        <f t="shared" si="3"/>
        <v>0.35</v>
      </c>
      <c r="O1227">
        <v>0.35</v>
      </c>
      <c r="P1227">
        <v>0</v>
      </c>
    </row>
    <row r="1228" spans="1:16">
      <c r="A1228" t="s">
        <v>25</v>
      </c>
      <c r="B1228" s="1">
        <v>42127</v>
      </c>
      <c r="C1228" s="1"/>
      <c r="D1228">
        <v>6</v>
      </c>
      <c r="E1228" s="50">
        <v>16</v>
      </c>
      <c r="F1228" s="50">
        <v>3</v>
      </c>
      <c r="G1228">
        <f>IF(E1228&lt;&gt;0,IF(OR(A1228="trial A",A1228="trial B"),VLOOKUP(E1228,'[1]Liste Zugehörigkeiten'!$A$2:$B$109,2,FALSE),IF(A1228="trial C",VLOOKUP(E1228,'[1]Liste Zugehörigkeiten'!$D$2:$E$25,2,FALSE),"")),"")</f>
        <v>6</v>
      </c>
      <c r="H1228" t="s">
        <v>98</v>
      </c>
      <c r="I1228" t="s">
        <v>6</v>
      </c>
      <c r="J1228">
        <v>30</v>
      </c>
      <c r="K1228">
        <f t="shared" si="0"/>
        <v>2E-3</v>
      </c>
      <c r="L1228">
        <f t="shared" si="1"/>
        <v>2E-3</v>
      </c>
      <c r="M1228">
        <f t="shared" si="2"/>
        <v>0</v>
      </c>
      <c r="N1228">
        <f t="shared" si="3"/>
        <v>0.05</v>
      </c>
      <c r="O1228">
        <v>0.05</v>
      </c>
      <c r="P1228">
        <v>0</v>
      </c>
    </row>
    <row r="1229" spans="1:16">
      <c r="A1229" t="s">
        <v>25</v>
      </c>
      <c r="B1229" s="1">
        <v>42127</v>
      </c>
      <c r="C1229" s="1"/>
      <c r="D1229">
        <v>6</v>
      </c>
      <c r="E1229" s="50">
        <v>16</v>
      </c>
      <c r="F1229" s="50">
        <v>3</v>
      </c>
      <c r="G1229">
        <f>IF(E1229&lt;&gt;0,IF(OR(A1229="trial A",A1229="trial B"),VLOOKUP(E1229,'[1]Liste Zugehörigkeiten'!$A$2:$B$109,2,FALSE),IF(A1229="trial C",VLOOKUP(E1229,'[1]Liste Zugehörigkeiten'!$D$2:$E$25,2,FALSE),"")),"")</f>
        <v>6</v>
      </c>
      <c r="H1229" t="s">
        <v>98</v>
      </c>
      <c r="I1229" t="s">
        <v>6</v>
      </c>
      <c r="J1229">
        <v>35</v>
      </c>
      <c r="K1229">
        <f t="shared" si="0"/>
        <v>0</v>
      </c>
      <c r="L1229">
        <f t="shared" si="1"/>
        <v>0</v>
      </c>
      <c r="M1229">
        <f t="shared" si="2"/>
        <v>0</v>
      </c>
      <c r="N1229">
        <f t="shared" si="3"/>
        <v>0</v>
      </c>
      <c r="O1229">
        <v>0</v>
      </c>
      <c r="P1229">
        <v>0</v>
      </c>
    </row>
    <row r="1230" spans="1:16">
      <c r="A1230" t="s">
        <v>25</v>
      </c>
      <c r="B1230" s="1">
        <v>42127</v>
      </c>
      <c r="C1230" s="1"/>
      <c r="D1230">
        <v>6</v>
      </c>
      <c r="E1230" s="50">
        <v>16</v>
      </c>
      <c r="F1230" s="50">
        <v>3</v>
      </c>
      <c r="G1230">
        <f>IF(E1230&lt;&gt;0,IF(OR(A1230="trial A",A1230="trial B"),VLOOKUP(E1230,'[1]Liste Zugehörigkeiten'!$A$2:$B$109,2,FALSE),IF(A1230="trial C",VLOOKUP(E1230,'[1]Liste Zugehörigkeiten'!$D$2:$E$25,2,FALSE),"")),"")</f>
        <v>6</v>
      </c>
      <c r="H1230" t="s">
        <v>98</v>
      </c>
      <c r="I1230" t="s">
        <v>6</v>
      </c>
      <c r="J1230">
        <v>40</v>
      </c>
      <c r="K1230">
        <f t="shared" si="0"/>
        <v>0</v>
      </c>
      <c r="L1230">
        <f t="shared" si="1"/>
        <v>0</v>
      </c>
      <c r="M1230">
        <f t="shared" si="2"/>
        <v>0</v>
      </c>
      <c r="N1230">
        <f t="shared" si="3"/>
        <v>0</v>
      </c>
      <c r="O1230">
        <v>0</v>
      </c>
      <c r="P1230">
        <v>0</v>
      </c>
    </row>
    <row r="1231" spans="1:16">
      <c r="A1231" t="s">
        <v>25</v>
      </c>
      <c r="B1231" s="1">
        <v>42127</v>
      </c>
      <c r="C1231" s="1"/>
      <c r="D1231">
        <v>6</v>
      </c>
      <c r="E1231" s="50">
        <v>16</v>
      </c>
      <c r="F1231" s="50">
        <v>3</v>
      </c>
      <c r="G1231">
        <f>IF(E1231&lt;&gt;0,IF(OR(A1231="trial A",A1231="trial B"),VLOOKUP(E1231,'[1]Liste Zugehörigkeiten'!$A$2:$B$109,2,FALSE),IF(A1231="trial C",VLOOKUP(E1231,'[1]Liste Zugehörigkeiten'!$D$2:$E$25,2,FALSE),"")),"")</f>
        <v>6</v>
      </c>
      <c r="H1231" t="s">
        <v>117</v>
      </c>
      <c r="I1231" t="s">
        <v>6</v>
      </c>
      <c r="J1231">
        <v>5</v>
      </c>
      <c r="K1231">
        <f t="shared" si="0"/>
        <v>0.314</v>
      </c>
      <c r="L1231">
        <f t="shared" si="1"/>
        <v>0.314</v>
      </c>
      <c r="M1231">
        <f t="shared" si="2"/>
        <v>0</v>
      </c>
      <c r="N1231">
        <f t="shared" si="3"/>
        <v>7.85</v>
      </c>
      <c r="O1231">
        <v>7.85</v>
      </c>
      <c r="P1231">
        <v>0</v>
      </c>
    </row>
    <row r="1232" spans="1:16">
      <c r="A1232" t="s">
        <v>25</v>
      </c>
      <c r="B1232" s="1">
        <v>42127</v>
      </c>
      <c r="C1232" s="1"/>
      <c r="D1232">
        <v>6</v>
      </c>
      <c r="E1232" s="50">
        <v>16</v>
      </c>
      <c r="F1232" s="50">
        <v>3</v>
      </c>
      <c r="G1232">
        <f>IF(E1232&lt;&gt;0,IF(OR(A1232="trial A",A1232="trial B"),VLOOKUP(E1232,'[1]Liste Zugehörigkeiten'!$A$2:$B$109,2,FALSE),IF(A1232="trial C",VLOOKUP(E1232,'[1]Liste Zugehörigkeiten'!$D$2:$E$25,2,FALSE),"")),"")</f>
        <v>6</v>
      </c>
      <c r="H1232" t="s">
        <v>117</v>
      </c>
      <c r="I1232" t="s">
        <v>6</v>
      </c>
      <c r="J1232">
        <v>10</v>
      </c>
      <c r="K1232">
        <f t="shared" si="0"/>
        <v>0.27</v>
      </c>
      <c r="L1232">
        <f t="shared" si="1"/>
        <v>0.27</v>
      </c>
      <c r="M1232">
        <f t="shared" si="2"/>
        <v>0</v>
      </c>
      <c r="N1232">
        <f t="shared" si="3"/>
        <v>6.75</v>
      </c>
      <c r="O1232">
        <v>6.75</v>
      </c>
      <c r="P1232">
        <v>0</v>
      </c>
    </row>
    <row r="1233" spans="1:16">
      <c r="A1233" t="s">
        <v>25</v>
      </c>
      <c r="B1233" s="1">
        <v>42127</v>
      </c>
      <c r="C1233" s="1"/>
      <c r="D1233">
        <v>6</v>
      </c>
      <c r="E1233" s="50">
        <v>16</v>
      </c>
      <c r="F1233" s="50">
        <v>3</v>
      </c>
      <c r="G1233">
        <f>IF(E1233&lt;&gt;0,IF(OR(A1233="trial A",A1233="trial B"),VLOOKUP(E1233,'[1]Liste Zugehörigkeiten'!$A$2:$B$109,2,FALSE),IF(A1233="trial C",VLOOKUP(E1233,'[1]Liste Zugehörigkeiten'!$D$2:$E$25,2,FALSE),"")),"")</f>
        <v>6</v>
      </c>
      <c r="H1233" t="s">
        <v>117</v>
      </c>
      <c r="I1233" t="s">
        <v>6</v>
      </c>
      <c r="J1233">
        <v>15</v>
      </c>
      <c r="K1233">
        <f t="shared" si="0"/>
        <v>9.8000000000000004E-2</v>
      </c>
      <c r="L1233">
        <f t="shared" si="1"/>
        <v>9.8000000000000004E-2</v>
      </c>
      <c r="M1233">
        <f t="shared" si="2"/>
        <v>0</v>
      </c>
      <c r="N1233">
        <f t="shared" si="3"/>
        <v>2.4500000000000002</v>
      </c>
      <c r="O1233">
        <v>2.4500000000000002</v>
      </c>
      <c r="P1233">
        <v>0</v>
      </c>
    </row>
    <row r="1234" spans="1:16">
      <c r="A1234" t="s">
        <v>25</v>
      </c>
      <c r="B1234" s="1">
        <v>42127</v>
      </c>
      <c r="C1234" s="1"/>
      <c r="D1234">
        <v>6</v>
      </c>
      <c r="E1234" s="50">
        <v>16</v>
      </c>
      <c r="F1234" s="50">
        <v>3</v>
      </c>
      <c r="G1234">
        <f>IF(E1234&lt;&gt;0,IF(OR(A1234="trial A",A1234="trial B"),VLOOKUP(E1234,'[1]Liste Zugehörigkeiten'!$A$2:$B$109,2,FALSE),IF(A1234="trial C",VLOOKUP(E1234,'[1]Liste Zugehörigkeiten'!$D$2:$E$25,2,FALSE),"")),"")</f>
        <v>6</v>
      </c>
      <c r="H1234" t="s">
        <v>117</v>
      </c>
      <c r="I1234" t="s">
        <v>6</v>
      </c>
      <c r="J1234">
        <v>20</v>
      </c>
      <c r="K1234">
        <f t="shared" si="0"/>
        <v>0.05</v>
      </c>
      <c r="L1234">
        <f t="shared" si="1"/>
        <v>0.05</v>
      </c>
      <c r="M1234">
        <f t="shared" si="2"/>
        <v>0</v>
      </c>
      <c r="N1234">
        <f t="shared" si="3"/>
        <v>1.25</v>
      </c>
      <c r="O1234">
        <v>1.25</v>
      </c>
      <c r="P1234">
        <v>0</v>
      </c>
    </row>
    <row r="1235" spans="1:16">
      <c r="A1235" t="s">
        <v>25</v>
      </c>
      <c r="B1235" s="1">
        <v>42127</v>
      </c>
      <c r="C1235" s="1"/>
      <c r="D1235">
        <v>6</v>
      </c>
      <c r="E1235" s="50">
        <v>16</v>
      </c>
      <c r="F1235" s="50">
        <v>3</v>
      </c>
      <c r="G1235">
        <f>IF(E1235&lt;&gt;0,IF(OR(A1235="trial A",A1235="trial B"),VLOOKUP(E1235,'[1]Liste Zugehörigkeiten'!$A$2:$B$109,2,FALSE),IF(A1235="trial C",VLOOKUP(E1235,'[1]Liste Zugehörigkeiten'!$D$2:$E$25,2,FALSE),"")),"")</f>
        <v>6</v>
      </c>
      <c r="H1235" t="s">
        <v>117</v>
      </c>
      <c r="I1235" t="s">
        <v>6</v>
      </c>
      <c r="J1235">
        <v>25</v>
      </c>
      <c r="K1235">
        <f t="shared" si="0"/>
        <v>4.5999999999999999E-2</v>
      </c>
      <c r="L1235">
        <f t="shared" si="1"/>
        <v>4.5999999999999999E-2</v>
      </c>
      <c r="M1235">
        <f t="shared" si="2"/>
        <v>0</v>
      </c>
      <c r="N1235">
        <f t="shared" si="3"/>
        <v>1.1499999999999999</v>
      </c>
      <c r="O1235">
        <v>1.1499999999999999</v>
      </c>
      <c r="P1235">
        <v>0</v>
      </c>
    </row>
    <row r="1236" spans="1:16">
      <c r="A1236" t="s">
        <v>25</v>
      </c>
      <c r="B1236" s="1">
        <v>42127</v>
      </c>
      <c r="C1236" s="1"/>
      <c r="D1236">
        <v>6</v>
      </c>
      <c r="E1236" s="50">
        <v>16</v>
      </c>
      <c r="F1236" s="50">
        <v>3</v>
      </c>
      <c r="G1236">
        <f>IF(E1236&lt;&gt;0,IF(OR(A1236="trial A",A1236="trial B"),VLOOKUP(E1236,'[1]Liste Zugehörigkeiten'!$A$2:$B$109,2,FALSE),IF(A1236="trial C",VLOOKUP(E1236,'[1]Liste Zugehörigkeiten'!$D$2:$E$25,2,FALSE),"")),"")</f>
        <v>6</v>
      </c>
      <c r="H1236" t="s">
        <v>117</v>
      </c>
      <c r="I1236" t="s">
        <v>6</v>
      </c>
      <c r="J1236">
        <v>30</v>
      </c>
      <c r="K1236">
        <f t="shared" si="0"/>
        <v>4.8000000000000001E-2</v>
      </c>
      <c r="L1236">
        <f t="shared" si="1"/>
        <v>4.8000000000000001E-2</v>
      </c>
      <c r="M1236">
        <f t="shared" si="2"/>
        <v>0</v>
      </c>
      <c r="N1236">
        <f t="shared" si="3"/>
        <v>1.2</v>
      </c>
      <c r="O1236">
        <v>1.2</v>
      </c>
      <c r="P1236">
        <v>0</v>
      </c>
    </row>
    <row r="1237" spans="1:16">
      <c r="A1237" t="s">
        <v>25</v>
      </c>
      <c r="B1237" s="1">
        <v>42127</v>
      </c>
      <c r="C1237" s="1"/>
      <c r="D1237">
        <v>6</v>
      </c>
      <c r="E1237" s="50">
        <v>16</v>
      </c>
      <c r="F1237" s="50">
        <v>3</v>
      </c>
      <c r="G1237">
        <f>IF(E1237&lt;&gt;0,IF(OR(A1237="trial A",A1237="trial B"),VLOOKUP(E1237,'[1]Liste Zugehörigkeiten'!$A$2:$B$109,2,FALSE),IF(A1237="trial C",VLOOKUP(E1237,'[1]Liste Zugehörigkeiten'!$D$2:$E$25,2,FALSE),"")),"")</f>
        <v>6</v>
      </c>
      <c r="H1237" t="s">
        <v>117</v>
      </c>
      <c r="I1237" t="s">
        <v>6</v>
      </c>
      <c r="J1237">
        <v>35</v>
      </c>
      <c r="K1237">
        <f t="shared" si="0"/>
        <v>3.4000000000000002E-2</v>
      </c>
      <c r="L1237">
        <f t="shared" si="1"/>
        <v>3.4000000000000002E-2</v>
      </c>
      <c r="M1237">
        <f t="shared" si="2"/>
        <v>0</v>
      </c>
      <c r="N1237">
        <f t="shared" si="3"/>
        <v>0.85</v>
      </c>
      <c r="O1237">
        <v>0.85</v>
      </c>
      <c r="P1237">
        <v>0</v>
      </c>
    </row>
    <row r="1238" spans="1:16">
      <c r="A1238" t="s">
        <v>25</v>
      </c>
      <c r="B1238" s="1">
        <v>42127</v>
      </c>
      <c r="C1238" s="1"/>
      <c r="D1238">
        <v>6</v>
      </c>
      <c r="E1238" s="50">
        <v>16</v>
      </c>
      <c r="F1238" s="50">
        <v>3</v>
      </c>
      <c r="G1238">
        <f>IF(E1238&lt;&gt;0,IF(OR(A1238="trial A",A1238="trial B"),VLOOKUP(E1238,'[1]Liste Zugehörigkeiten'!$A$2:$B$109,2,FALSE),IF(A1238="trial C",VLOOKUP(E1238,'[1]Liste Zugehörigkeiten'!$D$2:$E$25,2,FALSE),"")),"")</f>
        <v>6</v>
      </c>
      <c r="H1238" t="s">
        <v>117</v>
      </c>
      <c r="I1238" t="s">
        <v>6</v>
      </c>
      <c r="J1238">
        <v>40</v>
      </c>
      <c r="K1238">
        <f t="shared" si="0"/>
        <v>2E-3</v>
      </c>
      <c r="L1238">
        <f t="shared" si="1"/>
        <v>2E-3</v>
      </c>
      <c r="M1238">
        <f t="shared" si="2"/>
        <v>0</v>
      </c>
      <c r="N1238">
        <f t="shared" si="3"/>
        <v>0.05</v>
      </c>
      <c r="O1238">
        <v>0.05</v>
      </c>
      <c r="P1238">
        <v>0</v>
      </c>
    </row>
    <row r="1239" spans="1:16">
      <c r="A1239" t="s">
        <v>25</v>
      </c>
      <c r="B1239" s="1">
        <v>42127</v>
      </c>
      <c r="C1239" s="1"/>
      <c r="D1239">
        <v>5</v>
      </c>
      <c r="E1239" s="50">
        <v>19</v>
      </c>
      <c r="F1239" s="50">
        <v>4</v>
      </c>
      <c r="G1239">
        <f>IF(E1239&lt;&gt;0,IF(OR(A1239="trial A",A1239="trial B"),VLOOKUP(E1239,'[1]Liste Zugehörigkeiten'!$A$2:$B$109,2,FALSE),IF(A1239="trial C",VLOOKUP(E1239,'[1]Liste Zugehörigkeiten'!$D$2:$E$25,2,FALSE),"")),"")</f>
        <v>5</v>
      </c>
      <c r="H1239" t="s">
        <v>98</v>
      </c>
      <c r="I1239" t="s">
        <v>6</v>
      </c>
      <c r="J1239">
        <v>5</v>
      </c>
      <c r="K1239">
        <f t="shared" si="0"/>
        <v>0.16399999999999998</v>
      </c>
      <c r="L1239">
        <f t="shared" si="1"/>
        <v>0.16399999999999998</v>
      </c>
      <c r="M1239">
        <f t="shared" si="2"/>
        <v>0</v>
      </c>
      <c r="N1239">
        <f t="shared" si="3"/>
        <v>4.0999999999999996</v>
      </c>
      <c r="O1239">
        <v>4.0999999999999996</v>
      </c>
      <c r="P1239">
        <v>0</v>
      </c>
    </row>
    <row r="1240" spans="1:16">
      <c r="A1240" t="s">
        <v>25</v>
      </c>
      <c r="B1240" s="1">
        <v>42127</v>
      </c>
      <c r="C1240" s="1"/>
      <c r="D1240">
        <v>5</v>
      </c>
      <c r="E1240" s="50">
        <v>19</v>
      </c>
      <c r="F1240" s="50">
        <v>4</v>
      </c>
      <c r="G1240">
        <f>IF(E1240&lt;&gt;0,IF(OR(A1240="trial A",A1240="trial B"),VLOOKUP(E1240,'[1]Liste Zugehörigkeiten'!$A$2:$B$109,2,FALSE),IF(A1240="trial C",VLOOKUP(E1240,'[1]Liste Zugehörigkeiten'!$D$2:$E$25,2,FALSE),"")),"")</f>
        <v>5</v>
      </c>
      <c r="H1240" t="s">
        <v>98</v>
      </c>
      <c r="I1240" t="s">
        <v>6</v>
      </c>
      <c r="J1240">
        <v>10</v>
      </c>
      <c r="K1240">
        <f t="shared" si="0"/>
        <v>0.27</v>
      </c>
      <c r="L1240">
        <f t="shared" si="1"/>
        <v>0.27</v>
      </c>
      <c r="M1240">
        <f t="shared" si="2"/>
        <v>0</v>
      </c>
      <c r="N1240">
        <f t="shared" si="3"/>
        <v>6.75</v>
      </c>
      <c r="O1240">
        <v>6.75</v>
      </c>
      <c r="P1240">
        <v>0</v>
      </c>
    </row>
    <row r="1241" spans="1:16">
      <c r="A1241" t="s">
        <v>25</v>
      </c>
      <c r="B1241" s="1">
        <v>42127</v>
      </c>
      <c r="C1241" s="1"/>
      <c r="D1241">
        <v>5</v>
      </c>
      <c r="E1241" s="50">
        <v>19</v>
      </c>
      <c r="F1241" s="50">
        <v>4</v>
      </c>
      <c r="G1241">
        <f>IF(E1241&lt;&gt;0,IF(OR(A1241="trial A",A1241="trial B"),VLOOKUP(E1241,'[1]Liste Zugehörigkeiten'!$A$2:$B$109,2,FALSE),IF(A1241="trial C",VLOOKUP(E1241,'[1]Liste Zugehörigkeiten'!$D$2:$E$25,2,FALSE),"")),"")</f>
        <v>5</v>
      </c>
      <c r="H1241" t="s">
        <v>98</v>
      </c>
      <c r="I1241" t="s">
        <v>6</v>
      </c>
      <c r="J1241">
        <v>15</v>
      </c>
      <c r="K1241">
        <f t="shared" si="0"/>
        <v>7.0000000000000007E-2</v>
      </c>
      <c r="L1241">
        <f t="shared" si="1"/>
        <v>7.0000000000000007E-2</v>
      </c>
      <c r="M1241">
        <f t="shared" si="2"/>
        <v>0</v>
      </c>
      <c r="N1241">
        <f t="shared" si="3"/>
        <v>1.75</v>
      </c>
      <c r="O1241">
        <v>1.75</v>
      </c>
      <c r="P1241">
        <v>0</v>
      </c>
    </row>
    <row r="1242" spans="1:16">
      <c r="A1242" t="s">
        <v>25</v>
      </c>
      <c r="B1242" s="1">
        <v>42127</v>
      </c>
      <c r="C1242" s="1"/>
      <c r="D1242">
        <v>5</v>
      </c>
      <c r="E1242" s="50">
        <v>19</v>
      </c>
      <c r="F1242" s="50">
        <v>4</v>
      </c>
      <c r="G1242">
        <f>IF(E1242&lt;&gt;0,IF(OR(A1242="trial A",A1242="trial B"),VLOOKUP(E1242,'[1]Liste Zugehörigkeiten'!$A$2:$B$109,2,FALSE),IF(A1242="trial C",VLOOKUP(E1242,'[1]Liste Zugehörigkeiten'!$D$2:$E$25,2,FALSE),"")),"")</f>
        <v>5</v>
      </c>
      <c r="H1242" t="s">
        <v>98</v>
      </c>
      <c r="I1242" t="s">
        <v>6</v>
      </c>
      <c r="J1242">
        <v>20</v>
      </c>
      <c r="K1242">
        <f t="shared" si="0"/>
        <v>6.6000000000000003E-2</v>
      </c>
      <c r="L1242">
        <f t="shared" si="1"/>
        <v>6.6000000000000003E-2</v>
      </c>
      <c r="M1242">
        <f t="shared" si="2"/>
        <v>0</v>
      </c>
      <c r="N1242">
        <f t="shared" si="3"/>
        <v>1.65</v>
      </c>
      <c r="O1242">
        <v>1.65</v>
      </c>
      <c r="P1242">
        <v>0</v>
      </c>
    </row>
    <row r="1243" spans="1:16">
      <c r="A1243" t="s">
        <v>25</v>
      </c>
      <c r="B1243" s="1">
        <v>42127</v>
      </c>
      <c r="C1243" s="1"/>
      <c r="D1243">
        <v>5</v>
      </c>
      <c r="E1243" s="50">
        <v>19</v>
      </c>
      <c r="F1243" s="50">
        <v>4</v>
      </c>
      <c r="G1243">
        <f>IF(E1243&lt;&gt;0,IF(OR(A1243="trial A",A1243="trial B"),VLOOKUP(E1243,'[1]Liste Zugehörigkeiten'!$A$2:$B$109,2,FALSE),IF(A1243="trial C",VLOOKUP(E1243,'[1]Liste Zugehörigkeiten'!$D$2:$E$25,2,FALSE),"")),"")</f>
        <v>5</v>
      </c>
      <c r="H1243" t="s">
        <v>98</v>
      </c>
      <c r="I1243" t="s">
        <v>6</v>
      </c>
      <c r="J1243">
        <v>25</v>
      </c>
      <c r="K1243">
        <f t="shared" si="0"/>
        <v>1.3999999999999999E-2</v>
      </c>
      <c r="L1243">
        <f t="shared" si="1"/>
        <v>1.3999999999999999E-2</v>
      </c>
      <c r="M1243">
        <f t="shared" si="2"/>
        <v>0</v>
      </c>
      <c r="N1243">
        <f t="shared" si="3"/>
        <v>0.35</v>
      </c>
      <c r="O1243">
        <v>0.35</v>
      </c>
      <c r="P1243">
        <v>0</v>
      </c>
    </row>
    <row r="1244" spans="1:16">
      <c r="A1244" t="s">
        <v>25</v>
      </c>
      <c r="B1244" s="1">
        <v>42127</v>
      </c>
      <c r="C1244" s="1"/>
      <c r="D1244">
        <v>5</v>
      </c>
      <c r="E1244" s="50">
        <v>19</v>
      </c>
      <c r="F1244" s="50">
        <v>4</v>
      </c>
      <c r="G1244">
        <f>IF(E1244&lt;&gt;0,IF(OR(A1244="trial A",A1244="trial B"),VLOOKUP(E1244,'[1]Liste Zugehörigkeiten'!$A$2:$B$109,2,FALSE),IF(A1244="trial C",VLOOKUP(E1244,'[1]Liste Zugehörigkeiten'!$D$2:$E$25,2,FALSE),"")),"")</f>
        <v>5</v>
      </c>
      <c r="H1244" t="s">
        <v>98</v>
      </c>
      <c r="I1244" t="s">
        <v>6</v>
      </c>
      <c r="J1244">
        <v>30</v>
      </c>
      <c r="K1244">
        <f t="shared" si="0"/>
        <v>0.03</v>
      </c>
      <c r="L1244">
        <f t="shared" si="1"/>
        <v>0.03</v>
      </c>
      <c r="M1244">
        <f t="shared" si="2"/>
        <v>0</v>
      </c>
      <c r="N1244">
        <f t="shared" si="3"/>
        <v>0.75</v>
      </c>
      <c r="O1244">
        <v>0.75</v>
      </c>
      <c r="P1244">
        <v>0</v>
      </c>
    </row>
    <row r="1245" spans="1:16">
      <c r="A1245" t="s">
        <v>25</v>
      </c>
      <c r="B1245" s="1">
        <v>42127</v>
      </c>
      <c r="C1245" s="1"/>
      <c r="D1245">
        <v>5</v>
      </c>
      <c r="E1245" s="50">
        <v>19</v>
      </c>
      <c r="F1245" s="50">
        <v>4</v>
      </c>
      <c r="G1245">
        <f>IF(E1245&lt;&gt;0,IF(OR(A1245="trial A",A1245="trial B"),VLOOKUP(E1245,'[1]Liste Zugehörigkeiten'!$A$2:$B$109,2,FALSE),IF(A1245="trial C",VLOOKUP(E1245,'[1]Liste Zugehörigkeiten'!$D$2:$E$25,2,FALSE),"")),"")</f>
        <v>5</v>
      </c>
      <c r="H1245" t="s">
        <v>98</v>
      </c>
      <c r="I1245" t="s">
        <v>6</v>
      </c>
      <c r="J1245">
        <v>35</v>
      </c>
      <c r="K1245">
        <f t="shared" si="0"/>
        <v>0.06</v>
      </c>
      <c r="L1245">
        <f t="shared" si="1"/>
        <v>0.06</v>
      </c>
      <c r="M1245">
        <f t="shared" si="2"/>
        <v>0</v>
      </c>
      <c r="N1245">
        <f t="shared" si="3"/>
        <v>1.5</v>
      </c>
      <c r="O1245">
        <v>1.5</v>
      </c>
      <c r="P1245">
        <v>0</v>
      </c>
    </row>
    <row r="1246" spans="1:16">
      <c r="A1246" t="s">
        <v>25</v>
      </c>
      <c r="B1246" s="1">
        <v>42127</v>
      </c>
      <c r="C1246" s="1"/>
      <c r="D1246">
        <v>5</v>
      </c>
      <c r="E1246" s="50">
        <v>19</v>
      </c>
      <c r="F1246" s="50">
        <v>4</v>
      </c>
      <c r="G1246">
        <f>IF(E1246&lt;&gt;0,IF(OR(A1246="trial A",A1246="trial B"),VLOOKUP(E1246,'[1]Liste Zugehörigkeiten'!$A$2:$B$109,2,FALSE),IF(A1246="trial C",VLOOKUP(E1246,'[1]Liste Zugehörigkeiten'!$D$2:$E$25,2,FALSE),"")),"")</f>
        <v>5</v>
      </c>
      <c r="H1246" t="s">
        <v>98</v>
      </c>
      <c r="I1246" t="s">
        <v>6</v>
      </c>
      <c r="J1246">
        <v>40</v>
      </c>
      <c r="K1246">
        <f t="shared" si="0"/>
        <v>2.6000000000000002E-2</v>
      </c>
      <c r="L1246">
        <f t="shared" si="1"/>
        <v>2.6000000000000002E-2</v>
      </c>
      <c r="M1246">
        <f t="shared" si="2"/>
        <v>0</v>
      </c>
      <c r="N1246">
        <f t="shared" si="3"/>
        <v>0.65</v>
      </c>
      <c r="O1246">
        <v>0.65</v>
      </c>
      <c r="P1246">
        <v>0</v>
      </c>
    </row>
    <row r="1247" spans="1:16">
      <c r="A1247" t="s">
        <v>25</v>
      </c>
      <c r="B1247" s="1">
        <v>42127</v>
      </c>
      <c r="C1247" s="1"/>
      <c r="D1247">
        <v>5</v>
      </c>
      <c r="E1247" s="50">
        <v>19</v>
      </c>
      <c r="F1247" s="50">
        <v>4</v>
      </c>
      <c r="G1247">
        <f>IF(E1247&lt;&gt;0,IF(OR(A1247="trial A",A1247="trial B"),VLOOKUP(E1247,'[1]Liste Zugehörigkeiten'!$A$2:$B$109,2,FALSE),IF(A1247="trial C",VLOOKUP(E1247,'[1]Liste Zugehörigkeiten'!$D$2:$E$25,2,FALSE),"")),"")</f>
        <v>5</v>
      </c>
      <c r="H1247" t="s">
        <v>117</v>
      </c>
      <c r="I1247" t="s">
        <v>6</v>
      </c>
      <c r="J1247">
        <v>5</v>
      </c>
      <c r="K1247">
        <f t="shared" si="0"/>
        <v>0.18600000000000003</v>
      </c>
      <c r="L1247">
        <f t="shared" si="1"/>
        <v>0.18600000000000003</v>
      </c>
      <c r="M1247">
        <f t="shared" si="2"/>
        <v>0</v>
      </c>
      <c r="N1247">
        <f t="shared" si="3"/>
        <v>4.6500000000000004</v>
      </c>
      <c r="O1247">
        <v>4.6500000000000004</v>
      </c>
      <c r="P1247">
        <v>0</v>
      </c>
    </row>
    <row r="1248" spans="1:16">
      <c r="A1248" t="s">
        <v>25</v>
      </c>
      <c r="B1248" s="1">
        <v>42127</v>
      </c>
      <c r="C1248" s="1"/>
      <c r="D1248">
        <v>5</v>
      </c>
      <c r="E1248" s="50">
        <v>19</v>
      </c>
      <c r="F1248" s="50">
        <v>4</v>
      </c>
      <c r="G1248">
        <f>IF(E1248&lt;&gt;0,IF(OR(A1248="trial A",A1248="trial B"),VLOOKUP(E1248,'[1]Liste Zugehörigkeiten'!$A$2:$B$109,2,FALSE),IF(A1248="trial C",VLOOKUP(E1248,'[1]Liste Zugehörigkeiten'!$D$2:$E$25,2,FALSE),"")),"")</f>
        <v>5</v>
      </c>
      <c r="H1248" t="s">
        <v>117</v>
      </c>
      <c r="I1248" t="s">
        <v>6</v>
      </c>
      <c r="J1248">
        <v>10</v>
      </c>
      <c r="K1248">
        <f t="shared" si="0"/>
        <v>0.27600000000000002</v>
      </c>
      <c r="L1248">
        <f t="shared" si="1"/>
        <v>0.27600000000000002</v>
      </c>
      <c r="M1248">
        <f t="shared" si="2"/>
        <v>0</v>
      </c>
      <c r="N1248">
        <f t="shared" si="3"/>
        <v>6.9</v>
      </c>
      <c r="O1248">
        <v>6.9</v>
      </c>
      <c r="P1248">
        <v>0</v>
      </c>
    </row>
    <row r="1249" spans="1:16">
      <c r="A1249" t="s">
        <v>25</v>
      </c>
      <c r="B1249" s="1">
        <v>42127</v>
      </c>
      <c r="C1249" s="1"/>
      <c r="D1249">
        <v>5</v>
      </c>
      <c r="E1249" s="50">
        <v>19</v>
      </c>
      <c r="F1249" s="50">
        <v>4</v>
      </c>
      <c r="G1249">
        <f>IF(E1249&lt;&gt;0,IF(OR(A1249="trial A",A1249="trial B"),VLOOKUP(E1249,'[1]Liste Zugehörigkeiten'!$A$2:$B$109,2,FALSE),IF(A1249="trial C",VLOOKUP(E1249,'[1]Liste Zugehörigkeiten'!$D$2:$E$25,2,FALSE),"")),"")</f>
        <v>5</v>
      </c>
      <c r="H1249" t="s">
        <v>117</v>
      </c>
      <c r="I1249" t="s">
        <v>6</v>
      </c>
      <c r="J1249">
        <v>15</v>
      </c>
      <c r="K1249">
        <f t="shared" si="0"/>
        <v>0.114</v>
      </c>
      <c r="L1249">
        <f t="shared" si="1"/>
        <v>0.114</v>
      </c>
      <c r="M1249">
        <f t="shared" si="2"/>
        <v>0</v>
      </c>
      <c r="N1249">
        <f t="shared" si="3"/>
        <v>2.85</v>
      </c>
      <c r="O1249">
        <v>2.85</v>
      </c>
      <c r="P1249">
        <v>0</v>
      </c>
    </row>
    <row r="1250" spans="1:16">
      <c r="A1250" t="s">
        <v>25</v>
      </c>
      <c r="B1250" s="1">
        <v>42127</v>
      </c>
      <c r="C1250" s="1"/>
      <c r="D1250">
        <v>5</v>
      </c>
      <c r="E1250" s="50">
        <v>19</v>
      </c>
      <c r="F1250" s="50">
        <v>4</v>
      </c>
      <c r="G1250">
        <f>IF(E1250&lt;&gt;0,IF(OR(A1250="trial A",A1250="trial B"),VLOOKUP(E1250,'[1]Liste Zugehörigkeiten'!$A$2:$B$109,2,FALSE),IF(A1250="trial C",VLOOKUP(E1250,'[1]Liste Zugehörigkeiten'!$D$2:$E$25,2,FALSE),"")),"")</f>
        <v>5</v>
      </c>
      <c r="H1250" t="s">
        <v>117</v>
      </c>
      <c r="I1250" t="s">
        <v>6</v>
      </c>
      <c r="J1250">
        <v>20</v>
      </c>
      <c r="K1250">
        <f t="shared" si="0"/>
        <v>3.6000000000000004E-2</v>
      </c>
      <c r="L1250">
        <f t="shared" si="1"/>
        <v>3.6000000000000004E-2</v>
      </c>
      <c r="M1250">
        <f t="shared" si="2"/>
        <v>0</v>
      </c>
      <c r="N1250">
        <f t="shared" si="3"/>
        <v>0.9</v>
      </c>
      <c r="O1250">
        <v>0.9</v>
      </c>
      <c r="P1250">
        <v>0</v>
      </c>
    </row>
    <row r="1251" spans="1:16">
      <c r="A1251" t="s">
        <v>25</v>
      </c>
      <c r="B1251" s="1">
        <v>42127</v>
      </c>
      <c r="C1251" s="1"/>
      <c r="D1251">
        <v>5</v>
      </c>
      <c r="E1251" s="50">
        <v>19</v>
      </c>
      <c r="F1251" s="50">
        <v>4</v>
      </c>
      <c r="G1251">
        <f>IF(E1251&lt;&gt;0,IF(OR(A1251="trial A",A1251="trial B"),VLOOKUP(E1251,'[1]Liste Zugehörigkeiten'!$A$2:$B$109,2,FALSE),IF(A1251="trial C",VLOOKUP(E1251,'[1]Liste Zugehörigkeiten'!$D$2:$E$25,2,FALSE),"")),"")</f>
        <v>5</v>
      </c>
      <c r="H1251" t="s">
        <v>117</v>
      </c>
      <c r="I1251" t="s">
        <v>6</v>
      </c>
      <c r="J1251">
        <v>25</v>
      </c>
      <c r="K1251">
        <f t="shared" si="0"/>
        <v>8.0000000000000002E-3</v>
      </c>
      <c r="L1251">
        <f t="shared" si="1"/>
        <v>8.0000000000000002E-3</v>
      </c>
      <c r="M1251">
        <f t="shared" si="2"/>
        <v>0</v>
      </c>
      <c r="N1251">
        <f t="shared" si="3"/>
        <v>0.2</v>
      </c>
      <c r="O1251">
        <v>0.2</v>
      </c>
      <c r="P1251">
        <v>0</v>
      </c>
    </row>
    <row r="1252" spans="1:16">
      <c r="A1252" t="s">
        <v>25</v>
      </c>
      <c r="B1252" s="1">
        <v>42127</v>
      </c>
      <c r="C1252" s="1"/>
      <c r="D1252">
        <v>5</v>
      </c>
      <c r="E1252" s="50">
        <v>19</v>
      </c>
      <c r="F1252" s="50">
        <v>4</v>
      </c>
      <c r="G1252">
        <f>IF(E1252&lt;&gt;0,IF(OR(A1252="trial A",A1252="trial B"),VLOOKUP(E1252,'[1]Liste Zugehörigkeiten'!$A$2:$B$109,2,FALSE),IF(A1252="trial C",VLOOKUP(E1252,'[1]Liste Zugehörigkeiten'!$D$2:$E$25,2,FALSE),"")),"")</f>
        <v>5</v>
      </c>
      <c r="H1252" t="s">
        <v>117</v>
      </c>
      <c r="I1252" t="s">
        <v>6</v>
      </c>
      <c r="J1252">
        <v>30</v>
      </c>
      <c r="K1252">
        <f t="shared" si="0"/>
        <v>0</v>
      </c>
      <c r="L1252">
        <f t="shared" si="1"/>
        <v>0</v>
      </c>
      <c r="M1252">
        <f t="shared" si="2"/>
        <v>0</v>
      </c>
      <c r="N1252">
        <f t="shared" si="3"/>
        <v>0</v>
      </c>
      <c r="O1252">
        <v>0</v>
      </c>
      <c r="P1252">
        <v>0</v>
      </c>
    </row>
    <row r="1253" spans="1:16">
      <c r="A1253" t="s">
        <v>25</v>
      </c>
      <c r="B1253" s="1">
        <v>42127</v>
      </c>
      <c r="C1253" s="1"/>
      <c r="D1253">
        <v>5</v>
      </c>
      <c r="E1253" s="50">
        <v>19</v>
      </c>
      <c r="F1253" s="50">
        <v>4</v>
      </c>
      <c r="G1253">
        <f>IF(E1253&lt;&gt;0,IF(OR(A1253="trial A",A1253="trial B"),VLOOKUP(E1253,'[1]Liste Zugehörigkeiten'!$A$2:$B$109,2,FALSE),IF(A1253="trial C",VLOOKUP(E1253,'[1]Liste Zugehörigkeiten'!$D$2:$E$25,2,FALSE),"")),"")</f>
        <v>5</v>
      </c>
      <c r="H1253" t="s">
        <v>117</v>
      </c>
      <c r="I1253" t="s">
        <v>6</v>
      </c>
      <c r="J1253">
        <v>35</v>
      </c>
      <c r="K1253">
        <f t="shared" si="0"/>
        <v>0</v>
      </c>
      <c r="L1253">
        <f t="shared" si="1"/>
        <v>0</v>
      </c>
      <c r="M1253">
        <f t="shared" si="2"/>
        <v>0</v>
      </c>
      <c r="N1253">
        <f t="shared" si="3"/>
        <v>0</v>
      </c>
      <c r="O1253">
        <v>0</v>
      </c>
      <c r="P1253">
        <v>0</v>
      </c>
    </row>
    <row r="1254" spans="1:16">
      <c r="A1254" t="s">
        <v>25</v>
      </c>
      <c r="B1254" s="1">
        <v>42127</v>
      </c>
      <c r="C1254" s="1"/>
      <c r="D1254">
        <v>5</v>
      </c>
      <c r="E1254" s="50">
        <v>19</v>
      </c>
      <c r="F1254" s="50">
        <v>4</v>
      </c>
      <c r="G1254">
        <f>IF(E1254&lt;&gt;0,IF(OR(A1254="trial A",A1254="trial B"),VLOOKUP(E1254,'[1]Liste Zugehörigkeiten'!$A$2:$B$109,2,FALSE),IF(A1254="trial C",VLOOKUP(E1254,'[1]Liste Zugehörigkeiten'!$D$2:$E$25,2,FALSE),"")),"")</f>
        <v>5</v>
      </c>
      <c r="H1254" t="s">
        <v>117</v>
      </c>
      <c r="I1254" t="s">
        <v>6</v>
      </c>
      <c r="J1254">
        <v>40</v>
      </c>
      <c r="K1254">
        <f t="shared" si="0"/>
        <v>0</v>
      </c>
      <c r="L1254">
        <f t="shared" si="1"/>
        <v>0</v>
      </c>
      <c r="M1254">
        <f t="shared" si="2"/>
        <v>0</v>
      </c>
      <c r="N1254">
        <f t="shared" si="3"/>
        <v>0</v>
      </c>
      <c r="O1254">
        <v>0</v>
      </c>
      <c r="P1254">
        <v>0</v>
      </c>
    </row>
    <row r="1255" spans="1:16">
      <c r="A1255" t="s">
        <v>25</v>
      </c>
      <c r="B1255" s="1">
        <v>42127</v>
      </c>
      <c r="C1255" s="1"/>
      <c r="D1255">
        <v>6</v>
      </c>
      <c r="E1255" s="50">
        <v>21</v>
      </c>
      <c r="F1255" s="50">
        <v>4</v>
      </c>
      <c r="G1255">
        <f>IF(E1255&lt;&gt;0,IF(OR(A1255="trial A",A1255="trial B"),VLOOKUP(E1255,'[1]Liste Zugehörigkeiten'!$A$2:$B$109,2,FALSE),IF(A1255="trial C",VLOOKUP(E1255,'[1]Liste Zugehörigkeiten'!$D$2:$E$25,2,FALSE),"")),"")</f>
        <v>6</v>
      </c>
      <c r="H1255" t="s">
        <v>98</v>
      </c>
      <c r="I1255" t="s">
        <v>6</v>
      </c>
      <c r="J1255">
        <v>5</v>
      </c>
      <c r="K1255">
        <f t="shared" si="0"/>
        <v>0.27399999999999997</v>
      </c>
      <c r="L1255">
        <f t="shared" si="1"/>
        <v>0.27399999999999997</v>
      </c>
      <c r="M1255">
        <f t="shared" si="2"/>
        <v>0</v>
      </c>
      <c r="N1255">
        <f t="shared" si="3"/>
        <v>6.85</v>
      </c>
      <c r="O1255">
        <v>6.85</v>
      </c>
      <c r="P1255">
        <v>0</v>
      </c>
    </row>
    <row r="1256" spans="1:16">
      <c r="A1256" t="s">
        <v>25</v>
      </c>
      <c r="B1256" s="1">
        <v>42127</v>
      </c>
      <c r="C1256" s="1"/>
      <c r="D1256">
        <v>6</v>
      </c>
      <c r="E1256" s="50">
        <v>21</v>
      </c>
      <c r="F1256" s="50">
        <v>4</v>
      </c>
      <c r="G1256">
        <f>IF(E1256&lt;&gt;0,IF(OR(A1256="trial A",A1256="trial B"),VLOOKUP(E1256,'[1]Liste Zugehörigkeiten'!$A$2:$B$109,2,FALSE),IF(A1256="trial C",VLOOKUP(E1256,'[1]Liste Zugehörigkeiten'!$D$2:$E$25,2,FALSE),"")),"")</f>
        <v>6</v>
      </c>
      <c r="H1256" t="s">
        <v>98</v>
      </c>
      <c r="I1256" t="s">
        <v>6</v>
      </c>
      <c r="J1256">
        <v>10</v>
      </c>
      <c r="K1256">
        <f t="shared" si="0"/>
        <v>0.21600000000000003</v>
      </c>
      <c r="L1256">
        <f t="shared" si="1"/>
        <v>0.21600000000000003</v>
      </c>
      <c r="M1256">
        <f t="shared" si="2"/>
        <v>0</v>
      </c>
      <c r="N1256">
        <f t="shared" si="3"/>
        <v>5.4</v>
      </c>
      <c r="O1256">
        <v>5.4</v>
      </c>
      <c r="P1256">
        <v>0</v>
      </c>
    </row>
    <row r="1257" spans="1:16">
      <c r="A1257" t="s">
        <v>25</v>
      </c>
      <c r="B1257" s="1">
        <v>42127</v>
      </c>
      <c r="C1257" s="1"/>
      <c r="D1257">
        <v>6</v>
      </c>
      <c r="E1257" s="50">
        <v>21</v>
      </c>
      <c r="F1257" s="50">
        <v>4</v>
      </c>
      <c r="G1257">
        <f>IF(E1257&lt;&gt;0,IF(OR(A1257="trial A",A1257="trial B"),VLOOKUP(E1257,'[1]Liste Zugehörigkeiten'!$A$2:$B$109,2,FALSE),IF(A1257="trial C",VLOOKUP(E1257,'[1]Liste Zugehörigkeiten'!$D$2:$E$25,2,FALSE),"")),"")</f>
        <v>6</v>
      </c>
      <c r="H1257" t="s">
        <v>98</v>
      </c>
      <c r="I1257" t="s">
        <v>6</v>
      </c>
      <c r="J1257">
        <v>15</v>
      </c>
      <c r="K1257">
        <f t="shared" si="0"/>
        <v>9.1999999999999998E-2</v>
      </c>
      <c r="L1257">
        <f t="shared" si="1"/>
        <v>9.1999999999999998E-2</v>
      </c>
      <c r="M1257">
        <f t="shared" si="2"/>
        <v>0</v>
      </c>
      <c r="N1257">
        <f t="shared" si="3"/>
        <v>2.2999999999999998</v>
      </c>
      <c r="O1257">
        <v>2.2999999999999998</v>
      </c>
      <c r="P1257">
        <v>0</v>
      </c>
    </row>
    <row r="1258" spans="1:16">
      <c r="A1258" t="s">
        <v>25</v>
      </c>
      <c r="B1258" s="1">
        <v>42127</v>
      </c>
      <c r="C1258" s="1"/>
      <c r="D1258">
        <v>6</v>
      </c>
      <c r="E1258" s="50">
        <v>21</v>
      </c>
      <c r="F1258" s="50">
        <v>4</v>
      </c>
      <c r="G1258">
        <f>IF(E1258&lt;&gt;0,IF(OR(A1258="trial A",A1258="trial B"),VLOOKUP(E1258,'[1]Liste Zugehörigkeiten'!$A$2:$B$109,2,FALSE),IF(A1258="trial C",VLOOKUP(E1258,'[1]Liste Zugehörigkeiten'!$D$2:$E$25,2,FALSE),"")),"")</f>
        <v>6</v>
      </c>
      <c r="H1258" t="s">
        <v>98</v>
      </c>
      <c r="I1258" t="s">
        <v>6</v>
      </c>
      <c r="J1258">
        <v>20</v>
      </c>
      <c r="K1258">
        <f t="shared" si="0"/>
        <v>1.6E-2</v>
      </c>
      <c r="L1258">
        <f t="shared" si="1"/>
        <v>1.6E-2</v>
      </c>
      <c r="M1258">
        <f t="shared" si="2"/>
        <v>0</v>
      </c>
      <c r="N1258">
        <f t="shared" si="3"/>
        <v>0.4</v>
      </c>
      <c r="O1258">
        <v>0.4</v>
      </c>
      <c r="P1258">
        <v>0</v>
      </c>
    </row>
    <row r="1259" spans="1:16">
      <c r="A1259" t="s">
        <v>25</v>
      </c>
      <c r="B1259" s="1">
        <v>42127</v>
      </c>
      <c r="C1259" s="1"/>
      <c r="D1259">
        <v>6</v>
      </c>
      <c r="E1259" s="50">
        <v>21</v>
      </c>
      <c r="F1259" s="50">
        <v>4</v>
      </c>
      <c r="G1259">
        <f>IF(E1259&lt;&gt;0,IF(OR(A1259="trial A",A1259="trial B"),VLOOKUP(E1259,'[1]Liste Zugehörigkeiten'!$A$2:$B$109,2,FALSE),IF(A1259="trial C",VLOOKUP(E1259,'[1]Liste Zugehörigkeiten'!$D$2:$E$25,2,FALSE),"")),"")</f>
        <v>6</v>
      </c>
      <c r="H1259" t="s">
        <v>98</v>
      </c>
      <c r="I1259" t="s">
        <v>6</v>
      </c>
      <c r="J1259">
        <v>25</v>
      </c>
      <c r="K1259">
        <f t="shared" si="0"/>
        <v>4.0000000000000001E-3</v>
      </c>
      <c r="L1259">
        <f t="shared" si="1"/>
        <v>4.0000000000000001E-3</v>
      </c>
      <c r="M1259">
        <f t="shared" si="2"/>
        <v>0</v>
      </c>
      <c r="N1259">
        <f t="shared" si="3"/>
        <v>0.1</v>
      </c>
      <c r="O1259">
        <v>0.1</v>
      </c>
      <c r="P1259">
        <v>0</v>
      </c>
    </row>
    <row r="1260" spans="1:16">
      <c r="A1260" t="s">
        <v>25</v>
      </c>
      <c r="B1260" s="1">
        <v>42127</v>
      </c>
      <c r="C1260" s="1"/>
      <c r="D1260">
        <v>6</v>
      </c>
      <c r="E1260" s="50">
        <v>21</v>
      </c>
      <c r="F1260" s="50">
        <v>4</v>
      </c>
      <c r="G1260">
        <f>IF(E1260&lt;&gt;0,IF(OR(A1260="trial A",A1260="trial B"),VLOOKUP(E1260,'[1]Liste Zugehörigkeiten'!$A$2:$B$109,2,FALSE),IF(A1260="trial C",VLOOKUP(E1260,'[1]Liste Zugehörigkeiten'!$D$2:$E$25,2,FALSE),"")),"")</f>
        <v>6</v>
      </c>
      <c r="H1260" t="s">
        <v>98</v>
      </c>
      <c r="I1260" t="s">
        <v>6</v>
      </c>
      <c r="J1260">
        <v>30</v>
      </c>
      <c r="K1260">
        <f t="shared" si="0"/>
        <v>0</v>
      </c>
      <c r="L1260">
        <f t="shared" si="1"/>
        <v>0</v>
      </c>
      <c r="M1260">
        <f t="shared" si="2"/>
        <v>0</v>
      </c>
      <c r="N1260">
        <f t="shared" si="3"/>
        <v>0</v>
      </c>
      <c r="O1260">
        <v>0</v>
      </c>
      <c r="P1260">
        <v>0</v>
      </c>
    </row>
    <row r="1261" spans="1:16">
      <c r="A1261" t="s">
        <v>25</v>
      </c>
      <c r="B1261" s="1">
        <v>42127</v>
      </c>
      <c r="C1261" s="1"/>
      <c r="D1261">
        <v>6</v>
      </c>
      <c r="E1261" s="50">
        <v>21</v>
      </c>
      <c r="F1261" s="50">
        <v>4</v>
      </c>
      <c r="G1261">
        <f>IF(E1261&lt;&gt;0,IF(OR(A1261="trial A",A1261="trial B"),VLOOKUP(E1261,'[1]Liste Zugehörigkeiten'!$A$2:$B$109,2,FALSE),IF(A1261="trial C",VLOOKUP(E1261,'[1]Liste Zugehörigkeiten'!$D$2:$E$25,2,FALSE),"")),"")</f>
        <v>6</v>
      </c>
      <c r="H1261" t="s">
        <v>98</v>
      </c>
      <c r="I1261" t="s">
        <v>6</v>
      </c>
      <c r="J1261">
        <v>35</v>
      </c>
      <c r="K1261">
        <f t="shared" si="0"/>
        <v>0</v>
      </c>
      <c r="L1261">
        <f t="shared" si="1"/>
        <v>0</v>
      </c>
      <c r="M1261">
        <f t="shared" si="2"/>
        <v>0</v>
      </c>
      <c r="N1261">
        <f t="shared" si="3"/>
        <v>0</v>
      </c>
      <c r="O1261">
        <v>0</v>
      </c>
      <c r="P1261">
        <v>0</v>
      </c>
    </row>
    <row r="1262" spans="1:16">
      <c r="A1262" t="s">
        <v>25</v>
      </c>
      <c r="B1262" s="1">
        <v>42127</v>
      </c>
      <c r="C1262" s="1"/>
      <c r="D1262">
        <v>6</v>
      </c>
      <c r="E1262" s="50">
        <v>21</v>
      </c>
      <c r="F1262" s="50">
        <v>4</v>
      </c>
      <c r="G1262">
        <f>IF(E1262&lt;&gt;0,IF(OR(A1262="trial A",A1262="trial B"),VLOOKUP(E1262,'[1]Liste Zugehörigkeiten'!$A$2:$B$109,2,FALSE),IF(A1262="trial C",VLOOKUP(E1262,'[1]Liste Zugehörigkeiten'!$D$2:$E$25,2,FALSE),"")),"")</f>
        <v>6</v>
      </c>
      <c r="H1262" t="s">
        <v>98</v>
      </c>
      <c r="I1262" t="s">
        <v>6</v>
      </c>
      <c r="J1262">
        <v>40</v>
      </c>
      <c r="K1262">
        <f t="shared" si="0"/>
        <v>0</v>
      </c>
      <c r="L1262">
        <f t="shared" si="1"/>
        <v>0</v>
      </c>
      <c r="M1262">
        <f t="shared" si="2"/>
        <v>0</v>
      </c>
      <c r="N1262">
        <f t="shared" si="3"/>
        <v>0</v>
      </c>
      <c r="O1262">
        <v>0</v>
      </c>
      <c r="P1262">
        <v>0</v>
      </c>
    </row>
    <row r="1263" spans="1:16">
      <c r="A1263" t="s">
        <v>25</v>
      </c>
      <c r="B1263" s="1">
        <v>42127</v>
      </c>
      <c r="C1263" s="1"/>
      <c r="D1263">
        <v>6</v>
      </c>
      <c r="E1263" s="50">
        <v>21</v>
      </c>
      <c r="F1263" s="50">
        <v>4</v>
      </c>
      <c r="G1263">
        <f>IF(E1263&lt;&gt;0,IF(OR(A1263="trial A",A1263="trial B"),VLOOKUP(E1263,'[1]Liste Zugehörigkeiten'!$A$2:$B$109,2,FALSE),IF(A1263="trial C",VLOOKUP(E1263,'[1]Liste Zugehörigkeiten'!$D$2:$E$25,2,FALSE),"")),"")</f>
        <v>6</v>
      </c>
      <c r="H1263" t="s">
        <v>117</v>
      </c>
      <c r="I1263" t="s">
        <v>6</v>
      </c>
      <c r="J1263">
        <v>5</v>
      </c>
      <c r="K1263">
        <f t="shared" si="0"/>
        <v>0.218</v>
      </c>
      <c r="L1263">
        <f t="shared" si="1"/>
        <v>0.218</v>
      </c>
      <c r="M1263">
        <f t="shared" si="2"/>
        <v>0</v>
      </c>
      <c r="N1263">
        <f t="shared" si="3"/>
        <v>5.45</v>
      </c>
      <c r="O1263">
        <v>5.45</v>
      </c>
      <c r="P1263">
        <v>0</v>
      </c>
    </row>
    <row r="1264" spans="1:16">
      <c r="A1264" t="s">
        <v>25</v>
      </c>
      <c r="B1264" s="1">
        <v>42127</v>
      </c>
      <c r="C1264" s="1"/>
      <c r="D1264">
        <v>6</v>
      </c>
      <c r="E1264" s="50">
        <v>21</v>
      </c>
      <c r="F1264" s="50">
        <v>4</v>
      </c>
      <c r="G1264">
        <f>IF(E1264&lt;&gt;0,IF(OR(A1264="trial A",A1264="trial B"),VLOOKUP(E1264,'[1]Liste Zugehörigkeiten'!$A$2:$B$109,2,FALSE),IF(A1264="trial C",VLOOKUP(E1264,'[1]Liste Zugehörigkeiten'!$D$2:$E$25,2,FALSE),"")),"")</f>
        <v>6</v>
      </c>
      <c r="H1264" t="s">
        <v>117</v>
      </c>
      <c r="I1264" t="s">
        <v>6</v>
      </c>
      <c r="J1264">
        <v>10</v>
      </c>
      <c r="K1264">
        <f t="shared" si="0"/>
        <v>0.16600000000000001</v>
      </c>
      <c r="L1264">
        <f t="shared" si="1"/>
        <v>0.16600000000000001</v>
      </c>
      <c r="M1264">
        <f t="shared" si="2"/>
        <v>0</v>
      </c>
      <c r="N1264">
        <f t="shared" si="3"/>
        <v>4.1500000000000004</v>
      </c>
      <c r="O1264">
        <v>4.1500000000000004</v>
      </c>
      <c r="P1264">
        <v>0</v>
      </c>
    </row>
    <row r="1265" spans="1:23">
      <c r="A1265" t="s">
        <v>25</v>
      </c>
      <c r="B1265" s="1">
        <v>42127</v>
      </c>
      <c r="C1265" s="1"/>
      <c r="D1265">
        <v>6</v>
      </c>
      <c r="E1265" s="50">
        <v>21</v>
      </c>
      <c r="F1265" s="50">
        <v>4</v>
      </c>
      <c r="G1265">
        <f>IF(E1265&lt;&gt;0,IF(OR(A1265="trial A",A1265="trial B"),VLOOKUP(E1265,'[1]Liste Zugehörigkeiten'!$A$2:$B$109,2,FALSE),IF(A1265="trial C",VLOOKUP(E1265,'[1]Liste Zugehörigkeiten'!$D$2:$E$25,2,FALSE),"")),"")</f>
        <v>6</v>
      </c>
      <c r="H1265" t="s">
        <v>117</v>
      </c>
      <c r="I1265" t="s">
        <v>6</v>
      </c>
      <c r="J1265">
        <v>15</v>
      </c>
      <c r="K1265">
        <f t="shared" si="0"/>
        <v>9.4E-2</v>
      </c>
      <c r="L1265">
        <f t="shared" si="1"/>
        <v>9.4E-2</v>
      </c>
      <c r="M1265">
        <f t="shared" si="2"/>
        <v>0</v>
      </c>
      <c r="N1265">
        <f t="shared" si="3"/>
        <v>2.35</v>
      </c>
      <c r="O1265">
        <v>2.35</v>
      </c>
      <c r="P1265">
        <v>0</v>
      </c>
    </row>
    <row r="1266" spans="1:23">
      <c r="A1266" t="s">
        <v>25</v>
      </c>
      <c r="B1266" s="1">
        <v>42127</v>
      </c>
      <c r="C1266" s="1"/>
      <c r="D1266">
        <v>6</v>
      </c>
      <c r="E1266" s="50">
        <v>21</v>
      </c>
      <c r="F1266" s="50">
        <v>4</v>
      </c>
      <c r="G1266">
        <f>IF(E1266&lt;&gt;0,IF(OR(A1266="trial A",A1266="trial B"),VLOOKUP(E1266,'[1]Liste Zugehörigkeiten'!$A$2:$B$109,2,FALSE),IF(A1266="trial C",VLOOKUP(E1266,'[1]Liste Zugehörigkeiten'!$D$2:$E$25,2,FALSE),"")),"")</f>
        <v>6</v>
      </c>
      <c r="H1266" t="s">
        <v>117</v>
      </c>
      <c r="I1266" t="s">
        <v>6</v>
      </c>
      <c r="J1266">
        <v>20</v>
      </c>
      <c r="K1266">
        <f t="shared" si="0"/>
        <v>4.8000000000000001E-2</v>
      </c>
      <c r="L1266">
        <f t="shared" si="1"/>
        <v>4.8000000000000001E-2</v>
      </c>
      <c r="M1266">
        <f t="shared" si="2"/>
        <v>0</v>
      </c>
      <c r="N1266">
        <f t="shared" si="3"/>
        <v>1.2</v>
      </c>
      <c r="O1266">
        <v>1.2</v>
      </c>
      <c r="P1266">
        <v>0</v>
      </c>
    </row>
    <row r="1267" spans="1:23">
      <c r="A1267" t="s">
        <v>25</v>
      </c>
      <c r="B1267" s="1">
        <v>42127</v>
      </c>
      <c r="C1267" s="1"/>
      <c r="D1267">
        <v>6</v>
      </c>
      <c r="E1267" s="50">
        <v>21</v>
      </c>
      <c r="F1267" s="50">
        <v>4</v>
      </c>
      <c r="G1267">
        <f>IF(E1267&lt;&gt;0,IF(OR(A1267="trial A",A1267="trial B"),VLOOKUP(E1267,'[1]Liste Zugehörigkeiten'!$A$2:$B$109,2,FALSE),IF(A1267="trial C",VLOOKUP(E1267,'[1]Liste Zugehörigkeiten'!$D$2:$E$25,2,FALSE),"")),"")</f>
        <v>6</v>
      </c>
      <c r="H1267" t="s">
        <v>117</v>
      </c>
      <c r="I1267" t="s">
        <v>6</v>
      </c>
      <c r="J1267">
        <v>25</v>
      </c>
      <c r="K1267">
        <f t="shared" si="0"/>
        <v>1.8000000000000002E-2</v>
      </c>
      <c r="L1267">
        <f t="shared" si="1"/>
        <v>1.8000000000000002E-2</v>
      </c>
      <c r="M1267">
        <f t="shared" si="2"/>
        <v>0</v>
      </c>
      <c r="N1267">
        <f t="shared" si="3"/>
        <v>0.45</v>
      </c>
      <c r="O1267">
        <v>0.45</v>
      </c>
      <c r="P1267">
        <v>0</v>
      </c>
    </row>
    <row r="1268" spans="1:23">
      <c r="A1268" t="s">
        <v>25</v>
      </c>
      <c r="B1268" s="1">
        <v>42127</v>
      </c>
      <c r="C1268" s="1"/>
      <c r="D1268">
        <v>6</v>
      </c>
      <c r="E1268" s="50">
        <v>21</v>
      </c>
      <c r="F1268" s="50">
        <v>4</v>
      </c>
      <c r="G1268">
        <f>IF(E1268&lt;&gt;0,IF(OR(A1268="trial A",A1268="trial B"),VLOOKUP(E1268,'[1]Liste Zugehörigkeiten'!$A$2:$B$109,2,FALSE),IF(A1268="trial C",VLOOKUP(E1268,'[1]Liste Zugehörigkeiten'!$D$2:$E$25,2,FALSE),"")),"")</f>
        <v>6</v>
      </c>
      <c r="H1268" t="s">
        <v>117</v>
      </c>
      <c r="I1268" t="s">
        <v>6</v>
      </c>
      <c r="J1268">
        <v>30</v>
      </c>
      <c r="K1268">
        <f t="shared" si="0"/>
        <v>1.6E-2</v>
      </c>
      <c r="L1268">
        <f t="shared" si="1"/>
        <v>1.6E-2</v>
      </c>
      <c r="M1268">
        <f t="shared" si="2"/>
        <v>0</v>
      </c>
      <c r="N1268">
        <f t="shared" si="3"/>
        <v>0.4</v>
      </c>
      <c r="O1268">
        <v>0.4</v>
      </c>
      <c r="P1268">
        <v>0</v>
      </c>
    </row>
    <row r="1269" spans="1:23">
      <c r="A1269" t="s">
        <v>25</v>
      </c>
      <c r="B1269" s="1">
        <v>42127</v>
      </c>
      <c r="C1269" s="1"/>
      <c r="D1269">
        <v>6</v>
      </c>
      <c r="E1269" s="50">
        <v>21</v>
      </c>
      <c r="F1269" s="50">
        <v>4</v>
      </c>
      <c r="G1269">
        <f>IF(E1269&lt;&gt;0,IF(OR(A1269="trial A",A1269="trial B"),VLOOKUP(E1269,'[1]Liste Zugehörigkeiten'!$A$2:$B$109,2,FALSE),IF(A1269="trial C",VLOOKUP(E1269,'[1]Liste Zugehörigkeiten'!$D$2:$E$25,2,FALSE),"")),"")</f>
        <v>6</v>
      </c>
      <c r="H1269" t="s">
        <v>117</v>
      </c>
      <c r="I1269" t="s">
        <v>6</v>
      </c>
      <c r="J1269">
        <v>35</v>
      </c>
      <c r="K1269">
        <f t="shared" si="0"/>
        <v>0</v>
      </c>
      <c r="L1269">
        <f t="shared" si="1"/>
        <v>0</v>
      </c>
      <c r="M1269">
        <f t="shared" si="2"/>
        <v>0</v>
      </c>
      <c r="N1269">
        <f t="shared" si="3"/>
        <v>0</v>
      </c>
      <c r="O1269">
        <v>0</v>
      </c>
      <c r="P1269">
        <v>0</v>
      </c>
    </row>
    <row r="1270" spans="1:23">
      <c r="A1270" t="s">
        <v>25</v>
      </c>
      <c r="B1270" s="1">
        <v>42127</v>
      </c>
      <c r="C1270" s="1"/>
      <c r="D1270">
        <v>6</v>
      </c>
      <c r="E1270" s="50">
        <v>21</v>
      </c>
      <c r="F1270" s="50">
        <v>4</v>
      </c>
      <c r="G1270">
        <f>IF(E1270&lt;&gt;0,IF(OR(A1270="trial A",A1270="trial B"),VLOOKUP(E1270,'[1]Liste Zugehörigkeiten'!$A$2:$B$109,2,FALSE),IF(A1270="trial C",VLOOKUP(E1270,'[1]Liste Zugehörigkeiten'!$D$2:$E$25,2,FALSE),"")),"")</f>
        <v>6</v>
      </c>
      <c r="H1270" t="s">
        <v>117</v>
      </c>
      <c r="I1270" t="s">
        <v>6</v>
      </c>
      <c r="J1270">
        <v>40</v>
      </c>
      <c r="K1270">
        <f t="shared" si="0"/>
        <v>0</v>
      </c>
      <c r="L1270">
        <f t="shared" si="1"/>
        <v>0</v>
      </c>
      <c r="M1270">
        <f t="shared" si="2"/>
        <v>0</v>
      </c>
      <c r="N1270">
        <f t="shared" si="3"/>
        <v>0</v>
      </c>
      <c r="O1270">
        <v>0</v>
      </c>
      <c r="P1270">
        <v>0</v>
      </c>
    </row>
    <row r="1271" spans="1:23" s="3" customFormat="1">
      <c r="B1271" s="5"/>
      <c r="C1271" s="5"/>
      <c r="E1271" s="51"/>
      <c r="F1271" s="51"/>
      <c r="W1271" s="4"/>
    </row>
    <row r="1272" spans="1:23">
      <c r="A1272" t="s">
        <v>25</v>
      </c>
      <c r="B1272" s="1">
        <v>42144</v>
      </c>
      <c r="C1272" s="1"/>
      <c r="D1272">
        <v>5</v>
      </c>
      <c r="E1272" s="52">
        <v>17</v>
      </c>
      <c r="F1272" s="52">
        <v>3</v>
      </c>
      <c r="G1272">
        <f>IF(E1272&lt;&gt;0,IF(OR(A1272="trial A",A1272="trial B"),VLOOKUP(E1272,'[1]Liste Zugehörigkeiten'!$A$2:$B$109,2,FALSE),IF(A1272="trial C",VLOOKUP(E1272,'[1]Liste Zugehörigkeiten'!$D$2:$E$25,2,FALSE),"")),"")</f>
        <v>5</v>
      </c>
      <c r="H1272" t="s">
        <v>98</v>
      </c>
      <c r="I1272" t="s">
        <v>6</v>
      </c>
      <c r="J1272">
        <v>5</v>
      </c>
      <c r="K1272">
        <f>L1272+M1272</f>
        <v>0.43</v>
      </c>
      <c r="L1272">
        <f>O1272/(5*5*0.5)/2</f>
        <v>0.43</v>
      </c>
      <c r="M1272">
        <f>P1272/(5*5*0.5)</f>
        <v>0</v>
      </c>
      <c r="N1272">
        <f>O1272+P1272</f>
        <v>10.75</v>
      </c>
      <c r="O1272">
        <v>10.75</v>
      </c>
      <c r="P1272">
        <v>0</v>
      </c>
    </row>
    <row r="1273" spans="1:23">
      <c r="A1273" t="s">
        <v>25</v>
      </c>
      <c r="B1273" s="1">
        <v>42144</v>
      </c>
      <c r="C1273" s="1"/>
      <c r="D1273">
        <v>5</v>
      </c>
      <c r="E1273" s="52">
        <v>17</v>
      </c>
      <c r="F1273" s="52">
        <v>3</v>
      </c>
      <c r="G1273">
        <f>IF(E1273&lt;&gt;0,IF(OR(A1273="trial A",A1273="trial B"),VLOOKUP(E1273,'[1]Liste Zugehörigkeiten'!$A$2:$B$109,2,FALSE),IF(A1273="trial C",VLOOKUP(E1273,'[1]Liste Zugehörigkeiten'!$D$2:$E$25,2,FALSE),"")),"")</f>
        <v>5</v>
      </c>
      <c r="H1273" t="s">
        <v>98</v>
      </c>
      <c r="I1273" t="s">
        <v>6</v>
      </c>
      <c r="J1273">
        <v>10</v>
      </c>
      <c r="K1273">
        <f t="shared" ref="K1273:K1336" si="4">L1273+M1273</f>
        <v>0.34600000000000003</v>
      </c>
      <c r="L1273">
        <f t="shared" ref="L1273:L1336" si="5">O1273/(5*5*0.5)/2</f>
        <v>0.34600000000000003</v>
      </c>
      <c r="M1273">
        <f t="shared" ref="M1273:M1336" si="6">P1273/(5*5*0.5)</f>
        <v>0</v>
      </c>
      <c r="N1273">
        <f t="shared" ref="N1273:N1336" si="7">O1273+P1273</f>
        <v>8.65</v>
      </c>
      <c r="O1273">
        <v>8.65</v>
      </c>
      <c r="P1273">
        <v>0</v>
      </c>
    </row>
    <row r="1274" spans="1:23">
      <c r="A1274" t="s">
        <v>25</v>
      </c>
      <c r="B1274" s="1">
        <v>42144</v>
      </c>
      <c r="C1274" s="1"/>
      <c r="D1274">
        <v>5</v>
      </c>
      <c r="E1274" s="52">
        <v>17</v>
      </c>
      <c r="F1274" s="52">
        <v>3</v>
      </c>
      <c r="G1274">
        <f>IF(E1274&lt;&gt;0,IF(OR(A1274="trial A",A1274="trial B"),VLOOKUP(E1274,'[1]Liste Zugehörigkeiten'!$A$2:$B$109,2,FALSE),IF(A1274="trial C",VLOOKUP(E1274,'[1]Liste Zugehörigkeiten'!$D$2:$E$25,2,FALSE),"")),"")</f>
        <v>5</v>
      </c>
      <c r="H1274" t="s">
        <v>98</v>
      </c>
      <c r="I1274" t="s">
        <v>6</v>
      </c>
      <c r="J1274">
        <v>15</v>
      </c>
      <c r="K1274">
        <f t="shared" si="4"/>
        <v>0.53</v>
      </c>
      <c r="L1274">
        <f t="shared" si="5"/>
        <v>0.53</v>
      </c>
      <c r="M1274">
        <f t="shared" si="6"/>
        <v>0</v>
      </c>
      <c r="N1274">
        <f t="shared" si="7"/>
        <v>13.25</v>
      </c>
      <c r="O1274">
        <v>13.25</v>
      </c>
      <c r="P1274">
        <v>0</v>
      </c>
    </row>
    <row r="1275" spans="1:23">
      <c r="A1275" t="s">
        <v>25</v>
      </c>
      <c r="B1275" s="1">
        <v>42144</v>
      </c>
      <c r="C1275" s="1"/>
      <c r="D1275">
        <v>5</v>
      </c>
      <c r="E1275" s="52">
        <v>17</v>
      </c>
      <c r="F1275" s="52">
        <v>3</v>
      </c>
      <c r="G1275">
        <f>IF(E1275&lt;&gt;0,IF(OR(A1275="trial A",A1275="trial B"),VLOOKUP(E1275,'[1]Liste Zugehörigkeiten'!$A$2:$B$109,2,FALSE),IF(A1275="trial C",VLOOKUP(E1275,'[1]Liste Zugehörigkeiten'!$D$2:$E$25,2,FALSE),"")),"")</f>
        <v>5</v>
      </c>
      <c r="H1275" t="s">
        <v>98</v>
      </c>
      <c r="I1275" t="s">
        <v>6</v>
      </c>
      <c r="J1275">
        <v>20</v>
      </c>
      <c r="K1275">
        <f t="shared" si="4"/>
        <v>0.45399999999999996</v>
      </c>
      <c r="L1275">
        <f t="shared" si="5"/>
        <v>0.45399999999999996</v>
      </c>
      <c r="M1275">
        <f t="shared" si="6"/>
        <v>0</v>
      </c>
      <c r="N1275">
        <f t="shared" si="7"/>
        <v>11.35</v>
      </c>
      <c r="O1275">
        <v>11.35</v>
      </c>
      <c r="P1275">
        <v>0</v>
      </c>
    </row>
    <row r="1276" spans="1:23">
      <c r="A1276" t="s">
        <v>25</v>
      </c>
      <c r="B1276" s="1">
        <v>42144</v>
      </c>
      <c r="C1276" s="1"/>
      <c r="D1276">
        <v>5</v>
      </c>
      <c r="E1276" s="52">
        <v>17</v>
      </c>
      <c r="F1276" s="52">
        <v>3</v>
      </c>
      <c r="G1276">
        <f>IF(E1276&lt;&gt;0,IF(OR(A1276="trial A",A1276="trial B"),VLOOKUP(E1276,'[1]Liste Zugehörigkeiten'!$A$2:$B$109,2,FALSE),IF(A1276="trial C",VLOOKUP(E1276,'[1]Liste Zugehörigkeiten'!$D$2:$E$25,2,FALSE),"")),"")</f>
        <v>5</v>
      </c>
      <c r="H1276" t="s">
        <v>98</v>
      </c>
      <c r="I1276" t="s">
        <v>6</v>
      </c>
      <c r="J1276">
        <v>25</v>
      </c>
      <c r="K1276">
        <f t="shared" si="4"/>
        <v>0.44400000000000001</v>
      </c>
      <c r="L1276">
        <f t="shared" si="5"/>
        <v>0.44400000000000001</v>
      </c>
      <c r="M1276">
        <f t="shared" si="6"/>
        <v>0</v>
      </c>
      <c r="N1276">
        <f t="shared" si="7"/>
        <v>11.1</v>
      </c>
      <c r="O1276">
        <v>11.1</v>
      </c>
      <c r="P1276">
        <v>0</v>
      </c>
    </row>
    <row r="1277" spans="1:23">
      <c r="A1277" t="s">
        <v>25</v>
      </c>
      <c r="B1277" s="1">
        <v>42144</v>
      </c>
      <c r="C1277" s="1"/>
      <c r="D1277">
        <v>5</v>
      </c>
      <c r="E1277" s="52">
        <v>17</v>
      </c>
      <c r="F1277" s="52">
        <v>3</v>
      </c>
      <c r="G1277">
        <f>IF(E1277&lt;&gt;0,IF(OR(A1277="trial A",A1277="trial B"),VLOOKUP(E1277,'[1]Liste Zugehörigkeiten'!$A$2:$B$109,2,FALSE),IF(A1277="trial C",VLOOKUP(E1277,'[1]Liste Zugehörigkeiten'!$D$2:$E$25,2,FALSE),"")),"")</f>
        <v>5</v>
      </c>
      <c r="H1277" t="s">
        <v>98</v>
      </c>
      <c r="I1277" t="s">
        <v>6</v>
      </c>
      <c r="J1277">
        <v>30</v>
      </c>
      <c r="K1277">
        <f t="shared" si="4"/>
        <v>0.31</v>
      </c>
      <c r="L1277">
        <f t="shared" si="5"/>
        <v>0.31</v>
      </c>
      <c r="M1277">
        <f t="shared" si="6"/>
        <v>0</v>
      </c>
      <c r="N1277">
        <f t="shared" si="7"/>
        <v>7.75</v>
      </c>
      <c r="O1277">
        <v>7.75</v>
      </c>
      <c r="P1277">
        <v>0</v>
      </c>
    </row>
    <row r="1278" spans="1:23">
      <c r="A1278" t="s">
        <v>25</v>
      </c>
      <c r="B1278" s="1">
        <v>42144</v>
      </c>
      <c r="C1278" s="1"/>
      <c r="D1278">
        <v>5</v>
      </c>
      <c r="E1278" s="52">
        <v>17</v>
      </c>
      <c r="F1278" s="52">
        <v>3</v>
      </c>
      <c r="G1278">
        <f>IF(E1278&lt;&gt;0,IF(OR(A1278="trial A",A1278="trial B"),VLOOKUP(E1278,'[1]Liste Zugehörigkeiten'!$A$2:$B$109,2,FALSE),IF(A1278="trial C",VLOOKUP(E1278,'[1]Liste Zugehörigkeiten'!$D$2:$E$25,2,FALSE),"")),"")</f>
        <v>5</v>
      </c>
      <c r="H1278" t="s">
        <v>98</v>
      </c>
      <c r="I1278" t="s">
        <v>6</v>
      </c>
      <c r="J1278">
        <v>35</v>
      </c>
      <c r="K1278">
        <f t="shared" si="4"/>
        <v>0.158</v>
      </c>
      <c r="L1278">
        <f t="shared" si="5"/>
        <v>0.158</v>
      </c>
      <c r="M1278">
        <f t="shared" si="6"/>
        <v>0</v>
      </c>
      <c r="N1278">
        <f t="shared" si="7"/>
        <v>3.95</v>
      </c>
      <c r="O1278">
        <v>3.95</v>
      </c>
      <c r="P1278">
        <v>0</v>
      </c>
    </row>
    <row r="1279" spans="1:23">
      <c r="A1279" t="s">
        <v>25</v>
      </c>
      <c r="B1279" s="1">
        <v>42144</v>
      </c>
      <c r="C1279" s="1"/>
      <c r="D1279">
        <v>5</v>
      </c>
      <c r="E1279" s="52">
        <v>17</v>
      </c>
      <c r="F1279" s="52">
        <v>3</v>
      </c>
      <c r="G1279">
        <f>IF(E1279&lt;&gt;0,IF(OR(A1279="trial A",A1279="trial B"),VLOOKUP(E1279,'[1]Liste Zugehörigkeiten'!$A$2:$B$109,2,FALSE),IF(A1279="trial C",VLOOKUP(E1279,'[1]Liste Zugehörigkeiten'!$D$2:$E$25,2,FALSE),"")),"")</f>
        <v>5</v>
      </c>
      <c r="H1279" t="s">
        <v>98</v>
      </c>
      <c r="I1279" t="s">
        <v>6</v>
      </c>
      <c r="J1279">
        <v>40</v>
      </c>
      <c r="K1279">
        <f t="shared" si="4"/>
        <v>0.10199999999999999</v>
      </c>
      <c r="L1279">
        <f t="shared" si="5"/>
        <v>0.10199999999999999</v>
      </c>
      <c r="M1279">
        <f t="shared" si="6"/>
        <v>0</v>
      </c>
      <c r="N1279">
        <f t="shared" si="7"/>
        <v>2.5499999999999998</v>
      </c>
      <c r="O1279">
        <v>2.5499999999999998</v>
      </c>
      <c r="P1279">
        <v>0</v>
      </c>
    </row>
    <row r="1280" spans="1:23">
      <c r="A1280" t="s">
        <v>25</v>
      </c>
      <c r="B1280" s="1">
        <v>42144</v>
      </c>
      <c r="C1280" s="1"/>
      <c r="D1280">
        <v>5</v>
      </c>
      <c r="E1280" s="52">
        <v>17</v>
      </c>
      <c r="F1280" s="52">
        <v>3</v>
      </c>
      <c r="G1280">
        <f>IF(E1280&lt;&gt;0,IF(OR(A1280="trial A",A1280="trial B"),VLOOKUP(E1280,'[1]Liste Zugehörigkeiten'!$A$2:$B$109,2,FALSE),IF(A1280="trial C",VLOOKUP(E1280,'[1]Liste Zugehörigkeiten'!$D$2:$E$25,2,FALSE),"")),"")</f>
        <v>5</v>
      </c>
      <c r="H1280" t="s">
        <v>98</v>
      </c>
      <c r="I1280" t="s">
        <v>6</v>
      </c>
      <c r="J1280">
        <v>45</v>
      </c>
      <c r="K1280">
        <f t="shared" si="4"/>
        <v>4.5999999999999999E-2</v>
      </c>
      <c r="L1280">
        <f t="shared" si="5"/>
        <v>3.4000000000000002E-2</v>
      </c>
      <c r="M1280">
        <f t="shared" si="6"/>
        <v>1.2E-2</v>
      </c>
      <c r="N1280">
        <f t="shared" si="7"/>
        <v>1</v>
      </c>
      <c r="O1280">
        <v>0.85</v>
      </c>
      <c r="P1280">
        <v>0.15</v>
      </c>
    </row>
    <row r="1281" spans="1:16">
      <c r="A1281" t="s">
        <v>25</v>
      </c>
      <c r="B1281" s="1">
        <v>42144</v>
      </c>
      <c r="C1281" s="1"/>
      <c r="D1281">
        <v>5</v>
      </c>
      <c r="E1281" s="52">
        <v>17</v>
      </c>
      <c r="F1281" s="52">
        <v>3</v>
      </c>
      <c r="G1281">
        <f>IF(E1281&lt;&gt;0,IF(OR(A1281="trial A",A1281="trial B"),VLOOKUP(E1281,'[1]Liste Zugehörigkeiten'!$A$2:$B$109,2,FALSE),IF(A1281="trial C",VLOOKUP(E1281,'[1]Liste Zugehörigkeiten'!$D$2:$E$25,2,FALSE),"")),"")</f>
        <v>5</v>
      </c>
      <c r="H1281" t="s">
        <v>98</v>
      </c>
      <c r="I1281" t="s">
        <v>6</v>
      </c>
      <c r="J1281">
        <v>50</v>
      </c>
      <c r="K1281">
        <f t="shared" si="4"/>
        <v>6.0000000000000001E-3</v>
      </c>
      <c r="L1281">
        <f t="shared" si="5"/>
        <v>6.0000000000000001E-3</v>
      </c>
      <c r="M1281">
        <f t="shared" si="6"/>
        <v>0</v>
      </c>
      <c r="N1281">
        <f t="shared" si="7"/>
        <v>0.15</v>
      </c>
      <c r="O1281">
        <v>0.15</v>
      </c>
      <c r="P1281">
        <v>0</v>
      </c>
    </row>
    <row r="1282" spans="1:16">
      <c r="A1282" t="s">
        <v>25</v>
      </c>
      <c r="B1282" s="1">
        <v>42144</v>
      </c>
      <c r="C1282" s="1"/>
      <c r="D1282">
        <v>5</v>
      </c>
      <c r="E1282" s="52">
        <v>17</v>
      </c>
      <c r="F1282" s="52">
        <v>3</v>
      </c>
      <c r="G1282">
        <f>IF(E1282&lt;&gt;0,IF(OR(A1282="trial A",A1282="trial B"),VLOOKUP(E1282,'[1]Liste Zugehörigkeiten'!$A$2:$B$109,2,FALSE),IF(A1282="trial C",VLOOKUP(E1282,'[1]Liste Zugehörigkeiten'!$D$2:$E$25,2,FALSE),"")),"")</f>
        <v>5</v>
      </c>
      <c r="H1282" t="s">
        <v>117</v>
      </c>
      <c r="I1282" t="s">
        <v>6</v>
      </c>
      <c r="J1282">
        <v>5</v>
      </c>
      <c r="K1282">
        <f t="shared" si="4"/>
        <v>0.24199999999999999</v>
      </c>
      <c r="L1282">
        <f t="shared" si="5"/>
        <v>0.24199999999999999</v>
      </c>
      <c r="M1282">
        <f t="shared" si="6"/>
        <v>0</v>
      </c>
      <c r="N1282">
        <f t="shared" si="7"/>
        <v>6.05</v>
      </c>
      <c r="O1282">
        <v>6.05</v>
      </c>
      <c r="P1282">
        <v>0</v>
      </c>
    </row>
    <row r="1283" spans="1:16">
      <c r="A1283" t="s">
        <v>25</v>
      </c>
      <c r="B1283" s="1">
        <v>42144</v>
      </c>
      <c r="C1283" s="1"/>
      <c r="D1283">
        <v>5</v>
      </c>
      <c r="E1283" s="52">
        <v>17</v>
      </c>
      <c r="F1283" s="52">
        <v>3</v>
      </c>
      <c r="G1283">
        <f>IF(E1283&lt;&gt;0,IF(OR(A1283="trial A",A1283="trial B"),VLOOKUP(E1283,'[1]Liste Zugehörigkeiten'!$A$2:$B$109,2,FALSE),IF(A1283="trial C",VLOOKUP(E1283,'[1]Liste Zugehörigkeiten'!$D$2:$E$25,2,FALSE),"")),"")</f>
        <v>5</v>
      </c>
      <c r="H1283" t="s">
        <v>117</v>
      </c>
      <c r="I1283" t="s">
        <v>6</v>
      </c>
      <c r="J1283">
        <v>10</v>
      </c>
      <c r="K1283">
        <f t="shared" si="4"/>
        <v>0.28000000000000003</v>
      </c>
      <c r="L1283">
        <f t="shared" si="5"/>
        <v>0.28000000000000003</v>
      </c>
      <c r="M1283">
        <f t="shared" si="6"/>
        <v>0</v>
      </c>
      <c r="N1283">
        <f t="shared" si="7"/>
        <v>7</v>
      </c>
      <c r="O1283">
        <v>7</v>
      </c>
      <c r="P1283">
        <v>0</v>
      </c>
    </row>
    <row r="1284" spans="1:16">
      <c r="A1284" t="s">
        <v>25</v>
      </c>
      <c r="B1284" s="1">
        <v>42144</v>
      </c>
      <c r="C1284" s="1"/>
      <c r="D1284">
        <v>5</v>
      </c>
      <c r="E1284" s="52">
        <v>17</v>
      </c>
      <c r="F1284" s="52">
        <v>3</v>
      </c>
      <c r="G1284">
        <f>IF(E1284&lt;&gt;0,IF(OR(A1284="trial A",A1284="trial B"),VLOOKUP(E1284,'[1]Liste Zugehörigkeiten'!$A$2:$B$109,2,FALSE),IF(A1284="trial C",VLOOKUP(E1284,'[1]Liste Zugehörigkeiten'!$D$2:$E$25,2,FALSE),"")),"")</f>
        <v>5</v>
      </c>
      <c r="H1284" t="s">
        <v>117</v>
      </c>
      <c r="I1284" t="s">
        <v>6</v>
      </c>
      <c r="J1284">
        <v>15</v>
      </c>
      <c r="K1284">
        <f t="shared" si="4"/>
        <v>0.26</v>
      </c>
      <c r="L1284">
        <f t="shared" si="5"/>
        <v>0.26</v>
      </c>
      <c r="M1284">
        <f t="shared" si="6"/>
        <v>0</v>
      </c>
      <c r="N1284">
        <f t="shared" si="7"/>
        <v>6.5</v>
      </c>
      <c r="O1284">
        <v>6.5</v>
      </c>
      <c r="P1284">
        <v>0</v>
      </c>
    </row>
    <row r="1285" spans="1:16">
      <c r="A1285" t="s">
        <v>25</v>
      </c>
      <c r="B1285" s="1">
        <v>42144</v>
      </c>
      <c r="C1285" s="1"/>
      <c r="D1285">
        <v>5</v>
      </c>
      <c r="E1285" s="52">
        <v>17</v>
      </c>
      <c r="F1285" s="52">
        <v>3</v>
      </c>
      <c r="G1285">
        <f>IF(E1285&lt;&gt;0,IF(OR(A1285="trial A",A1285="trial B"),VLOOKUP(E1285,'[1]Liste Zugehörigkeiten'!$A$2:$B$109,2,FALSE),IF(A1285="trial C",VLOOKUP(E1285,'[1]Liste Zugehörigkeiten'!$D$2:$E$25,2,FALSE),"")),"")</f>
        <v>5</v>
      </c>
      <c r="H1285" t="s">
        <v>117</v>
      </c>
      <c r="I1285" t="s">
        <v>6</v>
      </c>
      <c r="J1285">
        <v>20</v>
      </c>
      <c r="K1285">
        <f t="shared" si="4"/>
        <v>0.22399999999999998</v>
      </c>
      <c r="L1285">
        <f t="shared" si="5"/>
        <v>0.22399999999999998</v>
      </c>
      <c r="M1285">
        <f t="shared" si="6"/>
        <v>0</v>
      </c>
      <c r="N1285">
        <f t="shared" si="7"/>
        <v>5.6</v>
      </c>
      <c r="O1285">
        <v>5.6</v>
      </c>
      <c r="P1285">
        <v>0</v>
      </c>
    </row>
    <row r="1286" spans="1:16">
      <c r="A1286" t="s">
        <v>25</v>
      </c>
      <c r="B1286" s="1">
        <v>42144</v>
      </c>
      <c r="C1286" s="1"/>
      <c r="D1286">
        <v>5</v>
      </c>
      <c r="E1286" s="52">
        <v>17</v>
      </c>
      <c r="F1286" s="52">
        <v>3</v>
      </c>
      <c r="G1286">
        <f>IF(E1286&lt;&gt;0,IF(OR(A1286="trial A",A1286="trial B"),VLOOKUP(E1286,'[1]Liste Zugehörigkeiten'!$A$2:$B$109,2,FALSE),IF(A1286="trial C",VLOOKUP(E1286,'[1]Liste Zugehörigkeiten'!$D$2:$E$25,2,FALSE),"")),"")</f>
        <v>5</v>
      </c>
      <c r="H1286" t="s">
        <v>117</v>
      </c>
      <c r="I1286" t="s">
        <v>6</v>
      </c>
      <c r="J1286">
        <v>25</v>
      </c>
      <c r="K1286">
        <f t="shared" si="4"/>
        <v>0.17799999999999999</v>
      </c>
      <c r="L1286">
        <f t="shared" si="5"/>
        <v>0.16200000000000001</v>
      </c>
      <c r="M1286">
        <f t="shared" si="6"/>
        <v>1.6E-2</v>
      </c>
      <c r="N1286">
        <f t="shared" si="7"/>
        <v>4.25</v>
      </c>
      <c r="O1286">
        <v>4.05</v>
      </c>
      <c r="P1286">
        <v>0.2</v>
      </c>
    </row>
    <row r="1287" spans="1:16">
      <c r="A1287" t="s">
        <v>25</v>
      </c>
      <c r="B1287" s="1">
        <v>42144</v>
      </c>
      <c r="C1287" s="1"/>
      <c r="D1287">
        <v>5</v>
      </c>
      <c r="E1287" s="52">
        <v>17</v>
      </c>
      <c r="F1287" s="52">
        <v>3</v>
      </c>
      <c r="G1287">
        <f>IF(E1287&lt;&gt;0,IF(OR(A1287="trial A",A1287="trial B"),VLOOKUP(E1287,'[1]Liste Zugehörigkeiten'!$A$2:$B$109,2,FALSE),IF(A1287="trial C",VLOOKUP(E1287,'[1]Liste Zugehörigkeiten'!$D$2:$E$25,2,FALSE),"")),"")</f>
        <v>5</v>
      </c>
      <c r="H1287" t="s">
        <v>117</v>
      </c>
      <c r="I1287" t="s">
        <v>6</v>
      </c>
      <c r="J1287">
        <v>30</v>
      </c>
      <c r="K1287">
        <f t="shared" si="4"/>
        <v>0.128</v>
      </c>
      <c r="L1287">
        <f t="shared" si="5"/>
        <v>0.128</v>
      </c>
      <c r="M1287">
        <f t="shared" si="6"/>
        <v>0</v>
      </c>
      <c r="N1287">
        <f t="shared" si="7"/>
        <v>3.2</v>
      </c>
      <c r="O1287">
        <v>3.2</v>
      </c>
      <c r="P1287">
        <v>0</v>
      </c>
    </row>
    <row r="1288" spans="1:16">
      <c r="A1288" t="s">
        <v>25</v>
      </c>
      <c r="B1288" s="1">
        <v>42144</v>
      </c>
      <c r="C1288" s="1"/>
      <c r="D1288">
        <v>5</v>
      </c>
      <c r="E1288" s="52">
        <v>17</v>
      </c>
      <c r="F1288" s="52">
        <v>3</v>
      </c>
      <c r="G1288">
        <f>IF(E1288&lt;&gt;0,IF(OR(A1288="trial A",A1288="trial B"),VLOOKUP(E1288,'[1]Liste Zugehörigkeiten'!$A$2:$B$109,2,FALSE),IF(A1288="trial C",VLOOKUP(E1288,'[1]Liste Zugehörigkeiten'!$D$2:$E$25,2,FALSE),"")),"")</f>
        <v>5</v>
      </c>
      <c r="H1288" t="s">
        <v>117</v>
      </c>
      <c r="I1288" t="s">
        <v>6</v>
      </c>
      <c r="J1288">
        <v>35</v>
      </c>
      <c r="K1288">
        <f t="shared" si="4"/>
        <v>0.09</v>
      </c>
      <c r="L1288">
        <f t="shared" si="5"/>
        <v>0.09</v>
      </c>
      <c r="M1288">
        <f t="shared" si="6"/>
        <v>0</v>
      </c>
      <c r="N1288">
        <f t="shared" si="7"/>
        <v>2.25</v>
      </c>
      <c r="O1288">
        <v>2.25</v>
      </c>
      <c r="P1288">
        <v>0</v>
      </c>
    </row>
    <row r="1289" spans="1:16">
      <c r="A1289" t="s">
        <v>25</v>
      </c>
      <c r="B1289" s="1">
        <v>42144</v>
      </c>
      <c r="C1289" s="1"/>
      <c r="D1289">
        <v>5</v>
      </c>
      <c r="E1289" s="52">
        <v>17</v>
      </c>
      <c r="F1289" s="52">
        <v>3</v>
      </c>
      <c r="G1289">
        <f>IF(E1289&lt;&gt;0,IF(OR(A1289="trial A",A1289="trial B"),VLOOKUP(E1289,'[1]Liste Zugehörigkeiten'!$A$2:$B$109,2,FALSE),IF(A1289="trial C",VLOOKUP(E1289,'[1]Liste Zugehörigkeiten'!$D$2:$E$25,2,FALSE),"")),"")</f>
        <v>5</v>
      </c>
      <c r="H1289" t="s">
        <v>117</v>
      </c>
      <c r="I1289" t="s">
        <v>6</v>
      </c>
      <c r="J1289">
        <v>40</v>
      </c>
      <c r="K1289">
        <f t="shared" si="4"/>
        <v>1.2E-2</v>
      </c>
      <c r="L1289">
        <f t="shared" si="5"/>
        <v>1.2E-2</v>
      </c>
      <c r="M1289">
        <f t="shared" si="6"/>
        <v>0</v>
      </c>
      <c r="N1289">
        <f t="shared" si="7"/>
        <v>0.3</v>
      </c>
      <c r="O1289">
        <v>0.3</v>
      </c>
      <c r="P1289">
        <v>0</v>
      </c>
    </row>
    <row r="1290" spans="1:16">
      <c r="A1290" t="s">
        <v>25</v>
      </c>
      <c r="B1290" s="1">
        <v>42144</v>
      </c>
      <c r="C1290" s="1"/>
      <c r="D1290">
        <v>5</v>
      </c>
      <c r="E1290" s="52">
        <v>17</v>
      </c>
      <c r="F1290" s="52">
        <v>3</v>
      </c>
      <c r="G1290">
        <f>IF(E1290&lt;&gt;0,IF(OR(A1290="trial A",A1290="trial B"),VLOOKUP(E1290,'[1]Liste Zugehörigkeiten'!$A$2:$B$109,2,FALSE),IF(A1290="trial C",VLOOKUP(E1290,'[1]Liste Zugehörigkeiten'!$D$2:$E$25,2,FALSE),"")),"")</f>
        <v>5</v>
      </c>
      <c r="H1290" t="s">
        <v>117</v>
      </c>
      <c r="I1290" t="s">
        <v>6</v>
      </c>
      <c r="J1290">
        <v>45</v>
      </c>
      <c r="K1290">
        <f t="shared" si="4"/>
        <v>6.0000000000000001E-3</v>
      </c>
      <c r="L1290">
        <f t="shared" si="5"/>
        <v>6.0000000000000001E-3</v>
      </c>
      <c r="M1290">
        <f t="shared" si="6"/>
        <v>0</v>
      </c>
      <c r="N1290">
        <f t="shared" si="7"/>
        <v>0.15</v>
      </c>
      <c r="O1290">
        <v>0.15</v>
      </c>
      <c r="P1290">
        <v>0</v>
      </c>
    </row>
    <row r="1291" spans="1:16">
      <c r="A1291" t="s">
        <v>25</v>
      </c>
      <c r="B1291" s="1">
        <v>42144</v>
      </c>
      <c r="C1291" s="1"/>
      <c r="D1291">
        <v>6</v>
      </c>
      <c r="E1291" s="52">
        <v>16</v>
      </c>
      <c r="F1291" s="52">
        <v>3</v>
      </c>
      <c r="G1291">
        <f>IF(E1291&lt;&gt;0,IF(OR(A1291="trial A",A1291="trial B"),VLOOKUP(E1291,'[1]Liste Zugehörigkeiten'!$A$2:$B$109,2,FALSE),IF(A1291="trial C",VLOOKUP(E1291,'[1]Liste Zugehörigkeiten'!$D$2:$E$25,2,FALSE),"")),"")</f>
        <v>6</v>
      </c>
      <c r="H1291" t="s">
        <v>98</v>
      </c>
      <c r="I1291" t="s">
        <v>6</v>
      </c>
      <c r="J1291">
        <v>5</v>
      </c>
      <c r="K1291">
        <f t="shared" si="4"/>
        <v>0.24199999999999999</v>
      </c>
      <c r="L1291">
        <f t="shared" si="5"/>
        <v>0.24199999999999999</v>
      </c>
      <c r="M1291">
        <f t="shared" si="6"/>
        <v>0</v>
      </c>
      <c r="N1291">
        <f t="shared" si="7"/>
        <v>6.05</v>
      </c>
      <c r="O1291">
        <v>6.05</v>
      </c>
      <c r="P1291">
        <v>0</v>
      </c>
    </row>
    <row r="1292" spans="1:16">
      <c r="A1292" t="s">
        <v>25</v>
      </c>
      <c r="B1292" s="1">
        <v>42144</v>
      </c>
      <c r="C1292" s="1"/>
      <c r="D1292">
        <v>6</v>
      </c>
      <c r="E1292" s="52">
        <v>16</v>
      </c>
      <c r="F1292" s="52">
        <v>3</v>
      </c>
      <c r="G1292">
        <f>IF(E1292&lt;&gt;0,IF(OR(A1292="trial A",A1292="trial B"),VLOOKUP(E1292,'[1]Liste Zugehörigkeiten'!$A$2:$B$109,2,FALSE),IF(A1292="trial C",VLOOKUP(E1292,'[1]Liste Zugehörigkeiten'!$D$2:$E$25,2,FALSE),"")),"")</f>
        <v>6</v>
      </c>
      <c r="H1292" t="s">
        <v>98</v>
      </c>
      <c r="I1292" t="s">
        <v>6</v>
      </c>
      <c r="J1292">
        <v>10</v>
      </c>
      <c r="K1292">
        <f t="shared" si="4"/>
        <v>0.27600000000000002</v>
      </c>
      <c r="L1292">
        <f t="shared" si="5"/>
        <v>0.27600000000000002</v>
      </c>
      <c r="M1292">
        <f t="shared" si="6"/>
        <v>0</v>
      </c>
      <c r="N1292">
        <f t="shared" si="7"/>
        <v>6.9</v>
      </c>
      <c r="O1292">
        <v>6.9</v>
      </c>
      <c r="P1292">
        <v>0</v>
      </c>
    </row>
    <row r="1293" spans="1:16">
      <c r="A1293" t="s">
        <v>25</v>
      </c>
      <c r="B1293" s="1">
        <v>42144</v>
      </c>
      <c r="C1293" s="1"/>
      <c r="D1293">
        <v>6</v>
      </c>
      <c r="E1293" s="52">
        <v>16</v>
      </c>
      <c r="F1293" s="52">
        <v>3</v>
      </c>
      <c r="G1293">
        <f>IF(E1293&lt;&gt;0,IF(OR(A1293="trial A",A1293="trial B"),VLOOKUP(E1293,'[1]Liste Zugehörigkeiten'!$A$2:$B$109,2,FALSE),IF(A1293="trial C",VLOOKUP(E1293,'[1]Liste Zugehörigkeiten'!$D$2:$E$25,2,FALSE),"")),"")</f>
        <v>6</v>
      </c>
      <c r="H1293" t="s">
        <v>98</v>
      </c>
      <c r="I1293" t="s">
        <v>6</v>
      </c>
      <c r="J1293">
        <v>15</v>
      </c>
      <c r="K1293">
        <f t="shared" si="4"/>
        <v>0.222</v>
      </c>
      <c r="L1293">
        <f t="shared" si="5"/>
        <v>0.222</v>
      </c>
      <c r="M1293">
        <f t="shared" si="6"/>
        <v>0</v>
      </c>
      <c r="N1293">
        <f t="shared" si="7"/>
        <v>5.55</v>
      </c>
      <c r="O1293">
        <v>5.55</v>
      </c>
      <c r="P1293">
        <v>0</v>
      </c>
    </row>
    <row r="1294" spans="1:16">
      <c r="A1294" t="s">
        <v>25</v>
      </c>
      <c r="B1294" s="1">
        <v>42144</v>
      </c>
      <c r="C1294" s="1"/>
      <c r="D1294">
        <v>6</v>
      </c>
      <c r="E1294" s="52">
        <v>16</v>
      </c>
      <c r="F1294" s="52">
        <v>3</v>
      </c>
      <c r="G1294">
        <f>IF(E1294&lt;&gt;0,IF(OR(A1294="trial A",A1294="trial B"),VLOOKUP(E1294,'[1]Liste Zugehörigkeiten'!$A$2:$B$109,2,FALSE),IF(A1294="trial C",VLOOKUP(E1294,'[1]Liste Zugehörigkeiten'!$D$2:$E$25,2,FALSE),"")),"")</f>
        <v>6</v>
      </c>
      <c r="H1294" t="s">
        <v>98</v>
      </c>
      <c r="I1294" t="s">
        <v>6</v>
      </c>
      <c r="J1294">
        <v>20</v>
      </c>
      <c r="K1294">
        <f t="shared" si="4"/>
        <v>0.27200000000000002</v>
      </c>
      <c r="L1294">
        <f t="shared" si="5"/>
        <v>0.21600000000000003</v>
      </c>
      <c r="M1294">
        <f t="shared" si="6"/>
        <v>5.5999999999999994E-2</v>
      </c>
      <c r="N1294">
        <f t="shared" si="7"/>
        <v>6.1000000000000005</v>
      </c>
      <c r="O1294">
        <v>5.4</v>
      </c>
      <c r="P1294">
        <v>0.7</v>
      </c>
    </row>
    <row r="1295" spans="1:16">
      <c r="A1295" t="s">
        <v>25</v>
      </c>
      <c r="B1295" s="1">
        <v>42144</v>
      </c>
      <c r="C1295" s="1"/>
      <c r="D1295">
        <v>6</v>
      </c>
      <c r="E1295" s="52">
        <v>16</v>
      </c>
      <c r="F1295" s="52">
        <v>3</v>
      </c>
      <c r="G1295">
        <f>IF(E1295&lt;&gt;0,IF(OR(A1295="trial A",A1295="trial B"),VLOOKUP(E1295,'[1]Liste Zugehörigkeiten'!$A$2:$B$109,2,FALSE),IF(A1295="trial C",VLOOKUP(E1295,'[1]Liste Zugehörigkeiten'!$D$2:$E$25,2,FALSE),"")),"")</f>
        <v>6</v>
      </c>
      <c r="H1295" t="s">
        <v>98</v>
      </c>
      <c r="I1295" t="s">
        <v>6</v>
      </c>
      <c r="J1295">
        <v>25</v>
      </c>
      <c r="K1295">
        <f t="shared" si="4"/>
        <v>0.19800000000000001</v>
      </c>
      <c r="L1295">
        <f t="shared" si="5"/>
        <v>0.16600000000000001</v>
      </c>
      <c r="M1295">
        <f t="shared" si="6"/>
        <v>3.2000000000000001E-2</v>
      </c>
      <c r="N1295">
        <f t="shared" si="7"/>
        <v>4.5500000000000007</v>
      </c>
      <c r="O1295">
        <v>4.1500000000000004</v>
      </c>
      <c r="P1295">
        <v>0.4</v>
      </c>
    </row>
    <row r="1296" spans="1:16">
      <c r="A1296" t="s">
        <v>25</v>
      </c>
      <c r="B1296" s="1">
        <v>42144</v>
      </c>
      <c r="C1296" s="1"/>
      <c r="D1296">
        <v>6</v>
      </c>
      <c r="E1296" s="52">
        <v>16</v>
      </c>
      <c r="F1296" s="52">
        <v>3</v>
      </c>
      <c r="G1296">
        <f>IF(E1296&lt;&gt;0,IF(OR(A1296="trial A",A1296="trial B"),VLOOKUP(E1296,'[1]Liste Zugehörigkeiten'!$A$2:$B$109,2,FALSE),IF(A1296="trial C",VLOOKUP(E1296,'[1]Liste Zugehörigkeiten'!$D$2:$E$25,2,FALSE),"")),"")</f>
        <v>6</v>
      </c>
      <c r="H1296" t="s">
        <v>98</v>
      </c>
      <c r="I1296" t="s">
        <v>6</v>
      </c>
      <c r="J1296">
        <v>30</v>
      </c>
      <c r="K1296">
        <f t="shared" si="4"/>
        <v>0.10800000000000001</v>
      </c>
      <c r="L1296">
        <f t="shared" si="5"/>
        <v>0.10800000000000001</v>
      </c>
      <c r="M1296">
        <f t="shared" si="6"/>
        <v>0</v>
      </c>
      <c r="N1296">
        <f t="shared" si="7"/>
        <v>2.7</v>
      </c>
      <c r="O1296">
        <v>2.7</v>
      </c>
      <c r="P1296">
        <v>0</v>
      </c>
    </row>
    <row r="1297" spans="1:16">
      <c r="A1297" t="s">
        <v>25</v>
      </c>
      <c r="B1297" s="1">
        <v>42144</v>
      </c>
      <c r="C1297" s="1"/>
      <c r="D1297">
        <v>6</v>
      </c>
      <c r="E1297" s="52">
        <v>16</v>
      </c>
      <c r="F1297" s="52">
        <v>3</v>
      </c>
      <c r="G1297">
        <f>IF(E1297&lt;&gt;0,IF(OR(A1297="trial A",A1297="trial B"),VLOOKUP(E1297,'[1]Liste Zugehörigkeiten'!$A$2:$B$109,2,FALSE),IF(A1297="trial C",VLOOKUP(E1297,'[1]Liste Zugehörigkeiten'!$D$2:$E$25,2,FALSE),"")),"")</f>
        <v>6</v>
      </c>
      <c r="H1297" t="s">
        <v>98</v>
      </c>
      <c r="I1297" t="s">
        <v>6</v>
      </c>
      <c r="J1297">
        <v>35</v>
      </c>
      <c r="K1297">
        <f t="shared" si="4"/>
        <v>0.126</v>
      </c>
      <c r="L1297">
        <f t="shared" si="5"/>
        <v>0.126</v>
      </c>
      <c r="M1297">
        <f t="shared" si="6"/>
        <v>0</v>
      </c>
      <c r="N1297">
        <f t="shared" si="7"/>
        <v>3.15</v>
      </c>
      <c r="O1297">
        <v>3.15</v>
      </c>
      <c r="P1297">
        <v>0</v>
      </c>
    </row>
    <row r="1298" spans="1:16">
      <c r="A1298" t="s">
        <v>25</v>
      </c>
      <c r="B1298" s="1">
        <v>42144</v>
      </c>
      <c r="C1298" s="1"/>
      <c r="D1298">
        <v>6</v>
      </c>
      <c r="E1298" s="52">
        <v>16</v>
      </c>
      <c r="F1298" s="52">
        <v>3</v>
      </c>
      <c r="G1298">
        <f>IF(E1298&lt;&gt;0,IF(OR(A1298="trial A",A1298="trial B"),VLOOKUP(E1298,'[1]Liste Zugehörigkeiten'!$A$2:$B$109,2,FALSE),IF(A1298="trial C",VLOOKUP(E1298,'[1]Liste Zugehörigkeiten'!$D$2:$E$25,2,FALSE),"")),"")</f>
        <v>6</v>
      </c>
      <c r="H1298" t="s">
        <v>98</v>
      </c>
      <c r="I1298" t="s">
        <v>6</v>
      </c>
      <c r="J1298">
        <v>40</v>
      </c>
      <c r="K1298">
        <f t="shared" si="4"/>
        <v>2.7999999999999997E-2</v>
      </c>
      <c r="L1298">
        <f t="shared" si="5"/>
        <v>2.7999999999999997E-2</v>
      </c>
      <c r="M1298">
        <f t="shared" si="6"/>
        <v>0</v>
      </c>
      <c r="N1298">
        <f t="shared" si="7"/>
        <v>0.7</v>
      </c>
      <c r="O1298">
        <v>0.7</v>
      </c>
      <c r="P1298">
        <v>0</v>
      </c>
    </row>
    <row r="1299" spans="1:16">
      <c r="A1299" t="s">
        <v>25</v>
      </c>
      <c r="B1299" s="1">
        <v>42144</v>
      </c>
      <c r="C1299" s="1"/>
      <c r="D1299">
        <v>6</v>
      </c>
      <c r="E1299" s="52">
        <v>16</v>
      </c>
      <c r="F1299" s="52">
        <v>3</v>
      </c>
      <c r="G1299">
        <f>IF(E1299&lt;&gt;0,IF(OR(A1299="trial A",A1299="trial B"),VLOOKUP(E1299,'[1]Liste Zugehörigkeiten'!$A$2:$B$109,2,FALSE),IF(A1299="trial C",VLOOKUP(E1299,'[1]Liste Zugehörigkeiten'!$D$2:$E$25,2,FALSE),"")),"")</f>
        <v>6</v>
      </c>
      <c r="H1299" t="s">
        <v>98</v>
      </c>
      <c r="I1299" t="s">
        <v>6</v>
      </c>
      <c r="J1299">
        <v>45</v>
      </c>
      <c r="K1299">
        <f t="shared" si="4"/>
        <v>2E-3</v>
      </c>
      <c r="L1299">
        <f t="shared" si="5"/>
        <v>2E-3</v>
      </c>
      <c r="M1299">
        <f t="shared" si="6"/>
        <v>0</v>
      </c>
      <c r="N1299">
        <f t="shared" si="7"/>
        <v>0.05</v>
      </c>
      <c r="O1299">
        <v>0.05</v>
      </c>
      <c r="P1299">
        <v>0</v>
      </c>
    </row>
    <row r="1300" spans="1:16">
      <c r="A1300" t="s">
        <v>25</v>
      </c>
      <c r="B1300" s="1">
        <v>42144</v>
      </c>
      <c r="C1300" s="1"/>
      <c r="D1300">
        <v>6</v>
      </c>
      <c r="E1300" s="52">
        <v>16</v>
      </c>
      <c r="F1300" s="52">
        <v>3</v>
      </c>
      <c r="G1300">
        <f>IF(E1300&lt;&gt;0,IF(OR(A1300="trial A",A1300="trial B"),VLOOKUP(E1300,'[1]Liste Zugehörigkeiten'!$A$2:$B$109,2,FALSE),IF(A1300="trial C",VLOOKUP(E1300,'[1]Liste Zugehörigkeiten'!$D$2:$E$25,2,FALSE),"")),"")</f>
        <v>6</v>
      </c>
      <c r="H1300" t="s">
        <v>117</v>
      </c>
      <c r="I1300" t="s">
        <v>6</v>
      </c>
      <c r="J1300">
        <v>5</v>
      </c>
      <c r="K1300">
        <f t="shared" si="4"/>
        <v>0.34399999999999997</v>
      </c>
      <c r="L1300">
        <f t="shared" si="5"/>
        <v>0.34399999999999997</v>
      </c>
      <c r="M1300">
        <f t="shared" si="6"/>
        <v>0</v>
      </c>
      <c r="N1300">
        <f t="shared" si="7"/>
        <v>8.6</v>
      </c>
      <c r="O1300">
        <v>8.6</v>
      </c>
      <c r="P1300">
        <v>0</v>
      </c>
    </row>
    <row r="1301" spans="1:16">
      <c r="A1301" t="s">
        <v>25</v>
      </c>
      <c r="B1301" s="1">
        <v>42144</v>
      </c>
      <c r="C1301" s="1"/>
      <c r="D1301">
        <v>6</v>
      </c>
      <c r="E1301" s="52">
        <v>16</v>
      </c>
      <c r="F1301" s="52">
        <v>3</v>
      </c>
      <c r="G1301">
        <f>IF(E1301&lt;&gt;0,IF(OR(A1301="trial A",A1301="trial B"),VLOOKUP(E1301,'[1]Liste Zugehörigkeiten'!$A$2:$B$109,2,FALSE),IF(A1301="trial C",VLOOKUP(E1301,'[1]Liste Zugehörigkeiten'!$D$2:$E$25,2,FALSE),"")),"")</f>
        <v>6</v>
      </c>
      <c r="H1301" t="s">
        <v>117</v>
      </c>
      <c r="I1301" t="s">
        <v>6</v>
      </c>
      <c r="J1301">
        <v>10</v>
      </c>
      <c r="K1301">
        <f t="shared" si="4"/>
        <v>0.25600000000000001</v>
      </c>
      <c r="L1301">
        <f t="shared" si="5"/>
        <v>0.25600000000000001</v>
      </c>
      <c r="M1301">
        <f t="shared" si="6"/>
        <v>0</v>
      </c>
      <c r="N1301">
        <f t="shared" si="7"/>
        <v>6.4</v>
      </c>
      <c r="O1301">
        <v>6.4</v>
      </c>
      <c r="P1301">
        <v>0</v>
      </c>
    </row>
    <row r="1302" spans="1:16">
      <c r="A1302" t="s">
        <v>25</v>
      </c>
      <c r="B1302" s="1">
        <v>42144</v>
      </c>
      <c r="C1302" s="1"/>
      <c r="D1302">
        <v>6</v>
      </c>
      <c r="E1302" s="52">
        <v>16</v>
      </c>
      <c r="F1302" s="52">
        <v>3</v>
      </c>
      <c r="G1302">
        <f>IF(E1302&lt;&gt;0,IF(OR(A1302="trial A",A1302="trial B"),VLOOKUP(E1302,'[1]Liste Zugehörigkeiten'!$A$2:$B$109,2,FALSE),IF(A1302="trial C",VLOOKUP(E1302,'[1]Liste Zugehörigkeiten'!$D$2:$E$25,2,FALSE),"")),"")</f>
        <v>6</v>
      </c>
      <c r="H1302" t="s">
        <v>117</v>
      </c>
      <c r="I1302" t="s">
        <v>6</v>
      </c>
      <c r="J1302">
        <v>15</v>
      </c>
      <c r="K1302">
        <f t="shared" si="4"/>
        <v>0.25</v>
      </c>
      <c r="L1302">
        <f t="shared" si="5"/>
        <v>0.25</v>
      </c>
      <c r="M1302">
        <f t="shared" si="6"/>
        <v>0</v>
      </c>
      <c r="N1302">
        <f t="shared" si="7"/>
        <v>6.25</v>
      </c>
      <c r="O1302">
        <v>6.25</v>
      </c>
      <c r="P1302">
        <v>0</v>
      </c>
    </row>
    <row r="1303" spans="1:16">
      <c r="A1303" t="s">
        <v>25</v>
      </c>
      <c r="B1303" s="1">
        <v>42144</v>
      </c>
      <c r="C1303" s="1"/>
      <c r="D1303">
        <v>6</v>
      </c>
      <c r="E1303" s="52">
        <v>16</v>
      </c>
      <c r="F1303" s="52">
        <v>3</v>
      </c>
      <c r="G1303">
        <f>IF(E1303&lt;&gt;0,IF(OR(A1303="trial A",A1303="trial B"),VLOOKUP(E1303,'[1]Liste Zugehörigkeiten'!$A$2:$B$109,2,FALSE),IF(A1303="trial C",VLOOKUP(E1303,'[1]Liste Zugehörigkeiten'!$D$2:$E$25,2,FALSE),"")),"")</f>
        <v>6</v>
      </c>
      <c r="H1303" t="s">
        <v>117</v>
      </c>
      <c r="I1303" t="s">
        <v>6</v>
      </c>
      <c r="J1303">
        <v>20</v>
      </c>
      <c r="K1303">
        <f t="shared" si="4"/>
        <v>0.20800000000000002</v>
      </c>
      <c r="L1303">
        <f t="shared" si="5"/>
        <v>0.20800000000000002</v>
      </c>
      <c r="M1303">
        <f t="shared" si="6"/>
        <v>0</v>
      </c>
      <c r="N1303">
        <f t="shared" si="7"/>
        <v>5.2</v>
      </c>
      <c r="O1303">
        <v>5.2</v>
      </c>
      <c r="P1303">
        <v>0</v>
      </c>
    </row>
    <row r="1304" spans="1:16">
      <c r="A1304" t="s">
        <v>25</v>
      </c>
      <c r="B1304" s="1">
        <v>42144</v>
      </c>
      <c r="C1304" s="1"/>
      <c r="D1304">
        <v>6</v>
      </c>
      <c r="E1304" s="52">
        <v>16</v>
      </c>
      <c r="F1304" s="52">
        <v>3</v>
      </c>
      <c r="G1304">
        <f>IF(E1304&lt;&gt;0,IF(OR(A1304="trial A",A1304="trial B"),VLOOKUP(E1304,'[1]Liste Zugehörigkeiten'!$A$2:$B$109,2,FALSE),IF(A1304="trial C",VLOOKUP(E1304,'[1]Liste Zugehörigkeiten'!$D$2:$E$25,2,FALSE),"")),"")</f>
        <v>6</v>
      </c>
      <c r="H1304" t="s">
        <v>117</v>
      </c>
      <c r="I1304" t="s">
        <v>6</v>
      </c>
      <c r="J1304">
        <v>25</v>
      </c>
      <c r="K1304">
        <f t="shared" si="4"/>
        <v>0.22800000000000001</v>
      </c>
      <c r="L1304">
        <f t="shared" si="5"/>
        <v>0.22800000000000001</v>
      </c>
      <c r="M1304">
        <f t="shared" si="6"/>
        <v>0</v>
      </c>
      <c r="N1304">
        <f t="shared" si="7"/>
        <v>5.7</v>
      </c>
      <c r="O1304">
        <v>5.7</v>
      </c>
      <c r="P1304">
        <v>0</v>
      </c>
    </row>
    <row r="1305" spans="1:16">
      <c r="A1305" t="s">
        <v>25</v>
      </c>
      <c r="B1305" s="1">
        <v>42144</v>
      </c>
      <c r="C1305" s="1"/>
      <c r="D1305">
        <v>6</v>
      </c>
      <c r="E1305" s="52">
        <v>16</v>
      </c>
      <c r="F1305" s="52">
        <v>3</v>
      </c>
      <c r="G1305">
        <f>IF(E1305&lt;&gt;0,IF(OR(A1305="trial A",A1305="trial B"),VLOOKUP(E1305,'[1]Liste Zugehörigkeiten'!$A$2:$B$109,2,FALSE),IF(A1305="trial C",VLOOKUP(E1305,'[1]Liste Zugehörigkeiten'!$D$2:$E$25,2,FALSE),"")),"")</f>
        <v>6</v>
      </c>
      <c r="H1305" t="s">
        <v>117</v>
      </c>
      <c r="I1305" t="s">
        <v>6</v>
      </c>
      <c r="J1305">
        <v>30</v>
      </c>
      <c r="K1305">
        <f t="shared" si="4"/>
        <v>0.188</v>
      </c>
      <c r="L1305">
        <f t="shared" si="5"/>
        <v>0.188</v>
      </c>
      <c r="M1305">
        <f t="shared" si="6"/>
        <v>0</v>
      </c>
      <c r="N1305">
        <f t="shared" si="7"/>
        <v>4.7</v>
      </c>
      <c r="O1305">
        <v>4.7</v>
      </c>
      <c r="P1305">
        <v>0</v>
      </c>
    </row>
    <row r="1306" spans="1:16">
      <c r="A1306" t="s">
        <v>25</v>
      </c>
      <c r="B1306" s="1">
        <v>42144</v>
      </c>
      <c r="C1306" s="1"/>
      <c r="D1306">
        <v>6</v>
      </c>
      <c r="E1306" s="52">
        <v>16</v>
      </c>
      <c r="F1306" s="52">
        <v>3</v>
      </c>
      <c r="G1306">
        <f>IF(E1306&lt;&gt;0,IF(OR(A1306="trial A",A1306="trial B"),VLOOKUP(E1306,'[1]Liste Zugehörigkeiten'!$A$2:$B$109,2,FALSE),IF(A1306="trial C",VLOOKUP(E1306,'[1]Liste Zugehörigkeiten'!$D$2:$E$25,2,FALSE),"")),"")</f>
        <v>6</v>
      </c>
      <c r="H1306" t="s">
        <v>117</v>
      </c>
      <c r="I1306" t="s">
        <v>6</v>
      </c>
      <c r="J1306">
        <v>35</v>
      </c>
      <c r="K1306">
        <f t="shared" si="4"/>
        <v>0.11800000000000001</v>
      </c>
      <c r="L1306">
        <f t="shared" si="5"/>
        <v>0.11800000000000001</v>
      </c>
      <c r="M1306">
        <f t="shared" si="6"/>
        <v>0</v>
      </c>
      <c r="N1306">
        <f t="shared" si="7"/>
        <v>2.95</v>
      </c>
      <c r="O1306">
        <v>2.95</v>
      </c>
      <c r="P1306">
        <v>0</v>
      </c>
    </row>
    <row r="1307" spans="1:16">
      <c r="A1307" t="s">
        <v>25</v>
      </c>
      <c r="B1307" s="1">
        <v>42144</v>
      </c>
      <c r="C1307" s="1"/>
      <c r="D1307">
        <v>6</v>
      </c>
      <c r="E1307" s="52">
        <v>16</v>
      </c>
      <c r="F1307" s="52">
        <v>3</v>
      </c>
      <c r="G1307">
        <f>IF(E1307&lt;&gt;0,IF(OR(A1307="trial A",A1307="trial B"),VLOOKUP(E1307,'[1]Liste Zugehörigkeiten'!$A$2:$B$109,2,FALSE),IF(A1307="trial C",VLOOKUP(E1307,'[1]Liste Zugehörigkeiten'!$D$2:$E$25,2,FALSE),"")),"")</f>
        <v>6</v>
      </c>
      <c r="H1307" t="s">
        <v>117</v>
      </c>
      <c r="I1307" t="s">
        <v>6</v>
      </c>
      <c r="J1307">
        <v>40</v>
      </c>
      <c r="K1307">
        <f t="shared" si="4"/>
        <v>7.2000000000000008E-2</v>
      </c>
      <c r="L1307">
        <f t="shared" si="5"/>
        <v>7.2000000000000008E-2</v>
      </c>
      <c r="M1307">
        <f t="shared" si="6"/>
        <v>0</v>
      </c>
      <c r="N1307">
        <f t="shared" si="7"/>
        <v>1.8</v>
      </c>
      <c r="O1307">
        <v>1.8</v>
      </c>
      <c r="P1307">
        <v>0</v>
      </c>
    </row>
    <row r="1308" spans="1:16">
      <c r="A1308" t="s">
        <v>25</v>
      </c>
      <c r="B1308" s="1">
        <v>42144</v>
      </c>
      <c r="C1308" s="1"/>
      <c r="D1308">
        <v>6</v>
      </c>
      <c r="E1308" s="52">
        <v>16</v>
      </c>
      <c r="F1308" s="52">
        <v>3</v>
      </c>
      <c r="G1308">
        <f>IF(E1308&lt;&gt;0,IF(OR(A1308="trial A",A1308="trial B"),VLOOKUP(E1308,'[1]Liste Zugehörigkeiten'!$A$2:$B$109,2,FALSE),IF(A1308="trial C",VLOOKUP(E1308,'[1]Liste Zugehörigkeiten'!$D$2:$E$25,2,FALSE),"")),"")</f>
        <v>6</v>
      </c>
      <c r="H1308" t="s">
        <v>117</v>
      </c>
      <c r="I1308" t="s">
        <v>6</v>
      </c>
      <c r="J1308">
        <v>45</v>
      </c>
      <c r="K1308">
        <f t="shared" si="4"/>
        <v>9.8000000000000004E-2</v>
      </c>
      <c r="L1308">
        <f t="shared" si="5"/>
        <v>9.8000000000000004E-2</v>
      </c>
      <c r="M1308">
        <f t="shared" si="6"/>
        <v>0</v>
      </c>
      <c r="N1308">
        <f t="shared" si="7"/>
        <v>2.4500000000000002</v>
      </c>
      <c r="O1308">
        <v>2.4500000000000002</v>
      </c>
      <c r="P1308">
        <v>0</v>
      </c>
    </row>
    <row r="1309" spans="1:16">
      <c r="A1309" t="s">
        <v>25</v>
      </c>
      <c r="B1309" s="1">
        <v>42144</v>
      </c>
      <c r="C1309" s="1"/>
      <c r="D1309">
        <v>6</v>
      </c>
      <c r="E1309" s="52">
        <v>16</v>
      </c>
      <c r="F1309" s="52">
        <v>3</v>
      </c>
      <c r="G1309">
        <f>IF(E1309&lt;&gt;0,IF(OR(A1309="trial A",A1309="trial B"),VLOOKUP(E1309,'[1]Liste Zugehörigkeiten'!$A$2:$B$109,2,FALSE),IF(A1309="trial C",VLOOKUP(E1309,'[1]Liste Zugehörigkeiten'!$D$2:$E$25,2,FALSE),"")),"")</f>
        <v>6</v>
      </c>
      <c r="H1309" t="s">
        <v>117</v>
      </c>
      <c r="I1309" t="s">
        <v>6</v>
      </c>
      <c r="J1309">
        <v>50</v>
      </c>
      <c r="K1309">
        <f t="shared" si="4"/>
        <v>8.7999999999999995E-2</v>
      </c>
      <c r="L1309">
        <f t="shared" si="5"/>
        <v>6.4000000000000001E-2</v>
      </c>
      <c r="M1309">
        <f t="shared" si="6"/>
        <v>2.4E-2</v>
      </c>
      <c r="N1309">
        <f t="shared" si="7"/>
        <v>1.9000000000000001</v>
      </c>
      <c r="O1309">
        <v>1.6</v>
      </c>
      <c r="P1309">
        <v>0.3</v>
      </c>
    </row>
    <row r="1310" spans="1:16">
      <c r="A1310" t="s">
        <v>25</v>
      </c>
      <c r="B1310" s="1">
        <v>42144</v>
      </c>
      <c r="C1310" s="1"/>
      <c r="D1310">
        <v>6</v>
      </c>
      <c r="E1310" s="52">
        <v>16</v>
      </c>
      <c r="F1310" s="52">
        <v>3</v>
      </c>
      <c r="G1310">
        <f>IF(E1310&lt;&gt;0,IF(OR(A1310="trial A",A1310="trial B"),VLOOKUP(E1310,'[1]Liste Zugehörigkeiten'!$A$2:$B$109,2,FALSE),IF(A1310="trial C",VLOOKUP(E1310,'[1]Liste Zugehörigkeiten'!$D$2:$E$25,2,FALSE),"")),"")</f>
        <v>6</v>
      </c>
      <c r="H1310" t="s">
        <v>117</v>
      </c>
      <c r="I1310" t="s">
        <v>6</v>
      </c>
      <c r="J1310">
        <v>55</v>
      </c>
      <c r="K1310">
        <f t="shared" si="4"/>
        <v>2.7999999999999997E-2</v>
      </c>
      <c r="L1310">
        <f t="shared" si="5"/>
        <v>2.7999999999999997E-2</v>
      </c>
      <c r="M1310">
        <f t="shared" si="6"/>
        <v>0</v>
      </c>
      <c r="N1310">
        <f t="shared" si="7"/>
        <v>0.7</v>
      </c>
      <c r="O1310">
        <v>0.7</v>
      </c>
      <c r="P1310">
        <v>0</v>
      </c>
    </row>
    <row r="1311" spans="1:16">
      <c r="A1311" t="s">
        <v>25</v>
      </c>
      <c r="B1311" s="1">
        <v>42144</v>
      </c>
      <c r="C1311" s="1"/>
      <c r="D1311">
        <v>5</v>
      </c>
      <c r="E1311" s="52">
        <v>19</v>
      </c>
      <c r="F1311" s="52">
        <v>4</v>
      </c>
      <c r="G1311">
        <f>IF(E1311&lt;&gt;0,IF(OR(A1311="trial A",A1311="trial B"),VLOOKUP(E1311,'[1]Liste Zugehörigkeiten'!$A$2:$B$109,2,FALSE),IF(A1311="trial C",VLOOKUP(E1311,'[1]Liste Zugehörigkeiten'!$D$2:$E$25,2,FALSE),"")),"")</f>
        <v>5</v>
      </c>
      <c r="H1311" t="s">
        <v>98</v>
      </c>
      <c r="I1311" t="s">
        <v>6</v>
      </c>
      <c r="J1311">
        <v>5</v>
      </c>
      <c r="K1311">
        <f t="shared" si="4"/>
        <v>0.24199999999999999</v>
      </c>
      <c r="L1311">
        <f t="shared" si="5"/>
        <v>0.24199999999999999</v>
      </c>
      <c r="M1311">
        <f t="shared" si="6"/>
        <v>0</v>
      </c>
      <c r="N1311">
        <f t="shared" si="7"/>
        <v>6.05</v>
      </c>
      <c r="O1311">
        <v>6.05</v>
      </c>
      <c r="P1311">
        <v>0</v>
      </c>
    </row>
    <row r="1312" spans="1:16">
      <c r="A1312" t="s">
        <v>25</v>
      </c>
      <c r="B1312" s="1">
        <v>42144</v>
      </c>
      <c r="C1312" s="1"/>
      <c r="D1312">
        <v>5</v>
      </c>
      <c r="E1312" s="52">
        <v>19</v>
      </c>
      <c r="F1312" s="52">
        <v>4</v>
      </c>
      <c r="G1312">
        <f>IF(E1312&lt;&gt;0,IF(OR(A1312="trial A",A1312="trial B"),VLOOKUP(E1312,'[1]Liste Zugehörigkeiten'!$A$2:$B$109,2,FALSE),IF(A1312="trial C",VLOOKUP(E1312,'[1]Liste Zugehörigkeiten'!$D$2:$E$25,2,FALSE),"")),"")</f>
        <v>5</v>
      </c>
      <c r="H1312" t="s">
        <v>98</v>
      </c>
      <c r="I1312" t="s">
        <v>6</v>
      </c>
      <c r="J1312">
        <v>10</v>
      </c>
      <c r="K1312">
        <f t="shared" si="4"/>
        <v>0.28600000000000003</v>
      </c>
      <c r="L1312">
        <f t="shared" si="5"/>
        <v>0.28600000000000003</v>
      </c>
      <c r="M1312">
        <f t="shared" si="6"/>
        <v>0</v>
      </c>
      <c r="N1312">
        <f t="shared" si="7"/>
        <v>7.15</v>
      </c>
      <c r="O1312">
        <v>7.15</v>
      </c>
      <c r="P1312">
        <v>0</v>
      </c>
    </row>
    <row r="1313" spans="1:16">
      <c r="A1313" t="s">
        <v>25</v>
      </c>
      <c r="B1313" s="1">
        <v>42144</v>
      </c>
      <c r="C1313" s="1"/>
      <c r="D1313">
        <v>5</v>
      </c>
      <c r="E1313" s="52">
        <v>19</v>
      </c>
      <c r="F1313" s="52">
        <v>4</v>
      </c>
      <c r="G1313">
        <f>IF(E1313&lt;&gt;0,IF(OR(A1313="trial A",A1313="trial B"),VLOOKUP(E1313,'[1]Liste Zugehörigkeiten'!$A$2:$B$109,2,FALSE),IF(A1313="trial C",VLOOKUP(E1313,'[1]Liste Zugehörigkeiten'!$D$2:$E$25,2,FALSE),"")),"")</f>
        <v>5</v>
      </c>
      <c r="H1313" t="s">
        <v>98</v>
      </c>
      <c r="I1313" t="s">
        <v>6</v>
      </c>
      <c r="J1313">
        <v>15</v>
      </c>
      <c r="K1313">
        <f t="shared" si="4"/>
        <v>0.16600000000000001</v>
      </c>
      <c r="L1313">
        <f t="shared" si="5"/>
        <v>0.16600000000000001</v>
      </c>
      <c r="M1313">
        <f t="shared" si="6"/>
        <v>0</v>
      </c>
      <c r="N1313">
        <f t="shared" si="7"/>
        <v>4.1500000000000004</v>
      </c>
      <c r="O1313">
        <v>4.1500000000000004</v>
      </c>
      <c r="P1313">
        <v>0</v>
      </c>
    </row>
    <row r="1314" spans="1:16">
      <c r="A1314" t="s">
        <v>25</v>
      </c>
      <c r="B1314" s="1">
        <v>42144</v>
      </c>
      <c r="C1314" s="1"/>
      <c r="D1314">
        <v>5</v>
      </c>
      <c r="E1314" s="52">
        <v>19</v>
      </c>
      <c r="F1314" s="52">
        <v>4</v>
      </c>
      <c r="G1314">
        <f>IF(E1314&lt;&gt;0,IF(OR(A1314="trial A",A1314="trial B"),VLOOKUP(E1314,'[1]Liste Zugehörigkeiten'!$A$2:$B$109,2,FALSE),IF(A1314="trial C",VLOOKUP(E1314,'[1]Liste Zugehörigkeiten'!$D$2:$E$25,2,FALSE),"")),"")</f>
        <v>5</v>
      </c>
      <c r="H1314" t="s">
        <v>98</v>
      </c>
      <c r="I1314" t="s">
        <v>6</v>
      </c>
      <c r="J1314">
        <v>20</v>
      </c>
      <c r="K1314">
        <f t="shared" si="4"/>
        <v>0.34799999999999998</v>
      </c>
      <c r="L1314">
        <f t="shared" si="5"/>
        <v>0.29199999999999998</v>
      </c>
      <c r="M1314">
        <f t="shared" si="6"/>
        <v>5.5999999999999994E-2</v>
      </c>
      <c r="N1314">
        <f t="shared" si="7"/>
        <v>8</v>
      </c>
      <c r="O1314">
        <v>7.3</v>
      </c>
      <c r="P1314">
        <v>0.7</v>
      </c>
    </row>
    <row r="1315" spans="1:16">
      <c r="A1315" t="s">
        <v>25</v>
      </c>
      <c r="B1315" s="1">
        <v>42144</v>
      </c>
      <c r="C1315" s="1"/>
      <c r="D1315">
        <v>5</v>
      </c>
      <c r="E1315" s="52">
        <v>19</v>
      </c>
      <c r="F1315" s="52">
        <v>4</v>
      </c>
      <c r="G1315">
        <f>IF(E1315&lt;&gt;0,IF(OR(A1315="trial A",A1315="trial B"),VLOOKUP(E1315,'[1]Liste Zugehörigkeiten'!$A$2:$B$109,2,FALSE),IF(A1315="trial C",VLOOKUP(E1315,'[1]Liste Zugehörigkeiten'!$D$2:$E$25,2,FALSE),"")),"")</f>
        <v>5</v>
      </c>
      <c r="H1315" t="s">
        <v>98</v>
      </c>
      <c r="I1315" t="s">
        <v>6</v>
      </c>
      <c r="J1315">
        <v>25</v>
      </c>
      <c r="K1315">
        <f t="shared" si="4"/>
        <v>0.35399999999999998</v>
      </c>
      <c r="L1315">
        <f t="shared" si="5"/>
        <v>0.33799999999999997</v>
      </c>
      <c r="M1315">
        <f t="shared" si="6"/>
        <v>1.6E-2</v>
      </c>
      <c r="N1315">
        <f t="shared" si="7"/>
        <v>8.6499999999999986</v>
      </c>
      <c r="O1315">
        <v>8.4499999999999993</v>
      </c>
      <c r="P1315">
        <v>0.2</v>
      </c>
    </row>
    <row r="1316" spans="1:16">
      <c r="A1316" t="s">
        <v>25</v>
      </c>
      <c r="B1316" s="1">
        <v>42144</v>
      </c>
      <c r="C1316" s="1"/>
      <c r="D1316">
        <v>5</v>
      </c>
      <c r="E1316" s="52">
        <v>19</v>
      </c>
      <c r="F1316" s="52">
        <v>4</v>
      </c>
      <c r="G1316">
        <f>IF(E1316&lt;&gt;0,IF(OR(A1316="trial A",A1316="trial B"),VLOOKUP(E1316,'[1]Liste Zugehörigkeiten'!$A$2:$B$109,2,FALSE),IF(A1316="trial C",VLOOKUP(E1316,'[1]Liste Zugehörigkeiten'!$D$2:$E$25,2,FALSE),"")),"")</f>
        <v>5</v>
      </c>
      <c r="H1316" t="s">
        <v>98</v>
      </c>
      <c r="I1316" t="s">
        <v>6</v>
      </c>
      <c r="J1316">
        <v>30</v>
      </c>
      <c r="K1316">
        <f t="shared" si="4"/>
        <v>0.34</v>
      </c>
      <c r="L1316">
        <f t="shared" si="5"/>
        <v>0.33200000000000002</v>
      </c>
      <c r="M1316">
        <f t="shared" si="6"/>
        <v>8.0000000000000002E-3</v>
      </c>
      <c r="N1316">
        <f t="shared" si="7"/>
        <v>8.4</v>
      </c>
      <c r="O1316">
        <v>8.3000000000000007</v>
      </c>
      <c r="P1316">
        <v>0.1</v>
      </c>
    </row>
    <row r="1317" spans="1:16">
      <c r="A1317" t="s">
        <v>25</v>
      </c>
      <c r="B1317" s="1">
        <v>42144</v>
      </c>
      <c r="C1317" s="1"/>
      <c r="D1317">
        <v>5</v>
      </c>
      <c r="E1317" s="52">
        <v>19</v>
      </c>
      <c r="F1317" s="52">
        <v>4</v>
      </c>
      <c r="G1317">
        <f>IF(E1317&lt;&gt;0,IF(OR(A1317="trial A",A1317="trial B"),VLOOKUP(E1317,'[1]Liste Zugehörigkeiten'!$A$2:$B$109,2,FALSE),IF(A1317="trial C",VLOOKUP(E1317,'[1]Liste Zugehörigkeiten'!$D$2:$E$25,2,FALSE),"")),"")</f>
        <v>5</v>
      </c>
      <c r="H1317" t="s">
        <v>98</v>
      </c>
      <c r="I1317" t="s">
        <v>6</v>
      </c>
      <c r="J1317">
        <v>35</v>
      </c>
      <c r="K1317">
        <f t="shared" si="4"/>
        <v>0.22600000000000001</v>
      </c>
      <c r="L1317">
        <f t="shared" si="5"/>
        <v>0.22600000000000001</v>
      </c>
      <c r="M1317">
        <f t="shared" si="6"/>
        <v>0</v>
      </c>
      <c r="N1317">
        <f t="shared" si="7"/>
        <v>5.65</v>
      </c>
      <c r="O1317">
        <v>5.65</v>
      </c>
      <c r="P1317">
        <v>0</v>
      </c>
    </row>
    <row r="1318" spans="1:16">
      <c r="A1318" t="s">
        <v>25</v>
      </c>
      <c r="B1318" s="1">
        <v>42144</v>
      </c>
      <c r="C1318" s="1"/>
      <c r="D1318">
        <v>5</v>
      </c>
      <c r="E1318" s="52">
        <v>19</v>
      </c>
      <c r="F1318" s="52">
        <v>4</v>
      </c>
      <c r="G1318">
        <f>IF(E1318&lt;&gt;0,IF(OR(A1318="trial A",A1318="trial B"),VLOOKUP(E1318,'[1]Liste Zugehörigkeiten'!$A$2:$B$109,2,FALSE),IF(A1318="trial C",VLOOKUP(E1318,'[1]Liste Zugehörigkeiten'!$D$2:$E$25,2,FALSE),"")),"")</f>
        <v>5</v>
      </c>
      <c r="H1318" t="s">
        <v>98</v>
      </c>
      <c r="I1318" t="s">
        <v>6</v>
      </c>
      <c r="J1318">
        <v>40</v>
      </c>
      <c r="K1318">
        <f t="shared" si="4"/>
        <v>0.21800000000000003</v>
      </c>
      <c r="L1318">
        <f t="shared" si="5"/>
        <v>0.16600000000000001</v>
      </c>
      <c r="M1318">
        <f t="shared" si="6"/>
        <v>5.2000000000000005E-2</v>
      </c>
      <c r="N1318">
        <f t="shared" si="7"/>
        <v>4.8000000000000007</v>
      </c>
      <c r="O1318">
        <v>4.1500000000000004</v>
      </c>
      <c r="P1318">
        <v>0.65</v>
      </c>
    </row>
    <row r="1319" spans="1:16">
      <c r="A1319" t="s">
        <v>25</v>
      </c>
      <c r="B1319" s="1">
        <v>42144</v>
      </c>
      <c r="C1319" s="1"/>
      <c r="D1319">
        <v>5</v>
      </c>
      <c r="E1319" s="52">
        <v>19</v>
      </c>
      <c r="F1319" s="52">
        <v>4</v>
      </c>
      <c r="G1319">
        <f>IF(E1319&lt;&gt;0,IF(OR(A1319="trial A",A1319="trial B"),VLOOKUP(E1319,'[1]Liste Zugehörigkeiten'!$A$2:$B$109,2,FALSE),IF(A1319="trial C",VLOOKUP(E1319,'[1]Liste Zugehörigkeiten'!$D$2:$E$25,2,FALSE),"")),"")</f>
        <v>5</v>
      </c>
      <c r="H1319" t="s">
        <v>98</v>
      </c>
      <c r="I1319" t="s">
        <v>6</v>
      </c>
      <c r="J1319">
        <v>45</v>
      </c>
      <c r="K1319">
        <f t="shared" si="4"/>
        <v>7.400000000000001E-2</v>
      </c>
      <c r="L1319">
        <f t="shared" si="5"/>
        <v>7.400000000000001E-2</v>
      </c>
      <c r="M1319">
        <f t="shared" si="6"/>
        <v>0</v>
      </c>
      <c r="N1319">
        <f t="shared" si="7"/>
        <v>1.85</v>
      </c>
      <c r="O1319">
        <v>1.85</v>
      </c>
      <c r="P1319">
        <v>0</v>
      </c>
    </row>
    <row r="1320" spans="1:16">
      <c r="A1320" t="s">
        <v>25</v>
      </c>
      <c r="B1320" s="1">
        <v>42144</v>
      </c>
      <c r="C1320" s="1"/>
      <c r="D1320">
        <v>5</v>
      </c>
      <c r="E1320" s="52">
        <v>19</v>
      </c>
      <c r="F1320" s="52">
        <v>4</v>
      </c>
      <c r="G1320">
        <f>IF(E1320&lt;&gt;0,IF(OR(A1320="trial A",A1320="trial B"),VLOOKUP(E1320,'[1]Liste Zugehörigkeiten'!$A$2:$B$109,2,FALSE),IF(A1320="trial C",VLOOKUP(E1320,'[1]Liste Zugehörigkeiten'!$D$2:$E$25,2,FALSE),"")),"")</f>
        <v>5</v>
      </c>
      <c r="H1320" t="s">
        <v>98</v>
      </c>
      <c r="I1320" t="s">
        <v>6</v>
      </c>
      <c r="J1320">
        <v>50</v>
      </c>
      <c r="K1320">
        <f t="shared" si="4"/>
        <v>6.8000000000000005E-2</v>
      </c>
      <c r="L1320">
        <f t="shared" si="5"/>
        <v>2.4E-2</v>
      </c>
      <c r="M1320">
        <f t="shared" si="6"/>
        <v>4.4000000000000004E-2</v>
      </c>
      <c r="N1320">
        <f t="shared" si="7"/>
        <v>1.1499999999999999</v>
      </c>
      <c r="O1320">
        <v>0.6</v>
      </c>
      <c r="P1320">
        <v>0.55000000000000004</v>
      </c>
    </row>
    <row r="1321" spans="1:16">
      <c r="A1321" t="s">
        <v>25</v>
      </c>
      <c r="B1321" s="1">
        <v>42144</v>
      </c>
      <c r="C1321" s="1"/>
      <c r="D1321">
        <v>5</v>
      </c>
      <c r="E1321" s="52">
        <v>19</v>
      </c>
      <c r="F1321" s="52">
        <v>4</v>
      </c>
      <c r="G1321">
        <f>IF(E1321&lt;&gt;0,IF(OR(A1321="trial A",A1321="trial B"),VLOOKUP(E1321,'[1]Liste Zugehörigkeiten'!$A$2:$B$109,2,FALSE),IF(A1321="trial C",VLOOKUP(E1321,'[1]Liste Zugehörigkeiten'!$D$2:$E$25,2,FALSE),"")),"")</f>
        <v>5</v>
      </c>
      <c r="H1321" t="s">
        <v>98</v>
      </c>
      <c r="I1321" t="s">
        <v>6</v>
      </c>
      <c r="J1321">
        <v>55</v>
      </c>
      <c r="K1321">
        <f t="shared" si="4"/>
        <v>0.05</v>
      </c>
      <c r="L1321">
        <f t="shared" si="5"/>
        <v>0.05</v>
      </c>
      <c r="M1321">
        <f t="shared" si="6"/>
        <v>0</v>
      </c>
      <c r="N1321">
        <f t="shared" si="7"/>
        <v>1.25</v>
      </c>
      <c r="O1321">
        <v>1.25</v>
      </c>
      <c r="P1321">
        <v>0</v>
      </c>
    </row>
    <row r="1322" spans="1:16">
      <c r="A1322" t="s">
        <v>25</v>
      </c>
      <c r="B1322" s="1">
        <v>42144</v>
      </c>
      <c r="C1322" s="1"/>
      <c r="D1322">
        <v>5</v>
      </c>
      <c r="E1322" s="52">
        <v>19</v>
      </c>
      <c r="F1322" s="52">
        <v>4</v>
      </c>
      <c r="G1322">
        <f>IF(E1322&lt;&gt;0,IF(OR(A1322="trial A",A1322="trial B"),VLOOKUP(E1322,'[1]Liste Zugehörigkeiten'!$A$2:$B$109,2,FALSE),IF(A1322="trial C",VLOOKUP(E1322,'[1]Liste Zugehörigkeiten'!$D$2:$E$25,2,FALSE),"")),"")</f>
        <v>5</v>
      </c>
      <c r="H1322" t="s">
        <v>98</v>
      </c>
      <c r="I1322" t="s">
        <v>6</v>
      </c>
      <c r="J1322">
        <v>60</v>
      </c>
      <c r="K1322">
        <f t="shared" si="4"/>
        <v>0.03</v>
      </c>
      <c r="L1322">
        <f t="shared" si="5"/>
        <v>1.3999999999999999E-2</v>
      </c>
      <c r="M1322">
        <f t="shared" si="6"/>
        <v>1.6E-2</v>
      </c>
      <c r="N1322">
        <f t="shared" si="7"/>
        <v>0.55000000000000004</v>
      </c>
      <c r="O1322">
        <v>0.35</v>
      </c>
      <c r="P1322">
        <v>0.2</v>
      </c>
    </row>
    <row r="1323" spans="1:16">
      <c r="A1323" t="s">
        <v>25</v>
      </c>
      <c r="B1323" s="1">
        <v>42144</v>
      </c>
      <c r="C1323" s="1"/>
      <c r="D1323">
        <v>5</v>
      </c>
      <c r="E1323" s="52">
        <v>19</v>
      </c>
      <c r="F1323" s="52">
        <v>4</v>
      </c>
      <c r="G1323">
        <f>IF(E1323&lt;&gt;0,IF(OR(A1323="trial A",A1323="trial B"),VLOOKUP(E1323,'[1]Liste Zugehörigkeiten'!$A$2:$B$109,2,FALSE),IF(A1323="trial C",VLOOKUP(E1323,'[1]Liste Zugehörigkeiten'!$D$2:$E$25,2,FALSE),"")),"")</f>
        <v>5</v>
      </c>
      <c r="H1323" t="s">
        <v>98</v>
      </c>
      <c r="I1323" t="s">
        <v>6</v>
      </c>
      <c r="J1323">
        <v>65</v>
      </c>
      <c r="K1323">
        <f t="shared" si="4"/>
        <v>4.3999999999999997E-2</v>
      </c>
      <c r="L1323">
        <f t="shared" si="5"/>
        <v>2.4E-2</v>
      </c>
      <c r="M1323">
        <f t="shared" si="6"/>
        <v>0.02</v>
      </c>
      <c r="N1323">
        <f t="shared" si="7"/>
        <v>0.85</v>
      </c>
      <c r="O1323">
        <v>0.6</v>
      </c>
      <c r="P1323">
        <v>0.25</v>
      </c>
    </row>
    <row r="1324" spans="1:16">
      <c r="A1324" t="s">
        <v>25</v>
      </c>
      <c r="B1324" s="1">
        <v>42144</v>
      </c>
      <c r="C1324" s="1"/>
      <c r="D1324">
        <v>5</v>
      </c>
      <c r="E1324" s="52">
        <v>19</v>
      </c>
      <c r="F1324" s="52">
        <v>4</v>
      </c>
      <c r="G1324">
        <f>IF(E1324&lt;&gt;0,IF(OR(A1324="trial A",A1324="trial B"),VLOOKUP(E1324,'[1]Liste Zugehörigkeiten'!$A$2:$B$109,2,FALSE),IF(A1324="trial C",VLOOKUP(E1324,'[1]Liste Zugehörigkeiten'!$D$2:$E$25,2,FALSE),"")),"")</f>
        <v>5</v>
      </c>
      <c r="H1324" t="s">
        <v>98</v>
      </c>
      <c r="I1324" t="s">
        <v>6</v>
      </c>
      <c r="J1324">
        <v>70</v>
      </c>
      <c r="K1324">
        <f t="shared" si="4"/>
        <v>0.01</v>
      </c>
      <c r="L1324">
        <f t="shared" si="5"/>
        <v>0.01</v>
      </c>
      <c r="M1324">
        <f t="shared" si="6"/>
        <v>0</v>
      </c>
      <c r="N1324">
        <f t="shared" si="7"/>
        <v>0.25</v>
      </c>
      <c r="O1324">
        <v>0.25</v>
      </c>
      <c r="P1324">
        <v>0</v>
      </c>
    </row>
    <row r="1325" spans="1:16">
      <c r="A1325" t="s">
        <v>25</v>
      </c>
      <c r="B1325" s="1">
        <v>42144</v>
      </c>
      <c r="C1325" s="1"/>
      <c r="D1325">
        <v>5</v>
      </c>
      <c r="E1325" s="52">
        <v>19</v>
      </c>
      <c r="F1325" s="52">
        <v>4</v>
      </c>
      <c r="G1325">
        <f>IF(E1325&lt;&gt;0,IF(OR(A1325="trial A",A1325="trial B"),VLOOKUP(E1325,'[1]Liste Zugehörigkeiten'!$A$2:$B$109,2,FALSE),IF(A1325="trial C",VLOOKUP(E1325,'[1]Liste Zugehörigkeiten'!$D$2:$E$25,2,FALSE),"")),"")</f>
        <v>5</v>
      </c>
      <c r="H1325" t="s">
        <v>117</v>
      </c>
      <c r="I1325" t="s">
        <v>6</v>
      </c>
      <c r="J1325">
        <v>5</v>
      </c>
      <c r="K1325">
        <f t="shared" si="4"/>
        <v>0.188</v>
      </c>
      <c r="L1325">
        <f t="shared" si="5"/>
        <v>0.188</v>
      </c>
      <c r="M1325">
        <f t="shared" si="6"/>
        <v>0</v>
      </c>
      <c r="N1325">
        <f t="shared" si="7"/>
        <v>4.7</v>
      </c>
      <c r="O1325">
        <v>4.7</v>
      </c>
      <c r="P1325">
        <v>0</v>
      </c>
    </row>
    <row r="1326" spans="1:16">
      <c r="A1326" t="s">
        <v>25</v>
      </c>
      <c r="B1326" s="1">
        <v>42144</v>
      </c>
      <c r="C1326" s="1"/>
      <c r="D1326">
        <v>5</v>
      </c>
      <c r="E1326" s="52">
        <v>19</v>
      </c>
      <c r="F1326" s="52">
        <v>4</v>
      </c>
      <c r="G1326">
        <f>IF(E1326&lt;&gt;0,IF(OR(A1326="trial A",A1326="trial B"),VLOOKUP(E1326,'[1]Liste Zugehörigkeiten'!$A$2:$B$109,2,FALSE),IF(A1326="trial C",VLOOKUP(E1326,'[1]Liste Zugehörigkeiten'!$D$2:$E$25,2,FALSE),"")),"")</f>
        <v>5</v>
      </c>
      <c r="H1326" t="s">
        <v>117</v>
      </c>
      <c r="I1326" t="s">
        <v>6</v>
      </c>
      <c r="J1326">
        <v>10</v>
      </c>
      <c r="K1326">
        <f t="shared" si="4"/>
        <v>0.28000000000000003</v>
      </c>
      <c r="L1326">
        <f t="shared" si="5"/>
        <v>0.28000000000000003</v>
      </c>
      <c r="M1326">
        <f t="shared" si="6"/>
        <v>0</v>
      </c>
      <c r="N1326">
        <f t="shared" si="7"/>
        <v>7</v>
      </c>
      <c r="O1326">
        <v>7</v>
      </c>
      <c r="P1326">
        <v>0</v>
      </c>
    </row>
    <row r="1327" spans="1:16">
      <c r="A1327" t="s">
        <v>25</v>
      </c>
      <c r="B1327" s="1">
        <v>42144</v>
      </c>
      <c r="C1327" s="1"/>
      <c r="D1327">
        <v>5</v>
      </c>
      <c r="E1327" s="52">
        <v>19</v>
      </c>
      <c r="F1327" s="52">
        <v>4</v>
      </c>
      <c r="G1327">
        <f>IF(E1327&lt;&gt;0,IF(OR(A1327="trial A",A1327="trial B"),VLOOKUP(E1327,'[1]Liste Zugehörigkeiten'!$A$2:$B$109,2,FALSE),IF(A1327="trial C",VLOOKUP(E1327,'[1]Liste Zugehörigkeiten'!$D$2:$E$25,2,FALSE),"")),"")</f>
        <v>5</v>
      </c>
      <c r="H1327" t="s">
        <v>117</v>
      </c>
      <c r="I1327" t="s">
        <v>6</v>
      </c>
      <c r="J1327">
        <v>15</v>
      </c>
      <c r="K1327">
        <f t="shared" si="4"/>
        <v>0.158</v>
      </c>
      <c r="L1327">
        <f t="shared" si="5"/>
        <v>0.158</v>
      </c>
      <c r="M1327">
        <f t="shared" si="6"/>
        <v>0</v>
      </c>
      <c r="N1327">
        <f t="shared" si="7"/>
        <v>3.95</v>
      </c>
      <c r="O1327">
        <v>3.95</v>
      </c>
      <c r="P1327">
        <v>0</v>
      </c>
    </row>
    <row r="1328" spans="1:16">
      <c r="A1328" t="s">
        <v>25</v>
      </c>
      <c r="B1328" s="1">
        <v>42144</v>
      </c>
      <c r="C1328" s="1"/>
      <c r="D1328">
        <v>5</v>
      </c>
      <c r="E1328" s="52">
        <v>19</v>
      </c>
      <c r="F1328" s="52">
        <v>4</v>
      </c>
      <c r="G1328">
        <f>IF(E1328&lt;&gt;0,IF(OR(A1328="trial A",A1328="trial B"),VLOOKUP(E1328,'[1]Liste Zugehörigkeiten'!$A$2:$B$109,2,FALSE),IF(A1328="trial C",VLOOKUP(E1328,'[1]Liste Zugehörigkeiten'!$D$2:$E$25,2,FALSE),"")),"")</f>
        <v>5</v>
      </c>
      <c r="H1328" t="s">
        <v>117</v>
      </c>
      <c r="I1328" t="s">
        <v>6</v>
      </c>
      <c r="J1328">
        <v>20</v>
      </c>
      <c r="K1328">
        <f t="shared" si="4"/>
        <v>0.17200000000000001</v>
      </c>
      <c r="L1328">
        <f t="shared" si="5"/>
        <v>0.14800000000000002</v>
      </c>
      <c r="M1328">
        <f t="shared" si="6"/>
        <v>2.4E-2</v>
      </c>
      <c r="N1328">
        <f t="shared" si="7"/>
        <v>4</v>
      </c>
      <c r="O1328">
        <v>3.7</v>
      </c>
      <c r="P1328">
        <v>0.3</v>
      </c>
    </row>
    <row r="1329" spans="1:16">
      <c r="A1329" t="s">
        <v>25</v>
      </c>
      <c r="B1329" s="1">
        <v>42144</v>
      </c>
      <c r="C1329" s="1"/>
      <c r="D1329">
        <v>5</v>
      </c>
      <c r="E1329" s="52">
        <v>19</v>
      </c>
      <c r="F1329" s="52">
        <v>4</v>
      </c>
      <c r="G1329">
        <f>IF(E1329&lt;&gt;0,IF(OR(A1329="trial A",A1329="trial B"),VLOOKUP(E1329,'[1]Liste Zugehörigkeiten'!$A$2:$B$109,2,FALSE),IF(A1329="trial C",VLOOKUP(E1329,'[1]Liste Zugehörigkeiten'!$D$2:$E$25,2,FALSE),"")),"")</f>
        <v>5</v>
      </c>
      <c r="H1329" t="s">
        <v>117</v>
      </c>
      <c r="I1329" t="s">
        <v>6</v>
      </c>
      <c r="J1329">
        <v>25</v>
      </c>
      <c r="K1329">
        <f t="shared" si="4"/>
        <v>0.14400000000000002</v>
      </c>
      <c r="L1329">
        <f t="shared" si="5"/>
        <v>0.13200000000000001</v>
      </c>
      <c r="M1329">
        <f t="shared" si="6"/>
        <v>1.2E-2</v>
      </c>
      <c r="N1329">
        <f t="shared" si="7"/>
        <v>3.4499999999999997</v>
      </c>
      <c r="O1329">
        <v>3.3</v>
      </c>
      <c r="P1329">
        <v>0.15</v>
      </c>
    </row>
    <row r="1330" spans="1:16">
      <c r="A1330" t="s">
        <v>25</v>
      </c>
      <c r="B1330" s="1">
        <v>42144</v>
      </c>
      <c r="C1330" s="1"/>
      <c r="D1330">
        <v>5</v>
      </c>
      <c r="E1330" s="52">
        <v>19</v>
      </c>
      <c r="F1330" s="52">
        <v>4</v>
      </c>
      <c r="G1330">
        <f>IF(E1330&lt;&gt;0,IF(OR(A1330="trial A",A1330="trial B"),VLOOKUP(E1330,'[1]Liste Zugehörigkeiten'!$A$2:$B$109,2,FALSE),IF(A1330="trial C",VLOOKUP(E1330,'[1]Liste Zugehörigkeiten'!$D$2:$E$25,2,FALSE),"")),"")</f>
        <v>5</v>
      </c>
      <c r="H1330" t="s">
        <v>117</v>
      </c>
      <c r="I1330" t="s">
        <v>6</v>
      </c>
      <c r="J1330">
        <v>30</v>
      </c>
      <c r="K1330">
        <f t="shared" si="4"/>
        <v>0.06</v>
      </c>
      <c r="L1330">
        <f t="shared" si="5"/>
        <v>0.06</v>
      </c>
      <c r="M1330">
        <f t="shared" si="6"/>
        <v>0</v>
      </c>
      <c r="N1330">
        <f t="shared" si="7"/>
        <v>1.5</v>
      </c>
      <c r="O1330">
        <v>1.5</v>
      </c>
      <c r="P1330">
        <v>0</v>
      </c>
    </row>
    <row r="1331" spans="1:16">
      <c r="A1331" t="s">
        <v>25</v>
      </c>
      <c r="B1331" s="1">
        <v>42144</v>
      </c>
      <c r="C1331" s="1"/>
      <c r="D1331">
        <v>5</v>
      </c>
      <c r="E1331" s="52">
        <v>19</v>
      </c>
      <c r="F1331" s="52">
        <v>4</v>
      </c>
      <c r="G1331">
        <f>IF(E1331&lt;&gt;0,IF(OR(A1331="trial A",A1331="trial B"),VLOOKUP(E1331,'[1]Liste Zugehörigkeiten'!$A$2:$B$109,2,FALSE),IF(A1331="trial C",VLOOKUP(E1331,'[1]Liste Zugehörigkeiten'!$D$2:$E$25,2,FALSE),"")),"")</f>
        <v>5</v>
      </c>
      <c r="H1331" t="s">
        <v>117</v>
      </c>
      <c r="I1331" t="s">
        <v>6</v>
      </c>
      <c r="J1331">
        <v>35</v>
      </c>
      <c r="K1331">
        <f t="shared" si="4"/>
        <v>6.0000000000000001E-3</v>
      </c>
      <c r="L1331">
        <f t="shared" si="5"/>
        <v>6.0000000000000001E-3</v>
      </c>
      <c r="M1331">
        <f t="shared" si="6"/>
        <v>0</v>
      </c>
      <c r="N1331">
        <f t="shared" si="7"/>
        <v>0.15</v>
      </c>
      <c r="O1331">
        <v>0.15</v>
      </c>
      <c r="P1331">
        <v>0</v>
      </c>
    </row>
    <row r="1332" spans="1:16">
      <c r="A1332" t="s">
        <v>25</v>
      </c>
      <c r="B1332" s="1">
        <v>42144</v>
      </c>
      <c r="C1332" s="1"/>
      <c r="D1332">
        <v>6</v>
      </c>
      <c r="E1332" s="46">
        <v>21</v>
      </c>
      <c r="F1332" s="52">
        <v>4</v>
      </c>
      <c r="G1332">
        <f>IF(E1332&lt;&gt;0,IF(OR(A1332="trial A",A1332="trial B"),VLOOKUP(E1332,'[1]Liste Zugehörigkeiten'!$A$2:$B$109,2,FALSE),IF(A1332="trial C",VLOOKUP(E1332,'[1]Liste Zugehörigkeiten'!$D$2:$E$25,2,FALSE),"")),"")</f>
        <v>6</v>
      </c>
      <c r="H1332" t="s">
        <v>98</v>
      </c>
      <c r="I1332" t="s">
        <v>6</v>
      </c>
      <c r="J1332">
        <v>5</v>
      </c>
      <c r="K1332">
        <f t="shared" si="4"/>
        <v>0.32400000000000001</v>
      </c>
      <c r="L1332">
        <f t="shared" si="5"/>
        <v>0.32400000000000001</v>
      </c>
      <c r="M1332">
        <f t="shared" si="6"/>
        <v>0</v>
      </c>
      <c r="N1332">
        <f t="shared" si="7"/>
        <v>8.1</v>
      </c>
      <c r="O1332">
        <v>8.1</v>
      </c>
      <c r="P1332">
        <v>0</v>
      </c>
    </row>
    <row r="1333" spans="1:16">
      <c r="A1333" t="s">
        <v>25</v>
      </c>
      <c r="B1333" s="1">
        <v>42144</v>
      </c>
      <c r="C1333" s="1"/>
      <c r="D1333">
        <v>6</v>
      </c>
      <c r="E1333" s="46">
        <v>21</v>
      </c>
      <c r="F1333" s="52">
        <v>4</v>
      </c>
      <c r="G1333">
        <f>IF(E1333&lt;&gt;0,IF(OR(A1333="trial A",A1333="trial B"),VLOOKUP(E1333,'[1]Liste Zugehörigkeiten'!$A$2:$B$109,2,FALSE),IF(A1333="trial C",VLOOKUP(E1333,'[1]Liste Zugehörigkeiten'!$D$2:$E$25,2,FALSE),"")),"")</f>
        <v>6</v>
      </c>
      <c r="H1333" t="s">
        <v>98</v>
      </c>
      <c r="I1333" t="s">
        <v>6</v>
      </c>
      <c r="J1333">
        <v>10</v>
      </c>
      <c r="K1333">
        <f t="shared" si="4"/>
        <v>0.248</v>
      </c>
      <c r="L1333">
        <f t="shared" si="5"/>
        <v>0.248</v>
      </c>
      <c r="M1333">
        <f t="shared" si="6"/>
        <v>0</v>
      </c>
      <c r="N1333">
        <f t="shared" si="7"/>
        <v>6.2</v>
      </c>
      <c r="O1333">
        <v>6.2</v>
      </c>
      <c r="P1333">
        <v>0</v>
      </c>
    </row>
    <row r="1334" spans="1:16">
      <c r="A1334" t="s">
        <v>25</v>
      </c>
      <c r="B1334" s="1">
        <v>42144</v>
      </c>
      <c r="C1334" s="1"/>
      <c r="D1334">
        <v>6</v>
      </c>
      <c r="E1334" s="46">
        <v>21</v>
      </c>
      <c r="F1334" s="52">
        <v>4</v>
      </c>
      <c r="G1334">
        <f>IF(E1334&lt;&gt;0,IF(OR(A1334="trial A",A1334="trial B"),VLOOKUP(E1334,'[1]Liste Zugehörigkeiten'!$A$2:$B$109,2,FALSE),IF(A1334="trial C",VLOOKUP(E1334,'[1]Liste Zugehörigkeiten'!$D$2:$E$25,2,FALSE),"")),"")</f>
        <v>6</v>
      </c>
      <c r="H1334" t="s">
        <v>98</v>
      </c>
      <c r="I1334" t="s">
        <v>6</v>
      </c>
      <c r="J1334">
        <v>15</v>
      </c>
      <c r="K1334">
        <f t="shared" si="4"/>
        <v>0.252</v>
      </c>
      <c r="L1334">
        <f t="shared" si="5"/>
        <v>0.21600000000000003</v>
      </c>
      <c r="M1334">
        <f t="shared" si="6"/>
        <v>3.6000000000000004E-2</v>
      </c>
      <c r="N1334">
        <f t="shared" si="7"/>
        <v>5.8500000000000005</v>
      </c>
      <c r="O1334">
        <v>5.4</v>
      </c>
      <c r="P1334">
        <v>0.45</v>
      </c>
    </row>
    <row r="1335" spans="1:16">
      <c r="A1335" t="s">
        <v>25</v>
      </c>
      <c r="B1335" s="1">
        <v>42144</v>
      </c>
      <c r="C1335" s="1"/>
      <c r="D1335">
        <v>6</v>
      </c>
      <c r="E1335" s="46">
        <v>21</v>
      </c>
      <c r="F1335" s="52">
        <v>4</v>
      </c>
      <c r="G1335">
        <f>IF(E1335&lt;&gt;0,IF(OR(A1335="trial A",A1335="trial B"),VLOOKUP(E1335,'[1]Liste Zugehörigkeiten'!$A$2:$B$109,2,FALSE),IF(A1335="trial C",VLOOKUP(E1335,'[1]Liste Zugehörigkeiten'!$D$2:$E$25,2,FALSE),"")),"")</f>
        <v>6</v>
      </c>
      <c r="H1335" t="s">
        <v>98</v>
      </c>
      <c r="I1335" t="s">
        <v>6</v>
      </c>
      <c r="J1335">
        <v>20</v>
      </c>
      <c r="K1335">
        <f t="shared" si="4"/>
        <v>0.26200000000000001</v>
      </c>
      <c r="L1335">
        <f t="shared" si="5"/>
        <v>0.222</v>
      </c>
      <c r="M1335">
        <f t="shared" si="6"/>
        <v>0.04</v>
      </c>
      <c r="N1335">
        <f t="shared" si="7"/>
        <v>6.05</v>
      </c>
      <c r="O1335">
        <v>5.55</v>
      </c>
      <c r="P1335">
        <v>0.5</v>
      </c>
    </row>
    <row r="1336" spans="1:16">
      <c r="A1336" t="s">
        <v>25</v>
      </c>
      <c r="B1336" s="1">
        <v>42144</v>
      </c>
      <c r="C1336" s="1"/>
      <c r="D1336">
        <v>6</v>
      </c>
      <c r="E1336" s="46">
        <v>21</v>
      </c>
      <c r="F1336" s="52">
        <v>4</v>
      </c>
      <c r="G1336">
        <f>IF(E1336&lt;&gt;0,IF(OR(A1336="trial A",A1336="trial B"),VLOOKUP(E1336,'[1]Liste Zugehörigkeiten'!$A$2:$B$109,2,FALSE),IF(A1336="trial C",VLOOKUP(E1336,'[1]Liste Zugehörigkeiten'!$D$2:$E$25,2,FALSE),"")),"")</f>
        <v>6</v>
      </c>
      <c r="H1336" t="s">
        <v>98</v>
      </c>
      <c r="I1336" t="s">
        <v>6</v>
      </c>
      <c r="J1336">
        <v>25</v>
      </c>
      <c r="K1336">
        <f t="shared" si="4"/>
        <v>0.17800000000000002</v>
      </c>
      <c r="L1336">
        <f t="shared" si="5"/>
        <v>0.13800000000000001</v>
      </c>
      <c r="M1336">
        <f t="shared" si="6"/>
        <v>0.04</v>
      </c>
      <c r="N1336">
        <f t="shared" si="7"/>
        <v>3.95</v>
      </c>
      <c r="O1336">
        <v>3.45</v>
      </c>
      <c r="P1336">
        <v>0.5</v>
      </c>
    </row>
    <row r="1337" spans="1:16">
      <c r="A1337" t="s">
        <v>25</v>
      </c>
      <c r="B1337" s="1">
        <v>42144</v>
      </c>
      <c r="C1337" s="1"/>
      <c r="D1337">
        <v>6</v>
      </c>
      <c r="E1337" s="46">
        <v>21</v>
      </c>
      <c r="F1337" s="52">
        <v>4</v>
      </c>
      <c r="G1337">
        <f>IF(E1337&lt;&gt;0,IF(OR(A1337="trial A",A1337="trial B"),VLOOKUP(E1337,'[1]Liste Zugehörigkeiten'!$A$2:$B$109,2,FALSE),IF(A1337="trial C",VLOOKUP(E1337,'[1]Liste Zugehörigkeiten'!$D$2:$E$25,2,FALSE),"")),"")</f>
        <v>6</v>
      </c>
      <c r="H1337" t="s">
        <v>98</v>
      </c>
      <c r="I1337" t="s">
        <v>6</v>
      </c>
      <c r="J1337">
        <v>30</v>
      </c>
      <c r="K1337">
        <f t="shared" ref="K1337:K1351" si="8">L1337+M1337</f>
        <v>9.4E-2</v>
      </c>
      <c r="L1337">
        <f t="shared" ref="L1337:L1351" si="9">O1337/(5*5*0.5)/2</f>
        <v>9.4E-2</v>
      </c>
      <c r="M1337">
        <f t="shared" ref="M1337:M1351" si="10">P1337/(5*5*0.5)</f>
        <v>0</v>
      </c>
      <c r="N1337">
        <f t="shared" ref="N1337:N1351" si="11">O1337+P1337</f>
        <v>2.35</v>
      </c>
      <c r="O1337">
        <v>2.35</v>
      </c>
      <c r="P1337">
        <v>0</v>
      </c>
    </row>
    <row r="1338" spans="1:16">
      <c r="A1338" t="s">
        <v>25</v>
      </c>
      <c r="B1338" s="1">
        <v>42144</v>
      </c>
      <c r="C1338" s="1"/>
      <c r="D1338">
        <v>6</v>
      </c>
      <c r="E1338" s="46">
        <v>21</v>
      </c>
      <c r="F1338" s="52">
        <v>4</v>
      </c>
      <c r="G1338">
        <f>IF(E1338&lt;&gt;0,IF(OR(A1338="trial A",A1338="trial B"),VLOOKUP(E1338,'[1]Liste Zugehörigkeiten'!$A$2:$B$109,2,FALSE),IF(A1338="trial C",VLOOKUP(E1338,'[1]Liste Zugehörigkeiten'!$D$2:$E$25,2,FALSE),"")),"")</f>
        <v>6</v>
      </c>
      <c r="H1338" t="s">
        <v>98</v>
      </c>
      <c r="I1338" t="s">
        <v>6</v>
      </c>
      <c r="J1338">
        <v>35</v>
      </c>
      <c r="K1338">
        <f t="shared" si="8"/>
        <v>2.7999999999999997E-2</v>
      </c>
      <c r="L1338">
        <f t="shared" si="9"/>
        <v>2.7999999999999997E-2</v>
      </c>
      <c r="M1338">
        <f t="shared" si="10"/>
        <v>0</v>
      </c>
      <c r="N1338">
        <f t="shared" si="11"/>
        <v>0.7</v>
      </c>
      <c r="O1338">
        <v>0.7</v>
      </c>
      <c r="P1338">
        <v>0</v>
      </c>
    </row>
    <row r="1339" spans="1:16">
      <c r="A1339" t="s">
        <v>25</v>
      </c>
      <c r="B1339" s="1">
        <v>42144</v>
      </c>
      <c r="C1339" s="1"/>
      <c r="D1339">
        <v>6</v>
      </c>
      <c r="E1339" s="52">
        <v>21</v>
      </c>
      <c r="F1339" s="52">
        <v>4</v>
      </c>
      <c r="G1339">
        <f>IF(E1339&lt;&gt;0,IF(OR(A1339="trial A",A1339="trial B"),VLOOKUP(E1339,'[1]Liste Zugehörigkeiten'!$A$2:$B$109,2,FALSE),IF(A1339="trial C",VLOOKUP(E1339,'[1]Liste Zugehörigkeiten'!$D$2:$E$25,2,FALSE),"")),"")</f>
        <v>6</v>
      </c>
      <c r="H1339" t="s">
        <v>117</v>
      </c>
      <c r="I1339" t="s">
        <v>6</v>
      </c>
      <c r="J1339">
        <v>5</v>
      </c>
      <c r="K1339">
        <f t="shared" si="8"/>
        <v>0.18</v>
      </c>
      <c r="L1339">
        <f t="shared" si="9"/>
        <v>0.18</v>
      </c>
      <c r="M1339">
        <f t="shared" si="10"/>
        <v>0</v>
      </c>
      <c r="N1339">
        <f t="shared" si="11"/>
        <v>4.5</v>
      </c>
      <c r="O1339">
        <v>4.5</v>
      </c>
      <c r="P1339">
        <v>0</v>
      </c>
    </row>
    <row r="1340" spans="1:16">
      <c r="A1340" t="s">
        <v>25</v>
      </c>
      <c r="B1340" s="1">
        <v>42144</v>
      </c>
      <c r="C1340" s="1"/>
      <c r="D1340">
        <v>6</v>
      </c>
      <c r="E1340" s="52">
        <v>21</v>
      </c>
      <c r="F1340" s="52">
        <v>4</v>
      </c>
      <c r="G1340">
        <f>IF(E1340&lt;&gt;0,IF(OR(A1340="trial A",A1340="trial B"),VLOOKUP(E1340,'[1]Liste Zugehörigkeiten'!$A$2:$B$109,2,FALSE),IF(A1340="trial C",VLOOKUP(E1340,'[1]Liste Zugehörigkeiten'!$D$2:$E$25,2,FALSE),"")),"")</f>
        <v>6</v>
      </c>
      <c r="H1340" t="s">
        <v>117</v>
      </c>
      <c r="I1340" t="s">
        <v>6</v>
      </c>
      <c r="J1340">
        <v>10</v>
      </c>
      <c r="K1340">
        <f t="shared" si="8"/>
        <v>0.11599999999999999</v>
      </c>
      <c r="L1340">
        <f t="shared" si="9"/>
        <v>0.11599999999999999</v>
      </c>
      <c r="M1340">
        <f t="shared" si="10"/>
        <v>0</v>
      </c>
      <c r="N1340">
        <f t="shared" si="11"/>
        <v>2.9</v>
      </c>
      <c r="O1340">
        <v>2.9</v>
      </c>
      <c r="P1340">
        <v>0</v>
      </c>
    </row>
    <row r="1341" spans="1:16">
      <c r="A1341" t="s">
        <v>25</v>
      </c>
      <c r="B1341" s="1">
        <v>42144</v>
      </c>
      <c r="C1341" s="1"/>
      <c r="D1341">
        <v>6</v>
      </c>
      <c r="E1341" s="52">
        <v>21</v>
      </c>
      <c r="F1341" s="52">
        <v>4</v>
      </c>
      <c r="G1341">
        <f>IF(E1341&lt;&gt;0,IF(OR(A1341="trial A",A1341="trial B"),VLOOKUP(E1341,'[1]Liste Zugehörigkeiten'!$A$2:$B$109,2,FALSE),IF(A1341="trial C",VLOOKUP(E1341,'[1]Liste Zugehörigkeiten'!$D$2:$E$25,2,FALSE),"")),"")</f>
        <v>6</v>
      </c>
      <c r="H1341" t="s">
        <v>117</v>
      </c>
      <c r="I1341" t="s">
        <v>6</v>
      </c>
      <c r="J1341">
        <v>15</v>
      </c>
      <c r="K1341">
        <f t="shared" si="8"/>
        <v>0.126</v>
      </c>
      <c r="L1341">
        <f t="shared" si="9"/>
        <v>0.126</v>
      </c>
      <c r="M1341">
        <f t="shared" si="10"/>
        <v>0</v>
      </c>
      <c r="N1341">
        <f t="shared" si="11"/>
        <v>3.15</v>
      </c>
      <c r="O1341">
        <v>3.15</v>
      </c>
      <c r="P1341">
        <v>0</v>
      </c>
    </row>
    <row r="1342" spans="1:16">
      <c r="A1342" t="s">
        <v>25</v>
      </c>
      <c r="B1342" s="1">
        <v>42144</v>
      </c>
      <c r="C1342" s="1"/>
      <c r="D1342">
        <v>6</v>
      </c>
      <c r="E1342" s="52">
        <v>21</v>
      </c>
      <c r="F1342" s="52">
        <v>4</v>
      </c>
      <c r="G1342">
        <f>IF(E1342&lt;&gt;0,IF(OR(A1342="trial A",A1342="trial B"),VLOOKUP(E1342,'[1]Liste Zugehörigkeiten'!$A$2:$B$109,2,FALSE),IF(A1342="trial C",VLOOKUP(E1342,'[1]Liste Zugehörigkeiten'!$D$2:$E$25,2,FALSE),"")),"")</f>
        <v>6</v>
      </c>
      <c r="H1342" t="s">
        <v>117</v>
      </c>
      <c r="I1342" t="s">
        <v>6</v>
      </c>
      <c r="J1342">
        <v>20</v>
      </c>
      <c r="K1342">
        <f t="shared" si="8"/>
        <v>0.24000000000000002</v>
      </c>
      <c r="L1342">
        <f t="shared" si="9"/>
        <v>0.21600000000000003</v>
      </c>
      <c r="M1342">
        <f t="shared" si="10"/>
        <v>2.4E-2</v>
      </c>
      <c r="N1342">
        <f t="shared" si="11"/>
        <v>5.7</v>
      </c>
      <c r="O1342">
        <v>5.4</v>
      </c>
      <c r="P1342">
        <v>0.3</v>
      </c>
    </row>
    <row r="1343" spans="1:16">
      <c r="A1343" t="s">
        <v>25</v>
      </c>
      <c r="B1343" s="1">
        <v>42144</v>
      </c>
      <c r="C1343" s="1"/>
      <c r="D1343">
        <v>6</v>
      </c>
      <c r="E1343" s="52">
        <v>21</v>
      </c>
      <c r="F1343" s="52">
        <v>4</v>
      </c>
      <c r="G1343">
        <f>IF(E1343&lt;&gt;0,IF(OR(A1343="trial A",A1343="trial B"),VLOOKUP(E1343,'[1]Liste Zugehörigkeiten'!$A$2:$B$109,2,FALSE),IF(A1343="trial C",VLOOKUP(E1343,'[1]Liste Zugehörigkeiten'!$D$2:$E$25,2,FALSE),"")),"")</f>
        <v>6</v>
      </c>
      <c r="H1343" t="s">
        <v>117</v>
      </c>
      <c r="I1343" t="s">
        <v>6</v>
      </c>
      <c r="J1343">
        <v>25</v>
      </c>
      <c r="K1343">
        <f t="shared" si="8"/>
        <v>0.19800000000000001</v>
      </c>
      <c r="L1343">
        <f t="shared" si="9"/>
        <v>0.19800000000000001</v>
      </c>
      <c r="M1343">
        <f t="shared" si="10"/>
        <v>0</v>
      </c>
      <c r="N1343">
        <f t="shared" si="11"/>
        <v>4.95</v>
      </c>
      <c r="O1343">
        <v>4.95</v>
      </c>
      <c r="P1343">
        <v>0</v>
      </c>
    </row>
    <row r="1344" spans="1:16">
      <c r="A1344" t="s">
        <v>25</v>
      </c>
      <c r="B1344" s="1">
        <v>42144</v>
      </c>
      <c r="C1344" s="1"/>
      <c r="D1344">
        <v>6</v>
      </c>
      <c r="E1344" s="52">
        <v>21</v>
      </c>
      <c r="F1344" s="52">
        <v>4</v>
      </c>
      <c r="G1344">
        <f>IF(E1344&lt;&gt;0,IF(OR(A1344="trial A",A1344="trial B"),VLOOKUP(E1344,'[1]Liste Zugehörigkeiten'!$A$2:$B$109,2,FALSE),IF(A1344="trial C",VLOOKUP(E1344,'[1]Liste Zugehörigkeiten'!$D$2:$E$25,2,FALSE),"")),"")</f>
        <v>6</v>
      </c>
      <c r="H1344" t="s">
        <v>117</v>
      </c>
      <c r="I1344" t="s">
        <v>6</v>
      </c>
      <c r="J1344">
        <v>30</v>
      </c>
      <c r="K1344">
        <f t="shared" si="8"/>
        <v>8.199999999999999E-2</v>
      </c>
      <c r="L1344">
        <f t="shared" si="9"/>
        <v>8.199999999999999E-2</v>
      </c>
      <c r="M1344">
        <f t="shared" si="10"/>
        <v>0</v>
      </c>
      <c r="N1344">
        <f t="shared" si="11"/>
        <v>2.0499999999999998</v>
      </c>
      <c r="O1344">
        <v>2.0499999999999998</v>
      </c>
      <c r="P1344">
        <v>0</v>
      </c>
    </row>
    <row r="1345" spans="1:23">
      <c r="A1345" t="s">
        <v>25</v>
      </c>
      <c r="B1345" s="1">
        <v>42144</v>
      </c>
      <c r="C1345" s="1"/>
      <c r="D1345">
        <v>6</v>
      </c>
      <c r="E1345" s="52">
        <v>21</v>
      </c>
      <c r="F1345" s="52">
        <v>4</v>
      </c>
      <c r="G1345">
        <f>IF(E1345&lt;&gt;0,IF(OR(A1345="trial A",A1345="trial B"),VLOOKUP(E1345,'[1]Liste Zugehörigkeiten'!$A$2:$B$109,2,FALSE),IF(A1345="trial C",VLOOKUP(E1345,'[1]Liste Zugehörigkeiten'!$D$2:$E$25,2,FALSE),"")),"")</f>
        <v>6</v>
      </c>
      <c r="H1345" t="s">
        <v>117</v>
      </c>
      <c r="I1345" t="s">
        <v>6</v>
      </c>
      <c r="J1345">
        <v>35</v>
      </c>
      <c r="K1345">
        <f t="shared" si="8"/>
        <v>3.7999999999999999E-2</v>
      </c>
      <c r="L1345">
        <f t="shared" si="9"/>
        <v>3.7999999999999999E-2</v>
      </c>
      <c r="M1345">
        <f t="shared" si="10"/>
        <v>0</v>
      </c>
      <c r="N1345">
        <f t="shared" si="11"/>
        <v>0.95</v>
      </c>
      <c r="O1345">
        <v>0.95</v>
      </c>
      <c r="P1345">
        <v>0</v>
      </c>
    </row>
    <row r="1346" spans="1:23">
      <c r="A1346" t="s">
        <v>25</v>
      </c>
      <c r="B1346" s="1">
        <v>42144</v>
      </c>
      <c r="C1346" s="1"/>
      <c r="D1346">
        <v>6</v>
      </c>
      <c r="E1346" s="52">
        <v>21</v>
      </c>
      <c r="F1346" s="52">
        <v>4</v>
      </c>
      <c r="G1346">
        <f>IF(E1346&lt;&gt;0,IF(OR(A1346="trial A",A1346="trial B"),VLOOKUP(E1346,'[1]Liste Zugehörigkeiten'!$A$2:$B$109,2,FALSE),IF(A1346="trial C",VLOOKUP(E1346,'[1]Liste Zugehörigkeiten'!$D$2:$E$25,2,FALSE),"")),"")</f>
        <v>6</v>
      </c>
      <c r="H1346" t="s">
        <v>117</v>
      </c>
      <c r="I1346" t="s">
        <v>6</v>
      </c>
      <c r="J1346">
        <v>40</v>
      </c>
      <c r="K1346">
        <f t="shared" si="8"/>
        <v>5.2000000000000005E-2</v>
      </c>
      <c r="L1346">
        <f t="shared" si="9"/>
        <v>5.2000000000000005E-2</v>
      </c>
      <c r="M1346">
        <f t="shared" si="10"/>
        <v>0</v>
      </c>
      <c r="N1346">
        <f t="shared" si="11"/>
        <v>1.3</v>
      </c>
      <c r="O1346">
        <v>1.3</v>
      </c>
      <c r="P1346">
        <v>0</v>
      </c>
    </row>
    <row r="1347" spans="1:23">
      <c r="A1347" t="s">
        <v>25</v>
      </c>
      <c r="B1347" s="1">
        <v>42144</v>
      </c>
      <c r="C1347" s="1"/>
      <c r="D1347">
        <v>6</v>
      </c>
      <c r="E1347" s="52">
        <v>21</v>
      </c>
      <c r="F1347" s="52">
        <v>4</v>
      </c>
      <c r="G1347">
        <f>IF(E1347&lt;&gt;0,IF(OR(A1347="trial A",A1347="trial B"),VLOOKUP(E1347,'[1]Liste Zugehörigkeiten'!$A$2:$B$109,2,FALSE),IF(A1347="trial C",VLOOKUP(E1347,'[1]Liste Zugehörigkeiten'!$D$2:$E$25,2,FALSE),"")),"")</f>
        <v>6</v>
      </c>
      <c r="H1347" t="s">
        <v>117</v>
      </c>
      <c r="I1347" t="s">
        <v>6</v>
      </c>
      <c r="J1347">
        <v>45</v>
      </c>
      <c r="K1347">
        <f t="shared" si="8"/>
        <v>8.199999999999999E-2</v>
      </c>
      <c r="L1347">
        <f t="shared" si="9"/>
        <v>8.199999999999999E-2</v>
      </c>
      <c r="M1347">
        <f t="shared" si="10"/>
        <v>0</v>
      </c>
      <c r="N1347">
        <f t="shared" si="11"/>
        <v>2.0499999999999998</v>
      </c>
      <c r="O1347">
        <v>2.0499999999999998</v>
      </c>
      <c r="P1347">
        <v>0</v>
      </c>
    </row>
    <row r="1348" spans="1:23">
      <c r="A1348" t="s">
        <v>25</v>
      </c>
      <c r="B1348" s="1">
        <v>42144</v>
      </c>
      <c r="C1348" s="1"/>
      <c r="D1348">
        <v>6</v>
      </c>
      <c r="E1348" s="52">
        <v>21</v>
      </c>
      <c r="F1348" s="52">
        <v>4</v>
      </c>
      <c r="G1348">
        <f>IF(E1348&lt;&gt;0,IF(OR(A1348="trial A",A1348="trial B"),VLOOKUP(E1348,'[1]Liste Zugehörigkeiten'!$A$2:$B$109,2,FALSE),IF(A1348="trial C",VLOOKUP(E1348,'[1]Liste Zugehörigkeiten'!$D$2:$E$25,2,FALSE),"")),"")</f>
        <v>6</v>
      </c>
      <c r="H1348" t="s">
        <v>117</v>
      </c>
      <c r="I1348" t="s">
        <v>6</v>
      </c>
      <c r="J1348">
        <v>50</v>
      </c>
      <c r="K1348">
        <f t="shared" si="8"/>
        <v>6.8000000000000005E-2</v>
      </c>
      <c r="L1348">
        <f t="shared" si="9"/>
        <v>6.8000000000000005E-2</v>
      </c>
      <c r="M1348">
        <f t="shared" si="10"/>
        <v>0</v>
      </c>
      <c r="N1348">
        <f t="shared" si="11"/>
        <v>1.7</v>
      </c>
      <c r="O1348">
        <v>1.7</v>
      </c>
      <c r="P1348">
        <v>0</v>
      </c>
    </row>
    <row r="1349" spans="1:23">
      <c r="A1349" t="s">
        <v>25</v>
      </c>
      <c r="B1349" s="1">
        <v>42144</v>
      </c>
      <c r="C1349" s="1"/>
      <c r="D1349">
        <v>6</v>
      </c>
      <c r="E1349" s="52">
        <v>21</v>
      </c>
      <c r="F1349" s="52">
        <v>4</v>
      </c>
      <c r="G1349">
        <f>IF(E1349&lt;&gt;0,IF(OR(A1349="trial A",A1349="trial B"),VLOOKUP(E1349,'[1]Liste Zugehörigkeiten'!$A$2:$B$109,2,FALSE),IF(A1349="trial C",VLOOKUP(E1349,'[1]Liste Zugehörigkeiten'!$D$2:$E$25,2,FALSE),"")),"")</f>
        <v>6</v>
      </c>
      <c r="H1349" t="s">
        <v>117</v>
      </c>
      <c r="I1349" t="s">
        <v>6</v>
      </c>
      <c r="J1349">
        <v>55</v>
      </c>
      <c r="K1349">
        <f t="shared" si="8"/>
        <v>8.199999999999999E-2</v>
      </c>
      <c r="L1349">
        <f t="shared" si="9"/>
        <v>8.199999999999999E-2</v>
      </c>
      <c r="M1349">
        <f t="shared" si="10"/>
        <v>0</v>
      </c>
      <c r="N1349">
        <f t="shared" si="11"/>
        <v>2.0499999999999998</v>
      </c>
      <c r="O1349">
        <v>2.0499999999999998</v>
      </c>
      <c r="P1349">
        <v>0</v>
      </c>
    </row>
    <row r="1350" spans="1:23">
      <c r="A1350" t="s">
        <v>25</v>
      </c>
      <c r="B1350" s="1">
        <v>42144</v>
      </c>
      <c r="C1350" s="1"/>
      <c r="D1350">
        <v>6</v>
      </c>
      <c r="E1350" s="52">
        <v>21</v>
      </c>
      <c r="F1350" s="52">
        <v>4</v>
      </c>
      <c r="G1350">
        <f>IF(E1350&lt;&gt;0,IF(OR(A1350="trial A",A1350="trial B"),VLOOKUP(E1350,'[1]Liste Zugehörigkeiten'!$A$2:$B$109,2,FALSE),IF(A1350="trial C",VLOOKUP(E1350,'[1]Liste Zugehörigkeiten'!$D$2:$E$25,2,FALSE),"")),"")</f>
        <v>6</v>
      </c>
      <c r="H1350" t="s">
        <v>117</v>
      </c>
      <c r="I1350" t="s">
        <v>6</v>
      </c>
      <c r="J1350">
        <v>60</v>
      </c>
      <c r="K1350">
        <f t="shared" si="8"/>
        <v>1.3999999999999999E-2</v>
      </c>
      <c r="L1350">
        <f t="shared" si="9"/>
        <v>1.3999999999999999E-2</v>
      </c>
      <c r="M1350">
        <f t="shared" si="10"/>
        <v>0</v>
      </c>
      <c r="N1350">
        <f t="shared" si="11"/>
        <v>0.35</v>
      </c>
      <c r="O1350">
        <v>0.35</v>
      </c>
      <c r="P1350">
        <v>0</v>
      </c>
    </row>
    <row r="1351" spans="1:23">
      <c r="A1351" t="s">
        <v>25</v>
      </c>
      <c r="B1351" s="1">
        <v>42144</v>
      </c>
      <c r="C1351" s="1"/>
      <c r="D1351">
        <v>6</v>
      </c>
      <c r="E1351" s="52">
        <v>21</v>
      </c>
      <c r="F1351" s="52">
        <v>4</v>
      </c>
      <c r="G1351">
        <f>IF(E1351&lt;&gt;0,IF(OR(A1351="trial A",A1351="trial B"),VLOOKUP(E1351,'[1]Liste Zugehörigkeiten'!$A$2:$B$109,2,FALSE),IF(A1351="trial C",VLOOKUP(E1351,'[1]Liste Zugehörigkeiten'!$D$2:$E$25,2,FALSE),"")),"")</f>
        <v>6</v>
      </c>
      <c r="H1351" t="s">
        <v>117</v>
      </c>
      <c r="I1351" t="s">
        <v>6</v>
      </c>
      <c r="J1351">
        <v>65</v>
      </c>
      <c r="K1351">
        <f t="shared" si="8"/>
        <v>0</v>
      </c>
      <c r="L1351">
        <f t="shared" si="9"/>
        <v>0</v>
      </c>
      <c r="M1351">
        <f t="shared" si="10"/>
        <v>0</v>
      </c>
      <c r="N1351">
        <f t="shared" si="11"/>
        <v>0</v>
      </c>
      <c r="O1351">
        <v>0</v>
      </c>
      <c r="P1351">
        <v>0</v>
      </c>
    </row>
    <row r="1352" spans="1:23" s="3" customFormat="1">
      <c r="B1352" s="5"/>
      <c r="C1352" s="5"/>
      <c r="E1352" s="53"/>
      <c r="F1352" s="53"/>
      <c r="W1352" s="4"/>
    </row>
    <row r="1353" spans="1:23">
      <c r="A1353" t="s">
        <v>25</v>
      </c>
      <c r="B1353" s="1">
        <v>42158</v>
      </c>
      <c r="C1353" s="1"/>
      <c r="D1353">
        <v>5</v>
      </c>
      <c r="E1353" s="52">
        <v>17</v>
      </c>
      <c r="F1353" s="52">
        <v>3</v>
      </c>
      <c r="G1353">
        <f>IF(E1353&lt;&gt;0,IF(OR(A1353="trial A",A1353="trial B"),VLOOKUP(E1353,'[1]Liste Zugehörigkeiten'!$A$2:$B$109,2,FALSE),IF(A1353="trial C",VLOOKUP(E1353,'[1]Liste Zugehörigkeiten'!$D$2:$E$25,2,FALSE),"")),"")</f>
        <v>5</v>
      </c>
      <c r="H1353" t="s">
        <v>98</v>
      </c>
      <c r="I1353" t="s">
        <v>6</v>
      </c>
      <c r="J1353">
        <v>5</v>
      </c>
      <c r="K1353">
        <f>L1353+M1353</f>
        <v>0.24199999999999999</v>
      </c>
      <c r="L1353">
        <f>O1353/(5*5*0.5)/2</f>
        <v>0.24199999999999999</v>
      </c>
      <c r="M1353">
        <f>P1353/(5*5*0.5)</f>
        <v>0</v>
      </c>
      <c r="N1353">
        <f>O1353+P1353</f>
        <v>6.05</v>
      </c>
      <c r="O1353">
        <v>6.05</v>
      </c>
      <c r="P1353">
        <v>0</v>
      </c>
    </row>
    <row r="1354" spans="1:23">
      <c r="A1354" t="s">
        <v>25</v>
      </c>
      <c r="B1354" s="1">
        <v>42158</v>
      </c>
      <c r="C1354" s="1"/>
      <c r="D1354">
        <v>5</v>
      </c>
      <c r="E1354" s="52">
        <v>17</v>
      </c>
      <c r="F1354" s="52">
        <v>3</v>
      </c>
      <c r="G1354">
        <f>IF(E1354&lt;&gt;0,IF(OR(A1354="trial A",A1354="trial B"),VLOOKUP(E1354,'[1]Liste Zugehörigkeiten'!$A$2:$B$109,2,FALSE),IF(A1354="trial C",VLOOKUP(E1354,'[1]Liste Zugehörigkeiten'!$D$2:$E$25,2,FALSE),"")),"")</f>
        <v>5</v>
      </c>
      <c r="H1354" t="s">
        <v>98</v>
      </c>
      <c r="I1354" t="s">
        <v>6</v>
      </c>
      <c r="J1354">
        <v>10</v>
      </c>
      <c r="K1354">
        <f t="shared" ref="K1354:K1417" si="12">L1354+M1354</f>
        <v>0.33399999999999996</v>
      </c>
      <c r="L1354">
        <f t="shared" ref="L1354:L1417" si="13">O1354/(5*5*0.5)/2</f>
        <v>0.33399999999999996</v>
      </c>
      <c r="M1354">
        <f t="shared" ref="M1354:M1417" si="14">P1354/(5*5*0.5)</f>
        <v>0</v>
      </c>
      <c r="N1354">
        <f t="shared" ref="N1354:N1417" si="15">O1354+P1354</f>
        <v>8.35</v>
      </c>
      <c r="O1354">
        <v>8.35</v>
      </c>
      <c r="P1354">
        <v>0</v>
      </c>
    </row>
    <row r="1355" spans="1:23">
      <c r="A1355" t="s">
        <v>25</v>
      </c>
      <c r="B1355" s="1">
        <v>42158</v>
      </c>
      <c r="C1355" s="1"/>
      <c r="D1355">
        <v>5</v>
      </c>
      <c r="E1355" s="52">
        <v>17</v>
      </c>
      <c r="F1355" s="52">
        <v>3</v>
      </c>
      <c r="G1355">
        <f>IF(E1355&lt;&gt;0,IF(OR(A1355="trial A",A1355="trial B"),VLOOKUP(E1355,'[1]Liste Zugehörigkeiten'!$A$2:$B$109,2,FALSE),IF(A1355="trial C",VLOOKUP(E1355,'[1]Liste Zugehörigkeiten'!$D$2:$E$25,2,FALSE),"")),"")</f>
        <v>5</v>
      </c>
      <c r="H1355" t="s">
        <v>98</v>
      </c>
      <c r="I1355" t="s">
        <v>6</v>
      </c>
      <c r="J1355">
        <v>15</v>
      </c>
      <c r="K1355">
        <f t="shared" si="12"/>
        <v>0.34400000000000003</v>
      </c>
      <c r="L1355">
        <f t="shared" si="13"/>
        <v>0.32</v>
      </c>
      <c r="M1355">
        <f t="shared" si="14"/>
        <v>2.4E-2</v>
      </c>
      <c r="N1355">
        <f t="shared" si="15"/>
        <v>8.3000000000000007</v>
      </c>
      <c r="O1355">
        <v>8</v>
      </c>
      <c r="P1355">
        <v>0.3</v>
      </c>
    </row>
    <row r="1356" spans="1:23">
      <c r="A1356" t="s">
        <v>25</v>
      </c>
      <c r="B1356" s="1">
        <v>42158</v>
      </c>
      <c r="C1356" s="1"/>
      <c r="D1356">
        <v>5</v>
      </c>
      <c r="E1356" s="52">
        <v>17</v>
      </c>
      <c r="F1356" s="52">
        <v>3</v>
      </c>
      <c r="G1356">
        <f>IF(E1356&lt;&gt;0,IF(OR(A1356="trial A",A1356="trial B"),VLOOKUP(E1356,'[1]Liste Zugehörigkeiten'!$A$2:$B$109,2,FALSE),IF(A1356="trial C",VLOOKUP(E1356,'[1]Liste Zugehörigkeiten'!$D$2:$E$25,2,FALSE),"")),"")</f>
        <v>5</v>
      </c>
      <c r="H1356" t="s">
        <v>98</v>
      </c>
      <c r="I1356" t="s">
        <v>6</v>
      </c>
      <c r="J1356">
        <v>20</v>
      </c>
      <c r="K1356">
        <f t="shared" si="12"/>
        <v>0.318</v>
      </c>
      <c r="L1356">
        <f t="shared" si="13"/>
        <v>0.30199999999999999</v>
      </c>
      <c r="M1356">
        <f t="shared" si="14"/>
        <v>1.6E-2</v>
      </c>
      <c r="N1356">
        <f t="shared" si="15"/>
        <v>7.75</v>
      </c>
      <c r="O1356">
        <v>7.55</v>
      </c>
      <c r="P1356">
        <v>0.2</v>
      </c>
    </row>
    <row r="1357" spans="1:23">
      <c r="A1357" t="s">
        <v>25</v>
      </c>
      <c r="B1357" s="1">
        <v>42158</v>
      </c>
      <c r="C1357" s="1"/>
      <c r="D1357">
        <v>5</v>
      </c>
      <c r="E1357" s="52">
        <v>17</v>
      </c>
      <c r="F1357" s="52">
        <v>3</v>
      </c>
      <c r="G1357">
        <f>IF(E1357&lt;&gt;0,IF(OR(A1357="trial A",A1357="trial B"),VLOOKUP(E1357,'[1]Liste Zugehörigkeiten'!$A$2:$B$109,2,FALSE),IF(A1357="trial C",VLOOKUP(E1357,'[1]Liste Zugehörigkeiten'!$D$2:$E$25,2,FALSE),"")),"")</f>
        <v>5</v>
      </c>
      <c r="H1357" t="s">
        <v>98</v>
      </c>
      <c r="I1357" t="s">
        <v>6</v>
      </c>
      <c r="J1357">
        <v>25</v>
      </c>
      <c r="K1357">
        <f t="shared" si="12"/>
        <v>0.33200000000000002</v>
      </c>
      <c r="L1357">
        <f t="shared" si="13"/>
        <v>0.33200000000000002</v>
      </c>
      <c r="M1357">
        <f t="shared" si="14"/>
        <v>0</v>
      </c>
      <c r="N1357">
        <f t="shared" si="15"/>
        <v>8.3000000000000007</v>
      </c>
      <c r="O1357">
        <v>8.3000000000000007</v>
      </c>
      <c r="P1357">
        <v>0</v>
      </c>
    </row>
    <row r="1358" spans="1:23">
      <c r="A1358" t="s">
        <v>25</v>
      </c>
      <c r="B1358" s="1">
        <v>42158</v>
      </c>
      <c r="C1358" s="1"/>
      <c r="D1358">
        <v>5</v>
      </c>
      <c r="E1358" s="52">
        <v>17</v>
      </c>
      <c r="F1358" s="52">
        <v>3</v>
      </c>
      <c r="G1358">
        <f>IF(E1358&lt;&gt;0,IF(OR(A1358="trial A",A1358="trial B"),VLOOKUP(E1358,'[1]Liste Zugehörigkeiten'!$A$2:$B$109,2,FALSE),IF(A1358="trial C",VLOOKUP(E1358,'[1]Liste Zugehörigkeiten'!$D$2:$E$25,2,FALSE),"")),"")</f>
        <v>5</v>
      </c>
      <c r="H1358" t="s">
        <v>98</v>
      </c>
      <c r="I1358" t="s">
        <v>6</v>
      </c>
      <c r="J1358">
        <v>30</v>
      </c>
      <c r="K1358">
        <f t="shared" si="12"/>
        <v>0.34</v>
      </c>
      <c r="L1358">
        <f t="shared" si="13"/>
        <v>0.34</v>
      </c>
      <c r="M1358">
        <f t="shared" si="14"/>
        <v>0</v>
      </c>
      <c r="N1358">
        <f t="shared" si="15"/>
        <v>8.5</v>
      </c>
      <c r="O1358">
        <v>8.5</v>
      </c>
      <c r="P1358">
        <v>0</v>
      </c>
    </row>
    <row r="1359" spans="1:23">
      <c r="A1359" t="s">
        <v>25</v>
      </c>
      <c r="B1359" s="1">
        <v>42158</v>
      </c>
      <c r="C1359" s="1"/>
      <c r="D1359">
        <v>5</v>
      </c>
      <c r="E1359" s="52">
        <v>17</v>
      </c>
      <c r="F1359" s="52">
        <v>3</v>
      </c>
      <c r="G1359">
        <f>IF(E1359&lt;&gt;0,IF(OR(A1359="trial A",A1359="trial B"),VLOOKUP(E1359,'[1]Liste Zugehörigkeiten'!$A$2:$B$109,2,FALSE),IF(A1359="trial C",VLOOKUP(E1359,'[1]Liste Zugehörigkeiten'!$D$2:$E$25,2,FALSE),"")),"")</f>
        <v>5</v>
      </c>
      <c r="H1359" t="s">
        <v>98</v>
      </c>
      <c r="I1359" t="s">
        <v>6</v>
      </c>
      <c r="J1359">
        <v>35</v>
      </c>
      <c r="K1359">
        <f t="shared" si="12"/>
        <v>0.13</v>
      </c>
      <c r="L1359">
        <f t="shared" si="13"/>
        <v>0.13</v>
      </c>
      <c r="M1359">
        <f t="shared" si="14"/>
        <v>0</v>
      </c>
      <c r="N1359">
        <f t="shared" si="15"/>
        <v>3.25</v>
      </c>
      <c r="O1359">
        <v>3.25</v>
      </c>
      <c r="P1359">
        <v>0</v>
      </c>
    </row>
    <row r="1360" spans="1:23">
      <c r="A1360" t="s">
        <v>25</v>
      </c>
      <c r="B1360" s="1">
        <v>42158</v>
      </c>
      <c r="C1360" s="1"/>
      <c r="D1360">
        <v>5</v>
      </c>
      <c r="E1360" s="52">
        <v>17</v>
      </c>
      <c r="F1360" s="52">
        <v>3</v>
      </c>
      <c r="G1360">
        <f>IF(E1360&lt;&gt;0,IF(OR(A1360="trial A",A1360="trial B"),VLOOKUP(E1360,'[1]Liste Zugehörigkeiten'!$A$2:$B$109,2,FALSE),IF(A1360="trial C",VLOOKUP(E1360,'[1]Liste Zugehörigkeiten'!$D$2:$E$25,2,FALSE),"")),"")</f>
        <v>5</v>
      </c>
      <c r="H1360" t="s">
        <v>98</v>
      </c>
      <c r="I1360" t="s">
        <v>6</v>
      </c>
      <c r="J1360">
        <v>40</v>
      </c>
      <c r="K1360">
        <f t="shared" si="12"/>
        <v>0.19</v>
      </c>
      <c r="L1360">
        <f t="shared" si="13"/>
        <v>0.182</v>
      </c>
      <c r="M1360">
        <f t="shared" si="14"/>
        <v>8.0000000000000002E-3</v>
      </c>
      <c r="N1360">
        <f t="shared" si="15"/>
        <v>4.6499999999999995</v>
      </c>
      <c r="O1360">
        <v>4.55</v>
      </c>
      <c r="P1360">
        <v>0.1</v>
      </c>
    </row>
    <row r="1361" spans="1:16">
      <c r="A1361" t="s">
        <v>25</v>
      </c>
      <c r="B1361" s="1">
        <v>42158</v>
      </c>
      <c r="C1361" s="1"/>
      <c r="D1361">
        <v>5</v>
      </c>
      <c r="E1361" s="52">
        <v>17</v>
      </c>
      <c r="F1361" s="52">
        <v>3</v>
      </c>
      <c r="G1361">
        <f>IF(E1361&lt;&gt;0,IF(OR(A1361="trial A",A1361="trial B"),VLOOKUP(E1361,'[1]Liste Zugehörigkeiten'!$A$2:$B$109,2,FALSE),IF(A1361="trial C",VLOOKUP(E1361,'[1]Liste Zugehörigkeiten'!$D$2:$E$25,2,FALSE),"")),"")</f>
        <v>5</v>
      </c>
      <c r="H1361" t="s">
        <v>98</v>
      </c>
      <c r="I1361" t="s">
        <v>6</v>
      </c>
      <c r="J1361">
        <v>45</v>
      </c>
      <c r="K1361">
        <f t="shared" si="12"/>
        <v>0.20600000000000002</v>
      </c>
      <c r="L1361">
        <f t="shared" si="13"/>
        <v>0.154</v>
      </c>
      <c r="M1361">
        <f t="shared" si="14"/>
        <v>5.2000000000000005E-2</v>
      </c>
      <c r="N1361">
        <f t="shared" si="15"/>
        <v>4.5</v>
      </c>
      <c r="O1361">
        <v>3.85</v>
      </c>
      <c r="P1361">
        <v>0.65</v>
      </c>
    </row>
    <row r="1362" spans="1:16">
      <c r="A1362" t="s">
        <v>25</v>
      </c>
      <c r="B1362" s="1">
        <v>42158</v>
      </c>
      <c r="C1362" s="1"/>
      <c r="D1362">
        <v>5</v>
      </c>
      <c r="E1362" s="52">
        <v>17</v>
      </c>
      <c r="F1362" s="52">
        <v>3</v>
      </c>
      <c r="G1362">
        <f>IF(E1362&lt;&gt;0,IF(OR(A1362="trial A",A1362="trial B"),VLOOKUP(E1362,'[1]Liste Zugehörigkeiten'!$A$2:$B$109,2,FALSE),IF(A1362="trial C",VLOOKUP(E1362,'[1]Liste Zugehörigkeiten'!$D$2:$E$25,2,FALSE),"")),"")</f>
        <v>5</v>
      </c>
      <c r="H1362" t="s">
        <v>98</v>
      </c>
      <c r="I1362" t="s">
        <v>6</v>
      </c>
      <c r="J1362">
        <v>50</v>
      </c>
      <c r="K1362">
        <f t="shared" si="12"/>
        <v>0.11800000000000001</v>
      </c>
      <c r="L1362">
        <f t="shared" si="13"/>
        <v>0.11800000000000001</v>
      </c>
      <c r="M1362">
        <f t="shared" si="14"/>
        <v>0</v>
      </c>
      <c r="N1362">
        <f t="shared" si="15"/>
        <v>2.95</v>
      </c>
      <c r="O1362">
        <v>2.95</v>
      </c>
      <c r="P1362">
        <v>0</v>
      </c>
    </row>
    <row r="1363" spans="1:16">
      <c r="A1363" t="s">
        <v>25</v>
      </c>
      <c r="B1363" s="1">
        <v>42158</v>
      </c>
      <c r="C1363" s="1"/>
      <c r="D1363">
        <v>5</v>
      </c>
      <c r="E1363" s="52">
        <v>17</v>
      </c>
      <c r="F1363" s="52">
        <v>3</v>
      </c>
      <c r="G1363">
        <f>IF(E1363&lt;&gt;0,IF(OR(A1363="trial A",A1363="trial B"),VLOOKUP(E1363,'[1]Liste Zugehörigkeiten'!$A$2:$B$109,2,FALSE),IF(A1363="trial C",VLOOKUP(E1363,'[1]Liste Zugehörigkeiten'!$D$2:$E$25,2,FALSE),"")),"")</f>
        <v>5</v>
      </c>
      <c r="H1363" t="s">
        <v>98</v>
      </c>
      <c r="I1363" t="s">
        <v>6</v>
      </c>
      <c r="J1363">
        <v>55</v>
      </c>
      <c r="K1363">
        <f t="shared" si="12"/>
        <v>0.108</v>
      </c>
      <c r="L1363">
        <f t="shared" si="13"/>
        <v>9.1999999999999998E-2</v>
      </c>
      <c r="M1363">
        <f t="shared" si="14"/>
        <v>1.6E-2</v>
      </c>
      <c r="N1363">
        <f t="shared" si="15"/>
        <v>2.5</v>
      </c>
      <c r="O1363">
        <v>2.2999999999999998</v>
      </c>
      <c r="P1363">
        <v>0.2</v>
      </c>
    </row>
    <row r="1364" spans="1:16">
      <c r="A1364" t="s">
        <v>25</v>
      </c>
      <c r="B1364" s="1">
        <v>42158</v>
      </c>
      <c r="C1364" s="1"/>
      <c r="D1364">
        <v>5</v>
      </c>
      <c r="E1364" s="52">
        <v>17</v>
      </c>
      <c r="F1364" s="52">
        <v>3</v>
      </c>
      <c r="G1364">
        <f>IF(E1364&lt;&gt;0,IF(OR(A1364="trial A",A1364="trial B"),VLOOKUP(E1364,'[1]Liste Zugehörigkeiten'!$A$2:$B$109,2,FALSE),IF(A1364="trial C",VLOOKUP(E1364,'[1]Liste Zugehörigkeiten'!$D$2:$E$25,2,FALSE),"")),"")</f>
        <v>5</v>
      </c>
      <c r="H1364" t="s">
        <v>98</v>
      </c>
      <c r="I1364" t="s">
        <v>6</v>
      </c>
      <c r="J1364">
        <v>60</v>
      </c>
      <c r="K1364">
        <f t="shared" si="12"/>
        <v>0.11799999999999999</v>
      </c>
      <c r="L1364">
        <f t="shared" si="13"/>
        <v>8.5999999999999993E-2</v>
      </c>
      <c r="M1364">
        <f t="shared" si="14"/>
        <v>3.2000000000000001E-2</v>
      </c>
      <c r="N1364">
        <f t="shared" si="15"/>
        <v>2.5499999999999998</v>
      </c>
      <c r="O1364">
        <v>2.15</v>
      </c>
      <c r="P1364">
        <v>0.4</v>
      </c>
    </row>
    <row r="1365" spans="1:16">
      <c r="A1365" t="s">
        <v>25</v>
      </c>
      <c r="B1365" s="1">
        <v>42158</v>
      </c>
      <c r="C1365" s="1"/>
      <c r="D1365">
        <v>5</v>
      </c>
      <c r="E1365" s="52">
        <v>17</v>
      </c>
      <c r="F1365" s="52">
        <v>3</v>
      </c>
      <c r="G1365">
        <f>IF(E1365&lt;&gt;0,IF(OR(A1365="trial A",A1365="trial B"),VLOOKUP(E1365,'[1]Liste Zugehörigkeiten'!$A$2:$B$109,2,FALSE),IF(A1365="trial C",VLOOKUP(E1365,'[1]Liste Zugehörigkeiten'!$D$2:$E$25,2,FALSE),"")),"")</f>
        <v>5</v>
      </c>
      <c r="H1365" t="s">
        <v>98</v>
      </c>
      <c r="I1365" t="s">
        <v>6</v>
      </c>
      <c r="J1365">
        <v>65</v>
      </c>
      <c r="K1365">
        <f t="shared" si="12"/>
        <v>0.112</v>
      </c>
      <c r="L1365">
        <f t="shared" si="13"/>
        <v>9.1999999999999998E-2</v>
      </c>
      <c r="M1365">
        <f t="shared" si="14"/>
        <v>0.02</v>
      </c>
      <c r="N1365">
        <f t="shared" si="15"/>
        <v>2.5499999999999998</v>
      </c>
      <c r="O1365">
        <v>2.2999999999999998</v>
      </c>
      <c r="P1365">
        <v>0.25</v>
      </c>
    </row>
    <row r="1366" spans="1:16">
      <c r="A1366" t="s">
        <v>25</v>
      </c>
      <c r="B1366" s="1">
        <v>42158</v>
      </c>
      <c r="C1366" s="1"/>
      <c r="D1366">
        <v>5</v>
      </c>
      <c r="E1366" s="52">
        <v>17</v>
      </c>
      <c r="F1366" s="52">
        <v>3</v>
      </c>
      <c r="G1366">
        <f>IF(E1366&lt;&gt;0,IF(OR(A1366="trial A",A1366="trial B"),VLOOKUP(E1366,'[1]Liste Zugehörigkeiten'!$A$2:$B$109,2,FALSE),IF(A1366="trial C",VLOOKUP(E1366,'[1]Liste Zugehörigkeiten'!$D$2:$E$25,2,FALSE),"")),"")</f>
        <v>5</v>
      </c>
      <c r="H1366" t="s">
        <v>98</v>
      </c>
      <c r="I1366" t="s">
        <v>6</v>
      </c>
      <c r="J1366">
        <v>70</v>
      </c>
      <c r="K1366">
        <f t="shared" si="12"/>
        <v>0.11599999999999999</v>
      </c>
      <c r="L1366">
        <f t="shared" si="13"/>
        <v>5.5999999999999994E-2</v>
      </c>
      <c r="M1366">
        <f t="shared" si="14"/>
        <v>0.06</v>
      </c>
      <c r="N1366">
        <f t="shared" si="15"/>
        <v>2.15</v>
      </c>
      <c r="O1366">
        <v>1.4</v>
      </c>
      <c r="P1366">
        <v>0.75</v>
      </c>
    </row>
    <row r="1367" spans="1:16">
      <c r="A1367" t="s">
        <v>25</v>
      </c>
      <c r="B1367" s="1">
        <v>42158</v>
      </c>
      <c r="C1367" s="1"/>
      <c r="D1367">
        <v>5</v>
      </c>
      <c r="E1367" s="52">
        <v>17</v>
      </c>
      <c r="F1367" s="52">
        <v>3</v>
      </c>
      <c r="G1367">
        <f>IF(E1367&lt;&gt;0,IF(OR(A1367="trial A",A1367="trial B"),VLOOKUP(E1367,'[1]Liste Zugehörigkeiten'!$A$2:$B$109,2,FALSE),IF(A1367="trial C",VLOOKUP(E1367,'[1]Liste Zugehörigkeiten'!$D$2:$E$25,2,FALSE),"")),"")</f>
        <v>5</v>
      </c>
      <c r="H1367" t="s">
        <v>98</v>
      </c>
      <c r="I1367" t="s">
        <v>6</v>
      </c>
      <c r="J1367">
        <v>75</v>
      </c>
      <c r="K1367">
        <f t="shared" si="12"/>
        <v>0.08</v>
      </c>
      <c r="L1367">
        <f t="shared" si="13"/>
        <v>1.6E-2</v>
      </c>
      <c r="M1367">
        <f t="shared" si="14"/>
        <v>6.4000000000000001E-2</v>
      </c>
      <c r="N1367">
        <f t="shared" si="15"/>
        <v>1.2000000000000002</v>
      </c>
      <c r="O1367">
        <v>0.4</v>
      </c>
      <c r="P1367">
        <v>0.8</v>
      </c>
    </row>
    <row r="1368" spans="1:16">
      <c r="A1368" t="s">
        <v>25</v>
      </c>
      <c r="B1368" s="1">
        <v>42158</v>
      </c>
      <c r="C1368" s="1"/>
      <c r="D1368">
        <v>5</v>
      </c>
      <c r="E1368" s="52">
        <v>17</v>
      </c>
      <c r="F1368" s="52">
        <v>3</v>
      </c>
      <c r="G1368">
        <f>IF(E1368&lt;&gt;0,IF(OR(A1368="trial A",A1368="trial B"),VLOOKUP(E1368,'[1]Liste Zugehörigkeiten'!$A$2:$B$109,2,FALSE),IF(A1368="trial C",VLOOKUP(E1368,'[1]Liste Zugehörigkeiten'!$D$2:$E$25,2,FALSE),"")),"")</f>
        <v>5</v>
      </c>
      <c r="H1368" t="s">
        <v>98</v>
      </c>
      <c r="I1368" t="s">
        <v>6</v>
      </c>
      <c r="J1368">
        <v>80</v>
      </c>
      <c r="K1368">
        <f t="shared" si="12"/>
        <v>7.9999999999999988E-2</v>
      </c>
      <c r="L1368">
        <f t="shared" si="13"/>
        <v>2.4E-2</v>
      </c>
      <c r="M1368">
        <f t="shared" si="14"/>
        <v>5.5999999999999994E-2</v>
      </c>
      <c r="N1368">
        <f t="shared" si="15"/>
        <v>1.2999999999999998</v>
      </c>
      <c r="O1368">
        <v>0.6</v>
      </c>
      <c r="P1368">
        <v>0.7</v>
      </c>
    </row>
    <row r="1369" spans="1:16">
      <c r="A1369" t="s">
        <v>25</v>
      </c>
      <c r="B1369" s="1">
        <v>42158</v>
      </c>
      <c r="C1369" s="1"/>
      <c r="D1369">
        <v>5</v>
      </c>
      <c r="E1369" s="52">
        <v>17</v>
      </c>
      <c r="F1369" s="52">
        <v>3</v>
      </c>
      <c r="G1369">
        <f>IF(E1369&lt;&gt;0,IF(OR(A1369="trial A",A1369="trial B"),VLOOKUP(E1369,'[1]Liste Zugehörigkeiten'!$A$2:$B$109,2,FALSE),IF(A1369="trial C",VLOOKUP(E1369,'[1]Liste Zugehörigkeiten'!$D$2:$E$25,2,FALSE),"")),"")</f>
        <v>5</v>
      </c>
      <c r="H1369" t="s">
        <v>98</v>
      </c>
      <c r="I1369" t="s">
        <v>6</v>
      </c>
      <c r="J1369">
        <v>85</v>
      </c>
      <c r="K1369">
        <f t="shared" si="12"/>
        <v>0.04</v>
      </c>
      <c r="L1369">
        <f t="shared" si="13"/>
        <v>0.04</v>
      </c>
      <c r="M1369">
        <f t="shared" si="14"/>
        <v>0</v>
      </c>
      <c r="N1369">
        <f t="shared" si="15"/>
        <v>1</v>
      </c>
      <c r="O1369">
        <v>1</v>
      </c>
      <c r="P1369">
        <v>0</v>
      </c>
    </row>
    <row r="1370" spans="1:16">
      <c r="A1370" t="s">
        <v>25</v>
      </c>
      <c r="B1370" s="1">
        <v>42158</v>
      </c>
      <c r="C1370" s="1"/>
      <c r="D1370">
        <v>5</v>
      </c>
      <c r="E1370" s="52">
        <v>17</v>
      </c>
      <c r="F1370" s="52">
        <v>3</v>
      </c>
      <c r="G1370">
        <f>IF(E1370&lt;&gt;0,IF(OR(A1370="trial A",A1370="trial B"),VLOOKUP(E1370,'[1]Liste Zugehörigkeiten'!$A$2:$B$109,2,FALSE),IF(A1370="trial C",VLOOKUP(E1370,'[1]Liste Zugehörigkeiten'!$D$2:$E$25,2,FALSE),"")),"")</f>
        <v>5</v>
      </c>
      <c r="H1370" t="s">
        <v>98</v>
      </c>
      <c r="I1370" t="s">
        <v>6</v>
      </c>
      <c r="J1370">
        <v>90</v>
      </c>
      <c r="K1370">
        <f t="shared" si="12"/>
        <v>8.0000000000000002E-3</v>
      </c>
      <c r="L1370">
        <f t="shared" si="13"/>
        <v>8.0000000000000002E-3</v>
      </c>
      <c r="M1370">
        <f t="shared" si="14"/>
        <v>0</v>
      </c>
      <c r="N1370">
        <f t="shared" si="15"/>
        <v>0.2</v>
      </c>
      <c r="O1370">
        <v>0.2</v>
      </c>
      <c r="P1370">
        <v>0</v>
      </c>
    </row>
    <row r="1371" spans="1:16">
      <c r="A1371" t="s">
        <v>25</v>
      </c>
      <c r="B1371" s="1">
        <v>42158</v>
      </c>
      <c r="C1371" s="1"/>
      <c r="D1371">
        <v>5</v>
      </c>
      <c r="E1371" s="52">
        <v>17</v>
      </c>
      <c r="F1371" s="52">
        <v>3</v>
      </c>
      <c r="G1371">
        <f>IF(E1371&lt;&gt;0,IF(OR(A1371="trial A",A1371="trial B"),VLOOKUP(E1371,'[1]Liste Zugehörigkeiten'!$A$2:$B$109,2,FALSE),IF(A1371="trial C",VLOOKUP(E1371,'[1]Liste Zugehörigkeiten'!$D$2:$E$25,2,FALSE),"")),"")</f>
        <v>5</v>
      </c>
      <c r="H1371" t="s">
        <v>98</v>
      </c>
      <c r="I1371" t="s">
        <v>6</v>
      </c>
      <c r="J1371">
        <v>95</v>
      </c>
      <c r="K1371">
        <f t="shared" si="12"/>
        <v>6.0000000000000001E-3</v>
      </c>
      <c r="L1371">
        <f t="shared" si="13"/>
        <v>6.0000000000000001E-3</v>
      </c>
      <c r="M1371">
        <f t="shared" si="14"/>
        <v>0</v>
      </c>
      <c r="N1371">
        <f t="shared" si="15"/>
        <v>0.15</v>
      </c>
      <c r="O1371">
        <v>0.15</v>
      </c>
      <c r="P1371">
        <v>0</v>
      </c>
    </row>
    <row r="1372" spans="1:16">
      <c r="A1372" t="s">
        <v>25</v>
      </c>
      <c r="B1372" s="1">
        <v>42158</v>
      </c>
      <c r="C1372" s="1"/>
      <c r="D1372">
        <v>5</v>
      </c>
      <c r="E1372" s="52">
        <v>17</v>
      </c>
      <c r="F1372" s="52">
        <v>3</v>
      </c>
      <c r="G1372">
        <f>IF(E1372&lt;&gt;0,IF(OR(A1372="trial A",A1372="trial B"),VLOOKUP(E1372,'[1]Liste Zugehörigkeiten'!$A$2:$B$109,2,FALSE),IF(A1372="trial C",VLOOKUP(E1372,'[1]Liste Zugehörigkeiten'!$D$2:$E$25,2,FALSE),"")),"")</f>
        <v>5</v>
      </c>
      <c r="H1372" t="s">
        <v>117</v>
      </c>
      <c r="I1372" t="s">
        <v>6</v>
      </c>
      <c r="J1372">
        <v>5</v>
      </c>
      <c r="K1372">
        <f t="shared" si="12"/>
        <v>0.26600000000000001</v>
      </c>
      <c r="L1372">
        <f t="shared" si="13"/>
        <v>0.26600000000000001</v>
      </c>
      <c r="M1372">
        <f t="shared" si="14"/>
        <v>0</v>
      </c>
      <c r="N1372">
        <f t="shared" si="15"/>
        <v>6.65</v>
      </c>
      <c r="O1372">
        <v>6.65</v>
      </c>
      <c r="P1372">
        <v>0</v>
      </c>
    </row>
    <row r="1373" spans="1:16">
      <c r="A1373" t="s">
        <v>25</v>
      </c>
      <c r="B1373" s="1">
        <v>42158</v>
      </c>
      <c r="C1373" s="1"/>
      <c r="D1373">
        <v>5</v>
      </c>
      <c r="E1373" s="52">
        <v>17</v>
      </c>
      <c r="F1373" s="52">
        <v>3</v>
      </c>
      <c r="G1373">
        <f>IF(E1373&lt;&gt;0,IF(OR(A1373="trial A",A1373="trial B"),VLOOKUP(E1373,'[1]Liste Zugehörigkeiten'!$A$2:$B$109,2,FALSE),IF(A1373="trial C",VLOOKUP(E1373,'[1]Liste Zugehörigkeiten'!$D$2:$E$25,2,FALSE),"")),"")</f>
        <v>5</v>
      </c>
      <c r="H1373" t="s">
        <v>117</v>
      </c>
      <c r="I1373" t="s">
        <v>6</v>
      </c>
      <c r="J1373">
        <v>10</v>
      </c>
      <c r="K1373">
        <f t="shared" si="12"/>
        <v>0.29399999999999998</v>
      </c>
      <c r="L1373">
        <f t="shared" si="13"/>
        <v>0.29399999999999998</v>
      </c>
      <c r="M1373">
        <f t="shared" si="14"/>
        <v>0</v>
      </c>
      <c r="N1373">
        <f t="shared" si="15"/>
        <v>7.35</v>
      </c>
      <c r="O1373">
        <v>7.35</v>
      </c>
      <c r="P1373">
        <v>0</v>
      </c>
    </row>
    <row r="1374" spans="1:16">
      <c r="A1374" t="s">
        <v>25</v>
      </c>
      <c r="B1374" s="1">
        <v>42158</v>
      </c>
      <c r="C1374" s="1"/>
      <c r="D1374">
        <v>5</v>
      </c>
      <c r="E1374" s="52">
        <v>17</v>
      </c>
      <c r="F1374" s="52">
        <v>3</v>
      </c>
      <c r="G1374">
        <f>IF(E1374&lt;&gt;0,IF(OR(A1374="trial A",A1374="trial B"),VLOOKUP(E1374,'[1]Liste Zugehörigkeiten'!$A$2:$B$109,2,FALSE),IF(A1374="trial C",VLOOKUP(E1374,'[1]Liste Zugehörigkeiten'!$D$2:$E$25,2,FALSE),"")),"")</f>
        <v>5</v>
      </c>
      <c r="H1374" t="s">
        <v>117</v>
      </c>
      <c r="I1374" t="s">
        <v>6</v>
      </c>
      <c r="J1374">
        <v>15</v>
      </c>
      <c r="K1374">
        <f t="shared" si="12"/>
        <v>0.18</v>
      </c>
      <c r="L1374">
        <f t="shared" si="13"/>
        <v>0.18</v>
      </c>
      <c r="M1374">
        <f t="shared" si="14"/>
        <v>0</v>
      </c>
      <c r="N1374">
        <f t="shared" si="15"/>
        <v>4.5</v>
      </c>
      <c r="O1374">
        <v>4.5</v>
      </c>
      <c r="P1374">
        <v>0</v>
      </c>
    </row>
    <row r="1375" spans="1:16">
      <c r="A1375" t="s">
        <v>25</v>
      </c>
      <c r="B1375" s="1">
        <v>42158</v>
      </c>
      <c r="C1375" s="1"/>
      <c r="D1375">
        <v>5</v>
      </c>
      <c r="E1375" s="52">
        <v>17</v>
      </c>
      <c r="F1375" s="52">
        <v>3</v>
      </c>
      <c r="G1375">
        <f>IF(E1375&lt;&gt;0,IF(OR(A1375="trial A",A1375="trial B"),VLOOKUP(E1375,'[1]Liste Zugehörigkeiten'!$A$2:$B$109,2,FALSE),IF(A1375="trial C",VLOOKUP(E1375,'[1]Liste Zugehörigkeiten'!$D$2:$E$25,2,FALSE),"")),"")</f>
        <v>5</v>
      </c>
      <c r="H1375" t="s">
        <v>117</v>
      </c>
      <c r="I1375" t="s">
        <v>6</v>
      </c>
      <c r="J1375">
        <v>20</v>
      </c>
      <c r="K1375">
        <f t="shared" si="12"/>
        <v>0.26</v>
      </c>
      <c r="L1375">
        <f t="shared" si="13"/>
        <v>0.26</v>
      </c>
      <c r="M1375">
        <f t="shared" si="14"/>
        <v>0</v>
      </c>
      <c r="N1375">
        <f t="shared" si="15"/>
        <v>6.5</v>
      </c>
      <c r="O1375">
        <v>6.5</v>
      </c>
      <c r="P1375">
        <v>0</v>
      </c>
    </row>
    <row r="1376" spans="1:16">
      <c r="A1376" t="s">
        <v>25</v>
      </c>
      <c r="B1376" s="1">
        <v>42158</v>
      </c>
      <c r="C1376" s="1"/>
      <c r="D1376">
        <v>5</v>
      </c>
      <c r="E1376" s="52">
        <v>17</v>
      </c>
      <c r="F1376" s="52">
        <v>3</v>
      </c>
      <c r="G1376">
        <f>IF(E1376&lt;&gt;0,IF(OR(A1376="trial A",A1376="trial B"),VLOOKUP(E1376,'[1]Liste Zugehörigkeiten'!$A$2:$B$109,2,FALSE),IF(A1376="trial C",VLOOKUP(E1376,'[1]Liste Zugehörigkeiten'!$D$2:$E$25,2,FALSE),"")),"")</f>
        <v>5</v>
      </c>
      <c r="H1376" t="s">
        <v>117</v>
      </c>
      <c r="I1376" t="s">
        <v>6</v>
      </c>
      <c r="J1376">
        <v>25</v>
      </c>
      <c r="K1376">
        <f t="shared" si="12"/>
        <v>0.26600000000000001</v>
      </c>
      <c r="L1376">
        <f t="shared" si="13"/>
        <v>0.26600000000000001</v>
      </c>
      <c r="M1376">
        <f t="shared" si="14"/>
        <v>0</v>
      </c>
      <c r="N1376">
        <f t="shared" si="15"/>
        <v>6.65</v>
      </c>
      <c r="O1376">
        <v>6.65</v>
      </c>
      <c r="P1376">
        <v>0</v>
      </c>
    </row>
    <row r="1377" spans="1:16">
      <c r="A1377" t="s">
        <v>25</v>
      </c>
      <c r="B1377" s="1">
        <v>42158</v>
      </c>
      <c r="C1377" s="1"/>
      <c r="D1377">
        <v>5</v>
      </c>
      <c r="E1377" s="52">
        <v>17</v>
      </c>
      <c r="F1377" s="52">
        <v>3</v>
      </c>
      <c r="G1377">
        <f>IF(E1377&lt;&gt;0,IF(OR(A1377="trial A",A1377="trial B"),VLOOKUP(E1377,'[1]Liste Zugehörigkeiten'!$A$2:$B$109,2,FALSE),IF(A1377="trial C",VLOOKUP(E1377,'[1]Liste Zugehörigkeiten'!$D$2:$E$25,2,FALSE),"")),"")</f>
        <v>5</v>
      </c>
      <c r="H1377" t="s">
        <v>117</v>
      </c>
      <c r="I1377" t="s">
        <v>6</v>
      </c>
      <c r="J1377">
        <v>30</v>
      </c>
      <c r="K1377">
        <f t="shared" si="12"/>
        <v>0.24199999999999999</v>
      </c>
      <c r="L1377">
        <f t="shared" si="13"/>
        <v>0.24199999999999999</v>
      </c>
      <c r="M1377">
        <f t="shared" si="14"/>
        <v>0</v>
      </c>
      <c r="N1377">
        <f t="shared" si="15"/>
        <v>6.05</v>
      </c>
      <c r="O1377">
        <v>6.05</v>
      </c>
      <c r="P1377">
        <v>0</v>
      </c>
    </row>
    <row r="1378" spans="1:16">
      <c r="A1378" t="s">
        <v>25</v>
      </c>
      <c r="B1378" s="1">
        <v>42158</v>
      </c>
      <c r="C1378" s="1"/>
      <c r="D1378">
        <v>5</v>
      </c>
      <c r="E1378" s="52">
        <v>17</v>
      </c>
      <c r="F1378" s="52">
        <v>3</v>
      </c>
      <c r="G1378">
        <f>IF(E1378&lt;&gt;0,IF(OR(A1378="trial A",A1378="trial B"),VLOOKUP(E1378,'[1]Liste Zugehörigkeiten'!$A$2:$B$109,2,FALSE),IF(A1378="trial C",VLOOKUP(E1378,'[1]Liste Zugehörigkeiten'!$D$2:$E$25,2,FALSE),"")),"")</f>
        <v>5</v>
      </c>
      <c r="H1378" t="s">
        <v>117</v>
      </c>
      <c r="I1378" t="s">
        <v>6</v>
      </c>
      <c r="J1378">
        <v>35</v>
      </c>
      <c r="K1378">
        <f t="shared" si="12"/>
        <v>0.158</v>
      </c>
      <c r="L1378">
        <f t="shared" si="13"/>
        <v>0.158</v>
      </c>
      <c r="M1378">
        <f t="shared" si="14"/>
        <v>0</v>
      </c>
      <c r="N1378">
        <f t="shared" si="15"/>
        <v>3.95</v>
      </c>
      <c r="O1378">
        <v>3.95</v>
      </c>
      <c r="P1378">
        <v>0</v>
      </c>
    </row>
    <row r="1379" spans="1:16">
      <c r="A1379" t="s">
        <v>25</v>
      </c>
      <c r="B1379" s="1">
        <v>42158</v>
      </c>
      <c r="C1379" s="1"/>
      <c r="D1379">
        <v>5</v>
      </c>
      <c r="E1379" s="52">
        <v>17</v>
      </c>
      <c r="F1379" s="52">
        <v>3</v>
      </c>
      <c r="G1379">
        <f>IF(E1379&lt;&gt;0,IF(OR(A1379="trial A",A1379="trial B"),VLOOKUP(E1379,'[1]Liste Zugehörigkeiten'!$A$2:$B$109,2,FALSE),IF(A1379="trial C",VLOOKUP(E1379,'[1]Liste Zugehörigkeiten'!$D$2:$E$25,2,FALSE),"")),"")</f>
        <v>5</v>
      </c>
      <c r="H1379" t="s">
        <v>117</v>
      </c>
      <c r="I1379" t="s">
        <v>6</v>
      </c>
      <c r="J1379">
        <v>40</v>
      </c>
      <c r="K1379">
        <f t="shared" si="12"/>
        <v>0.18600000000000003</v>
      </c>
      <c r="L1379">
        <f t="shared" si="13"/>
        <v>0.18600000000000003</v>
      </c>
      <c r="M1379">
        <f t="shared" si="14"/>
        <v>0</v>
      </c>
      <c r="N1379">
        <f t="shared" si="15"/>
        <v>4.6500000000000004</v>
      </c>
      <c r="O1379">
        <v>4.6500000000000004</v>
      </c>
      <c r="P1379">
        <v>0</v>
      </c>
    </row>
    <row r="1380" spans="1:16">
      <c r="A1380" t="s">
        <v>25</v>
      </c>
      <c r="B1380" s="1">
        <v>42158</v>
      </c>
      <c r="C1380" s="1"/>
      <c r="D1380">
        <v>5</v>
      </c>
      <c r="E1380" s="52">
        <v>17</v>
      </c>
      <c r="F1380" s="52">
        <v>3</v>
      </c>
      <c r="G1380">
        <f>IF(E1380&lt;&gt;0,IF(OR(A1380="trial A",A1380="trial B"),VLOOKUP(E1380,'[1]Liste Zugehörigkeiten'!$A$2:$B$109,2,FALSE),IF(A1380="trial C",VLOOKUP(E1380,'[1]Liste Zugehörigkeiten'!$D$2:$E$25,2,FALSE),"")),"")</f>
        <v>5</v>
      </c>
      <c r="H1380" t="s">
        <v>117</v>
      </c>
      <c r="I1380" t="s">
        <v>6</v>
      </c>
      <c r="J1380">
        <v>45</v>
      </c>
      <c r="K1380">
        <f t="shared" si="12"/>
        <v>0.106</v>
      </c>
      <c r="L1380">
        <f t="shared" si="13"/>
        <v>0.106</v>
      </c>
      <c r="M1380">
        <f t="shared" si="14"/>
        <v>0</v>
      </c>
      <c r="N1380">
        <f t="shared" si="15"/>
        <v>2.65</v>
      </c>
      <c r="O1380">
        <v>2.65</v>
      </c>
      <c r="P1380">
        <v>0</v>
      </c>
    </row>
    <row r="1381" spans="1:16">
      <c r="A1381" t="s">
        <v>25</v>
      </c>
      <c r="B1381" s="1">
        <v>42158</v>
      </c>
      <c r="C1381" s="1"/>
      <c r="D1381">
        <v>5</v>
      </c>
      <c r="E1381" s="52">
        <v>17</v>
      </c>
      <c r="F1381" s="52">
        <v>3</v>
      </c>
      <c r="G1381">
        <f>IF(E1381&lt;&gt;0,IF(OR(A1381="trial A",A1381="trial B"),VLOOKUP(E1381,'[1]Liste Zugehörigkeiten'!$A$2:$B$109,2,FALSE),IF(A1381="trial C",VLOOKUP(E1381,'[1]Liste Zugehörigkeiten'!$D$2:$E$25,2,FALSE),"")),"")</f>
        <v>5</v>
      </c>
      <c r="H1381" t="s">
        <v>117</v>
      </c>
      <c r="I1381" t="s">
        <v>6</v>
      </c>
      <c r="J1381">
        <v>50</v>
      </c>
      <c r="K1381">
        <f t="shared" si="12"/>
        <v>8.7999999999999995E-2</v>
      </c>
      <c r="L1381">
        <f t="shared" si="13"/>
        <v>6.4000000000000001E-2</v>
      </c>
      <c r="M1381">
        <f t="shared" si="14"/>
        <v>2.4E-2</v>
      </c>
      <c r="N1381">
        <f t="shared" si="15"/>
        <v>1.9000000000000001</v>
      </c>
      <c r="O1381">
        <v>1.6</v>
      </c>
      <c r="P1381">
        <v>0.3</v>
      </c>
    </row>
    <row r="1382" spans="1:16">
      <c r="A1382" t="s">
        <v>25</v>
      </c>
      <c r="B1382" s="1">
        <v>42158</v>
      </c>
      <c r="C1382" s="1"/>
      <c r="D1382">
        <v>5</v>
      </c>
      <c r="E1382" s="52">
        <v>17</v>
      </c>
      <c r="F1382" s="52">
        <v>3</v>
      </c>
      <c r="G1382">
        <f>IF(E1382&lt;&gt;0,IF(OR(A1382="trial A",A1382="trial B"),VLOOKUP(E1382,'[1]Liste Zugehörigkeiten'!$A$2:$B$109,2,FALSE),IF(A1382="trial C",VLOOKUP(E1382,'[1]Liste Zugehörigkeiten'!$D$2:$E$25,2,FALSE),"")),"")</f>
        <v>5</v>
      </c>
      <c r="H1382" t="s">
        <v>117</v>
      </c>
      <c r="I1382" t="s">
        <v>6</v>
      </c>
      <c r="J1382">
        <v>55</v>
      </c>
      <c r="K1382">
        <f t="shared" si="12"/>
        <v>0.08</v>
      </c>
      <c r="L1382">
        <f t="shared" si="13"/>
        <v>0.08</v>
      </c>
      <c r="M1382">
        <f t="shared" si="14"/>
        <v>0</v>
      </c>
      <c r="N1382">
        <f t="shared" si="15"/>
        <v>2</v>
      </c>
      <c r="O1382">
        <v>2</v>
      </c>
      <c r="P1382">
        <v>0</v>
      </c>
    </row>
    <row r="1383" spans="1:16">
      <c r="A1383" t="s">
        <v>25</v>
      </c>
      <c r="B1383" s="1">
        <v>42158</v>
      </c>
      <c r="C1383" s="1"/>
      <c r="D1383">
        <v>5</v>
      </c>
      <c r="E1383" s="52">
        <v>17</v>
      </c>
      <c r="F1383" s="52">
        <v>3</v>
      </c>
      <c r="G1383">
        <f>IF(E1383&lt;&gt;0,IF(OR(A1383="trial A",A1383="trial B"),VLOOKUP(E1383,'[1]Liste Zugehörigkeiten'!$A$2:$B$109,2,FALSE),IF(A1383="trial C",VLOOKUP(E1383,'[1]Liste Zugehörigkeiten'!$D$2:$E$25,2,FALSE),"")),"")</f>
        <v>5</v>
      </c>
      <c r="H1383" t="s">
        <v>117</v>
      </c>
      <c r="I1383" t="s">
        <v>6</v>
      </c>
      <c r="J1383">
        <v>60</v>
      </c>
      <c r="K1383">
        <f t="shared" si="12"/>
        <v>4.8000000000000001E-2</v>
      </c>
      <c r="L1383">
        <f t="shared" si="13"/>
        <v>4.8000000000000001E-2</v>
      </c>
      <c r="M1383">
        <f t="shared" si="14"/>
        <v>0</v>
      </c>
      <c r="N1383">
        <f t="shared" si="15"/>
        <v>1.2</v>
      </c>
      <c r="O1383">
        <v>1.2</v>
      </c>
      <c r="P1383">
        <v>0</v>
      </c>
    </row>
    <row r="1384" spans="1:16">
      <c r="A1384" t="s">
        <v>25</v>
      </c>
      <c r="B1384" s="1">
        <v>42158</v>
      </c>
      <c r="C1384" s="1"/>
      <c r="D1384">
        <v>5</v>
      </c>
      <c r="E1384" s="52">
        <v>17</v>
      </c>
      <c r="F1384" s="52">
        <v>3</v>
      </c>
      <c r="G1384">
        <f>IF(E1384&lt;&gt;0,IF(OR(A1384="trial A",A1384="trial B"),VLOOKUP(E1384,'[1]Liste Zugehörigkeiten'!$A$2:$B$109,2,FALSE),IF(A1384="trial C",VLOOKUP(E1384,'[1]Liste Zugehörigkeiten'!$D$2:$E$25,2,FALSE),"")),"")</f>
        <v>5</v>
      </c>
      <c r="H1384" t="s">
        <v>117</v>
      </c>
      <c r="I1384" t="s">
        <v>6</v>
      </c>
      <c r="J1384">
        <v>65</v>
      </c>
      <c r="K1384">
        <f t="shared" si="12"/>
        <v>1.2E-2</v>
      </c>
      <c r="L1384">
        <f t="shared" si="13"/>
        <v>1.2E-2</v>
      </c>
      <c r="M1384">
        <f t="shared" si="14"/>
        <v>0</v>
      </c>
      <c r="N1384">
        <f t="shared" si="15"/>
        <v>0.3</v>
      </c>
      <c r="O1384">
        <v>0.3</v>
      </c>
      <c r="P1384">
        <v>0</v>
      </c>
    </row>
    <row r="1385" spans="1:16">
      <c r="A1385" t="s">
        <v>25</v>
      </c>
      <c r="B1385" s="1">
        <v>42158</v>
      </c>
      <c r="C1385" s="1"/>
      <c r="D1385">
        <v>5</v>
      </c>
      <c r="E1385" s="52">
        <v>17</v>
      </c>
      <c r="F1385" s="52">
        <v>3</v>
      </c>
      <c r="G1385">
        <f>IF(E1385&lt;&gt;0,IF(OR(A1385="trial A",A1385="trial B"),VLOOKUP(E1385,'[1]Liste Zugehörigkeiten'!$A$2:$B$109,2,FALSE),IF(A1385="trial C",VLOOKUP(E1385,'[1]Liste Zugehörigkeiten'!$D$2:$E$25,2,FALSE),"")),"")</f>
        <v>5</v>
      </c>
      <c r="H1385" t="s">
        <v>117</v>
      </c>
      <c r="I1385" t="s">
        <v>6</v>
      </c>
      <c r="J1385">
        <v>70</v>
      </c>
      <c r="K1385">
        <f t="shared" si="12"/>
        <v>2.6000000000000002E-2</v>
      </c>
      <c r="L1385">
        <f t="shared" si="13"/>
        <v>0.01</v>
      </c>
      <c r="M1385">
        <f t="shared" si="14"/>
        <v>1.6E-2</v>
      </c>
      <c r="N1385">
        <f t="shared" si="15"/>
        <v>0.45</v>
      </c>
      <c r="O1385">
        <v>0.25</v>
      </c>
      <c r="P1385">
        <v>0.2</v>
      </c>
    </row>
    <row r="1386" spans="1:16">
      <c r="A1386" t="s">
        <v>25</v>
      </c>
      <c r="B1386" s="1">
        <v>42158</v>
      </c>
      <c r="C1386" s="1"/>
      <c r="D1386">
        <v>6</v>
      </c>
      <c r="E1386" s="52">
        <v>16</v>
      </c>
      <c r="F1386" s="52">
        <v>3</v>
      </c>
      <c r="G1386">
        <f>IF(E1386&lt;&gt;0,IF(OR(A1386="trial A",A1386="trial B"),VLOOKUP(E1386,'[1]Liste Zugehörigkeiten'!$A$2:$B$109,2,FALSE),IF(A1386="trial C",VLOOKUP(E1386,'[1]Liste Zugehörigkeiten'!$D$2:$E$25,2,FALSE),"")),"")</f>
        <v>6</v>
      </c>
      <c r="H1386" t="s">
        <v>98</v>
      </c>
      <c r="I1386" t="s">
        <v>6</v>
      </c>
      <c r="J1386">
        <v>5</v>
      </c>
      <c r="K1386">
        <f t="shared" si="12"/>
        <v>0.152</v>
      </c>
      <c r="L1386">
        <f t="shared" si="13"/>
        <v>0.152</v>
      </c>
      <c r="M1386">
        <f t="shared" si="14"/>
        <v>0</v>
      </c>
      <c r="N1386">
        <f t="shared" si="15"/>
        <v>3.8</v>
      </c>
      <c r="O1386">
        <v>3.8</v>
      </c>
      <c r="P1386">
        <v>0</v>
      </c>
    </row>
    <row r="1387" spans="1:16">
      <c r="A1387" t="s">
        <v>25</v>
      </c>
      <c r="B1387" s="1">
        <v>42158</v>
      </c>
      <c r="C1387" s="1"/>
      <c r="D1387">
        <v>6</v>
      </c>
      <c r="E1387" s="52">
        <v>16</v>
      </c>
      <c r="F1387" s="52">
        <v>3</v>
      </c>
      <c r="G1387">
        <f>IF(E1387&lt;&gt;0,IF(OR(A1387="trial A",A1387="trial B"),VLOOKUP(E1387,'[1]Liste Zugehörigkeiten'!$A$2:$B$109,2,FALSE),IF(A1387="trial C",VLOOKUP(E1387,'[1]Liste Zugehörigkeiten'!$D$2:$E$25,2,FALSE),"")),"")</f>
        <v>6</v>
      </c>
      <c r="H1387" t="s">
        <v>98</v>
      </c>
      <c r="I1387" t="s">
        <v>6</v>
      </c>
      <c r="J1387">
        <v>10</v>
      </c>
      <c r="K1387">
        <f t="shared" si="12"/>
        <v>0.23600000000000002</v>
      </c>
      <c r="L1387">
        <f t="shared" si="13"/>
        <v>0.23600000000000002</v>
      </c>
      <c r="M1387">
        <f t="shared" si="14"/>
        <v>0</v>
      </c>
      <c r="N1387">
        <f t="shared" si="15"/>
        <v>5.9</v>
      </c>
      <c r="O1387">
        <v>5.9</v>
      </c>
      <c r="P1387">
        <v>0</v>
      </c>
    </row>
    <row r="1388" spans="1:16">
      <c r="A1388" t="s">
        <v>25</v>
      </c>
      <c r="B1388" s="1">
        <v>42158</v>
      </c>
      <c r="C1388" s="1"/>
      <c r="D1388">
        <v>6</v>
      </c>
      <c r="E1388" s="52">
        <v>16</v>
      </c>
      <c r="F1388" s="52">
        <v>3</v>
      </c>
      <c r="G1388">
        <f>IF(E1388&lt;&gt;0,IF(OR(A1388="trial A",A1388="trial B"),VLOOKUP(E1388,'[1]Liste Zugehörigkeiten'!$A$2:$B$109,2,FALSE),IF(A1388="trial C",VLOOKUP(E1388,'[1]Liste Zugehörigkeiten'!$D$2:$E$25,2,FALSE),"")),"")</f>
        <v>6</v>
      </c>
      <c r="H1388" t="s">
        <v>98</v>
      </c>
      <c r="I1388" t="s">
        <v>6</v>
      </c>
      <c r="J1388">
        <v>15</v>
      </c>
      <c r="K1388">
        <f t="shared" si="12"/>
        <v>0.32800000000000001</v>
      </c>
      <c r="L1388">
        <f t="shared" si="13"/>
        <v>0.27200000000000002</v>
      </c>
      <c r="M1388">
        <f t="shared" si="14"/>
        <v>5.5999999999999994E-2</v>
      </c>
      <c r="N1388">
        <f t="shared" si="15"/>
        <v>7.5</v>
      </c>
      <c r="O1388">
        <v>6.8</v>
      </c>
      <c r="P1388">
        <v>0.7</v>
      </c>
    </row>
    <row r="1389" spans="1:16">
      <c r="A1389" t="s">
        <v>25</v>
      </c>
      <c r="B1389" s="1">
        <v>42158</v>
      </c>
      <c r="C1389" s="1"/>
      <c r="D1389">
        <v>6</v>
      </c>
      <c r="E1389" s="52">
        <v>16</v>
      </c>
      <c r="F1389" s="52">
        <v>3</v>
      </c>
      <c r="G1389">
        <f>IF(E1389&lt;&gt;0,IF(OR(A1389="trial A",A1389="trial B"),VLOOKUP(E1389,'[1]Liste Zugehörigkeiten'!$A$2:$B$109,2,FALSE),IF(A1389="trial C",VLOOKUP(E1389,'[1]Liste Zugehörigkeiten'!$D$2:$E$25,2,FALSE),"")),"")</f>
        <v>6</v>
      </c>
      <c r="H1389" t="s">
        <v>98</v>
      </c>
      <c r="I1389" t="s">
        <v>6</v>
      </c>
      <c r="J1389">
        <v>20</v>
      </c>
      <c r="K1389">
        <f t="shared" si="12"/>
        <v>0.4</v>
      </c>
      <c r="L1389">
        <f t="shared" si="13"/>
        <v>0.30399999999999999</v>
      </c>
      <c r="M1389">
        <f t="shared" si="14"/>
        <v>9.6000000000000002E-2</v>
      </c>
      <c r="N1389">
        <f t="shared" si="15"/>
        <v>8.7999999999999989</v>
      </c>
      <c r="O1389">
        <v>7.6</v>
      </c>
      <c r="P1389">
        <v>1.2</v>
      </c>
    </row>
    <row r="1390" spans="1:16">
      <c r="A1390" t="s">
        <v>25</v>
      </c>
      <c r="B1390" s="1">
        <v>42158</v>
      </c>
      <c r="C1390" s="1"/>
      <c r="D1390">
        <v>6</v>
      </c>
      <c r="E1390" s="52">
        <v>16</v>
      </c>
      <c r="F1390" s="52">
        <v>3</v>
      </c>
      <c r="G1390">
        <f>IF(E1390&lt;&gt;0,IF(OR(A1390="trial A",A1390="trial B"),VLOOKUP(E1390,'[1]Liste Zugehörigkeiten'!$A$2:$B$109,2,FALSE),IF(A1390="trial C",VLOOKUP(E1390,'[1]Liste Zugehörigkeiten'!$D$2:$E$25,2,FALSE),"")),"")</f>
        <v>6</v>
      </c>
      <c r="H1390" t="s">
        <v>98</v>
      </c>
      <c r="I1390" t="s">
        <v>6</v>
      </c>
      <c r="J1390">
        <v>25</v>
      </c>
      <c r="K1390">
        <f t="shared" si="12"/>
        <v>0.30399999999999999</v>
      </c>
      <c r="L1390">
        <f t="shared" si="13"/>
        <v>0.25600000000000001</v>
      </c>
      <c r="M1390">
        <f t="shared" si="14"/>
        <v>4.8000000000000001E-2</v>
      </c>
      <c r="N1390">
        <f t="shared" si="15"/>
        <v>7</v>
      </c>
      <c r="O1390">
        <v>6.4</v>
      </c>
      <c r="P1390">
        <v>0.6</v>
      </c>
    </row>
    <row r="1391" spans="1:16">
      <c r="A1391" t="s">
        <v>25</v>
      </c>
      <c r="B1391" s="1">
        <v>42158</v>
      </c>
      <c r="C1391" s="1"/>
      <c r="D1391">
        <v>6</v>
      </c>
      <c r="E1391" s="52">
        <v>16</v>
      </c>
      <c r="F1391" s="52">
        <v>3</v>
      </c>
      <c r="G1391">
        <f>IF(E1391&lt;&gt;0,IF(OR(A1391="trial A",A1391="trial B"),VLOOKUP(E1391,'[1]Liste Zugehörigkeiten'!$A$2:$B$109,2,FALSE),IF(A1391="trial C",VLOOKUP(E1391,'[1]Liste Zugehörigkeiten'!$D$2:$E$25,2,FALSE),"")),"")</f>
        <v>6</v>
      </c>
      <c r="H1391" t="s">
        <v>98</v>
      </c>
      <c r="I1391" t="s">
        <v>6</v>
      </c>
      <c r="J1391">
        <v>30</v>
      </c>
      <c r="K1391">
        <f t="shared" si="12"/>
        <v>0.16399999999999998</v>
      </c>
      <c r="L1391">
        <f t="shared" si="13"/>
        <v>0.16399999999999998</v>
      </c>
      <c r="M1391">
        <f t="shared" si="14"/>
        <v>0</v>
      </c>
      <c r="N1391">
        <f t="shared" si="15"/>
        <v>4.0999999999999996</v>
      </c>
      <c r="O1391">
        <v>4.0999999999999996</v>
      </c>
      <c r="P1391">
        <v>0</v>
      </c>
    </row>
    <row r="1392" spans="1:16">
      <c r="A1392" t="s">
        <v>25</v>
      </c>
      <c r="B1392" s="1">
        <v>42158</v>
      </c>
      <c r="C1392" s="1"/>
      <c r="D1392">
        <v>6</v>
      </c>
      <c r="E1392" s="52">
        <v>16</v>
      </c>
      <c r="F1392" s="52">
        <v>3</v>
      </c>
      <c r="G1392">
        <f>IF(E1392&lt;&gt;0,IF(OR(A1392="trial A",A1392="trial B"),VLOOKUP(E1392,'[1]Liste Zugehörigkeiten'!$A$2:$B$109,2,FALSE),IF(A1392="trial C",VLOOKUP(E1392,'[1]Liste Zugehörigkeiten'!$D$2:$E$25,2,FALSE),"")),"")</f>
        <v>6</v>
      </c>
      <c r="H1392" t="s">
        <v>98</v>
      </c>
      <c r="I1392" t="s">
        <v>6</v>
      </c>
      <c r="J1392">
        <v>35</v>
      </c>
      <c r="K1392">
        <f t="shared" si="12"/>
        <v>0.16</v>
      </c>
      <c r="L1392">
        <f t="shared" si="13"/>
        <v>0.13600000000000001</v>
      </c>
      <c r="M1392">
        <f t="shared" si="14"/>
        <v>2.4E-2</v>
      </c>
      <c r="N1392">
        <f t="shared" si="15"/>
        <v>3.6999999999999997</v>
      </c>
      <c r="O1392">
        <v>3.4</v>
      </c>
      <c r="P1392">
        <v>0.3</v>
      </c>
    </row>
    <row r="1393" spans="1:16">
      <c r="A1393" t="s">
        <v>25</v>
      </c>
      <c r="B1393" s="1">
        <v>42158</v>
      </c>
      <c r="C1393" s="1"/>
      <c r="D1393">
        <v>6</v>
      </c>
      <c r="E1393" s="52">
        <v>16</v>
      </c>
      <c r="F1393" s="52">
        <v>3</v>
      </c>
      <c r="G1393">
        <f>IF(E1393&lt;&gt;0,IF(OR(A1393="trial A",A1393="trial B"),VLOOKUP(E1393,'[1]Liste Zugehörigkeiten'!$A$2:$B$109,2,FALSE),IF(A1393="trial C",VLOOKUP(E1393,'[1]Liste Zugehörigkeiten'!$D$2:$E$25,2,FALSE),"")),"")</f>
        <v>6</v>
      </c>
      <c r="H1393" t="s">
        <v>98</v>
      </c>
      <c r="I1393" t="s">
        <v>6</v>
      </c>
      <c r="J1393">
        <v>40</v>
      </c>
      <c r="K1393">
        <f t="shared" si="12"/>
        <v>0.13</v>
      </c>
      <c r="L1393">
        <f t="shared" si="13"/>
        <v>8.5999999999999993E-2</v>
      </c>
      <c r="M1393">
        <f t="shared" si="14"/>
        <v>4.4000000000000004E-2</v>
      </c>
      <c r="N1393">
        <f t="shared" si="15"/>
        <v>2.7</v>
      </c>
      <c r="O1393">
        <v>2.15</v>
      </c>
      <c r="P1393">
        <v>0.55000000000000004</v>
      </c>
    </row>
    <row r="1394" spans="1:16">
      <c r="A1394" t="s">
        <v>25</v>
      </c>
      <c r="B1394" s="1">
        <v>42158</v>
      </c>
      <c r="C1394" s="1"/>
      <c r="D1394">
        <v>6</v>
      </c>
      <c r="E1394" s="52">
        <v>16</v>
      </c>
      <c r="F1394" s="52">
        <v>3</v>
      </c>
      <c r="G1394">
        <f>IF(E1394&lt;&gt;0,IF(OR(A1394="trial A",A1394="trial B"),VLOOKUP(E1394,'[1]Liste Zugehörigkeiten'!$A$2:$B$109,2,FALSE),IF(A1394="trial C",VLOOKUP(E1394,'[1]Liste Zugehörigkeiten'!$D$2:$E$25,2,FALSE),"")),"")</f>
        <v>6</v>
      </c>
      <c r="H1394" t="s">
        <v>98</v>
      </c>
      <c r="I1394" t="s">
        <v>6</v>
      </c>
      <c r="J1394">
        <v>45</v>
      </c>
      <c r="K1394">
        <f t="shared" si="12"/>
        <v>0.05</v>
      </c>
      <c r="L1394">
        <f t="shared" si="13"/>
        <v>0.05</v>
      </c>
      <c r="M1394">
        <f t="shared" si="14"/>
        <v>0</v>
      </c>
      <c r="N1394">
        <f t="shared" si="15"/>
        <v>1.25</v>
      </c>
      <c r="O1394">
        <v>1.25</v>
      </c>
      <c r="P1394">
        <v>0</v>
      </c>
    </row>
    <row r="1395" spans="1:16">
      <c r="A1395" t="s">
        <v>25</v>
      </c>
      <c r="B1395" s="1">
        <v>42158</v>
      </c>
      <c r="C1395" s="1"/>
      <c r="D1395">
        <v>6</v>
      </c>
      <c r="E1395" s="52">
        <v>16</v>
      </c>
      <c r="F1395" s="52">
        <v>3</v>
      </c>
      <c r="G1395">
        <f>IF(E1395&lt;&gt;0,IF(OR(A1395="trial A",A1395="trial B"),VLOOKUP(E1395,'[1]Liste Zugehörigkeiten'!$A$2:$B$109,2,FALSE),IF(A1395="trial C",VLOOKUP(E1395,'[1]Liste Zugehörigkeiten'!$D$2:$E$25,2,FALSE),"")),"")</f>
        <v>6</v>
      </c>
      <c r="H1395" t="s">
        <v>98</v>
      </c>
      <c r="I1395" t="s">
        <v>6</v>
      </c>
      <c r="J1395">
        <v>50</v>
      </c>
      <c r="K1395">
        <f t="shared" si="12"/>
        <v>3.2000000000000001E-2</v>
      </c>
      <c r="L1395">
        <f t="shared" si="13"/>
        <v>8.0000000000000002E-3</v>
      </c>
      <c r="M1395">
        <f t="shared" si="14"/>
        <v>2.4E-2</v>
      </c>
      <c r="N1395">
        <f t="shared" si="15"/>
        <v>0.5</v>
      </c>
      <c r="O1395">
        <v>0.2</v>
      </c>
      <c r="P1395">
        <v>0.3</v>
      </c>
    </row>
    <row r="1396" spans="1:16">
      <c r="A1396" t="s">
        <v>25</v>
      </c>
      <c r="B1396" s="1">
        <v>42158</v>
      </c>
      <c r="C1396" s="1"/>
      <c r="D1396">
        <v>6</v>
      </c>
      <c r="E1396" s="52">
        <v>16</v>
      </c>
      <c r="F1396" s="52">
        <v>3</v>
      </c>
      <c r="G1396">
        <f>IF(E1396&lt;&gt;0,IF(OR(A1396="trial A",A1396="trial B"),VLOOKUP(E1396,'[1]Liste Zugehörigkeiten'!$A$2:$B$109,2,FALSE),IF(A1396="trial C",VLOOKUP(E1396,'[1]Liste Zugehörigkeiten'!$D$2:$E$25,2,FALSE),"")),"")</f>
        <v>6</v>
      </c>
      <c r="H1396" t="s">
        <v>117</v>
      </c>
      <c r="I1396" t="s">
        <v>6</v>
      </c>
      <c r="J1396">
        <v>5</v>
      </c>
      <c r="K1396">
        <f t="shared" si="12"/>
        <v>0.28000000000000003</v>
      </c>
      <c r="L1396">
        <f t="shared" si="13"/>
        <v>0.28000000000000003</v>
      </c>
      <c r="M1396">
        <f t="shared" si="14"/>
        <v>0</v>
      </c>
      <c r="N1396">
        <f t="shared" si="15"/>
        <v>7</v>
      </c>
      <c r="O1396">
        <v>7</v>
      </c>
      <c r="P1396">
        <v>0</v>
      </c>
    </row>
    <row r="1397" spans="1:16">
      <c r="A1397" t="s">
        <v>25</v>
      </c>
      <c r="B1397" s="1">
        <v>42158</v>
      </c>
      <c r="C1397" s="1"/>
      <c r="D1397">
        <v>6</v>
      </c>
      <c r="E1397" s="52">
        <v>16</v>
      </c>
      <c r="F1397" s="52">
        <v>3</v>
      </c>
      <c r="G1397">
        <f>IF(E1397&lt;&gt;0,IF(OR(A1397="trial A",A1397="trial B"),VLOOKUP(E1397,'[1]Liste Zugehörigkeiten'!$A$2:$B$109,2,FALSE),IF(A1397="trial C",VLOOKUP(E1397,'[1]Liste Zugehörigkeiten'!$D$2:$E$25,2,FALSE),"")),"")</f>
        <v>6</v>
      </c>
      <c r="H1397" t="s">
        <v>117</v>
      </c>
      <c r="I1397" t="s">
        <v>6</v>
      </c>
      <c r="J1397">
        <v>10</v>
      </c>
      <c r="K1397">
        <f t="shared" si="12"/>
        <v>0.3</v>
      </c>
      <c r="L1397">
        <f t="shared" si="13"/>
        <v>0.3</v>
      </c>
      <c r="M1397">
        <f t="shared" si="14"/>
        <v>0</v>
      </c>
      <c r="N1397">
        <f t="shared" si="15"/>
        <v>7.5</v>
      </c>
      <c r="O1397">
        <v>7.5</v>
      </c>
      <c r="P1397">
        <v>0</v>
      </c>
    </row>
    <row r="1398" spans="1:16">
      <c r="A1398" t="s">
        <v>25</v>
      </c>
      <c r="B1398" s="1">
        <v>42158</v>
      </c>
      <c r="C1398" s="1"/>
      <c r="D1398">
        <v>6</v>
      </c>
      <c r="E1398" s="52">
        <v>16</v>
      </c>
      <c r="F1398" s="52">
        <v>3</v>
      </c>
      <c r="G1398">
        <f>IF(E1398&lt;&gt;0,IF(OR(A1398="trial A",A1398="trial B"),VLOOKUP(E1398,'[1]Liste Zugehörigkeiten'!$A$2:$B$109,2,FALSE),IF(A1398="trial C",VLOOKUP(E1398,'[1]Liste Zugehörigkeiten'!$D$2:$E$25,2,FALSE),"")),"")</f>
        <v>6</v>
      </c>
      <c r="H1398" t="s">
        <v>117</v>
      </c>
      <c r="I1398" t="s">
        <v>6</v>
      </c>
      <c r="J1398">
        <v>15</v>
      </c>
      <c r="K1398">
        <f t="shared" si="12"/>
        <v>0.34</v>
      </c>
      <c r="L1398">
        <f t="shared" si="13"/>
        <v>0.34</v>
      </c>
      <c r="M1398">
        <f t="shared" si="14"/>
        <v>0</v>
      </c>
      <c r="N1398">
        <f t="shared" si="15"/>
        <v>8.5</v>
      </c>
      <c r="O1398">
        <v>8.5</v>
      </c>
      <c r="P1398">
        <v>0</v>
      </c>
    </row>
    <row r="1399" spans="1:16">
      <c r="A1399" t="s">
        <v>25</v>
      </c>
      <c r="B1399" s="1">
        <v>42158</v>
      </c>
      <c r="C1399" s="1"/>
      <c r="D1399">
        <v>6</v>
      </c>
      <c r="E1399" s="52">
        <v>16</v>
      </c>
      <c r="F1399" s="52">
        <v>3</v>
      </c>
      <c r="G1399">
        <f>IF(E1399&lt;&gt;0,IF(OR(A1399="trial A",A1399="trial B"),VLOOKUP(E1399,'[1]Liste Zugehörigkeiten'!$A$2:$B$109,2,FALSE),IF(A1399="trial C",VLOOKUP(E1399,'[1]Liste Zugehörigkeiten'!$D$2:$E$25,2,FALSE),"")),"")</f>
        <v>6</v>
      </c>
      <c r="H1399" t="s">
        <v>117</v>
      </c>
      <c r="I1399" t="s">
        <v>6</v>
      </c>
      <c r="J1399">
        <v>20</v>
      </c>
      <c r="K1399">
        <f t="shared" si="12"/>
        <v>0.27399999999999997</v>
      </c>
      <c r="L1399">
        <f t="shared" si="13"/>
        <v>0.27399999999999997</v>
      </c>
      <c r="M1399">
        <f t="shared" si="14"/>
        <v>0</v>
      </c>
      <c r="N1399">
        <f t="shared" si="15"/>
        <v>6.85</v>
      </c>
      <c r="O1399">
        <v>6.85</v>
      </c>
      <c r="P1399">
        <v>0</v>
      </c>
    </row>
    <row r="1400" spans="1:16">
      <c r="A1400" t="s">
        <v>25</v>
      </c>
      <c r="B1400" s="1">
        <v>42158</v>
      </c>
      <c r="C1400" s="1"/>
      <c r="D1400">
        <v>6</v>
      </c>
      <c r="E1400" s="52">
        <v>16</v>
      </c>
      <c r="F1400" s="52">
        <v>3</v>
      </c>
      <c r="G1400">
        <f>IF(E1400&lt;&gt;0,IF(OR(A1400="trial A",A1400="trial B"),VLOOKUP(E1400,'[1]Liste Zugehörigkeiten'!$A$2:$B$109,2,FALSE),IF(A1400="trial C",VLOOKUP(E1400,'[1]Liste Zugehörigkeiten'!$D$2:$E$25,2,FALSE),"")),"")</f>
        <v>6</v>
      </c>
      <c r="H1400" t="s">
        <v>117</v>
      </c>
      <c r="I1400" t="s">
        <v>6</v>
      </c>
      <c r="J1400">
        <v>25</v>
      </c>
      <c r="K1400">
        <f t="shared" si="12"/>
        <v>0.28000000000000003</v>
      </c>
      <c r="L1400">
        <f t="shared" si="13"/>
        <v>0.28000000000000003</v>
      </c>
      <c r="M1400">
        <f t="shared" si="14"/>
        <v>0</v>
      </c>
      <c r="N1400">
        <f t="shared" si="15"/>
        <v>7</v>
      </c>
      <c r="O1400">
        <v>7</v>
      </c>
      <c r="P1400">
        <v>0</v>
      </c>
    </row>
    <row r="1401" spans="1:16">
      <c r="A1401" t="s">
        <v>25</v>
      </c>
      <c r="B1401" s="1">
        <v>42158</v>
      </c>
      <c r="C1401" s="1"/>
      <c r="D1401">
        <v>6</v>
      </c>
      <c r="E1401" s="52">
        <v>16</v>
      </c>
      <c r="F1401" s="52">
        <v>3</v>
      </c>
      <c r="G1401">
        <f>IF(E1401&lt;&gt;0,IF(OR(A1401="trial A",A1401="trial B"),VLOOKUP(E1401,'[1]Liste Zugehörigkeiten'!$A$2:$B$109,2,FALSE),IF(A1401="trial C",VLOOKUP(E1401,'[1]Liste Zugehörigkeiten'!$D$2:$E$25,2,FALSE),"")),"")</f>
        <v>6</v>
      </c>
      <c r="H1401" t="s">
        <v>117</v>
      </c>
      <c r="I1401" t="s">
        <v>6</v>
      </c>
      <c r="J1401">
        <v>30</v>
      </c>
      <c r="K1401">
        <f t="shared" si="12"/>
        <v>0.32600000000000001</v>
      </c>
      <c r="L1401">
        <f t="shared" si="13"/>
        <v>0.28600000000000003</v>
      </c>
      <c r="M1401">
        <f t="shared" si="14"/>
        <v>0.04</v>
      </c>
      <c r="N1401">
        <f t="shared" si="15"/>
        <v>7.65</v>
      </c>
      <c r="O1401">
        <v>7.15</v>
      </c>
      <c r="P1401">
        <v>0.5</v>
      </c>
    </row>
    <row r="1402" spans="1:16">
      <c r="A1402" t="s">
        <v>25</v>
      </c>
      <c r="B1402" s="1">
        <v>42158</v>
      </c>
      <c r="C1402" s="1"/>
      <c r="D1402">
        <v>6</v>
      </c>
      <c r="E1402" s="52">
        <v>16</v>
      </c>
      <c r="F1402" s="52">
        <v>3</v>
      </c>
      <c r="G1402">
        <f>IF(E1402&lt;&gt;0,IF(OR(A1402="trial A",A1402="trial B"),VLOOKUP(E1402,'[1]Liste Zugehörigkeiten'!$A$2:$B$109,2,FALSE),IF(A1402="trial C",VLOOKUP(E1402,'[1]Liste Zugehörigkeiten'!$D$2:$E$25,2,FALSE),"")),"")</f>
        <v>6</v>
      </c>
      <c r="H1402" t="s">
        <v>117</v>
      </c>
      <c r="I1402" t="s">
        <v>6</v>
      </c>
      <c r="J1402">
        <v>35</v>
      </c>
      <c r="K1402">
        <f t="shared" si="12"/>
        <v>0.2</v>
      </c>
      <c r="L1402">
        <f t="shared" si="13"/>
        <v>0.192</v>
      </c>
      <c r="M1402">
        <f t="shared" si="14"/>
        <v>8.0000000000000002E-3</v>
      </c>
      <c r="N1402">
        <f t="shared" si="15"/>
        <v>4.8999999999999995</v>
      </c>
      <c r="O1402">
        <v>4.8</v>
      </c>
      <c r="P1402">
        <v>0.1</v>
      </c>
    </row>
    <row r="1403" spans="1:16">
      <c r="A1403" t="s">
        <v>25</v>
      </c>
      <c r="B1403" s="1">
        <v>42158</v>
      </c>
      <c r="C1403" s="1"/>
      <c r="D1403">
        <v>6</v>
      </c>
      <c r="E1403" s="52">
        <v>16</v>
      </c>
      <c r="F1403" s="52">
        <v>3</v>
      </c>
      <c r="G1403">
        <f>IF(E1403&lt;&gt;0,IF(OR(A1403="trial A",A1403="trial B"),VLOOKUP(E1403,'[1]Liste Zugehörigkeiten'!$A$2:$B$109,2,FALSE),IF(A1403="trial C",VLOOKUP(E1403,'[1]Liste Zugehörigkeiten'!$D$2:$E$25,2,FALSE),"")),"")</f>
        <v>6</v>
      </c>
      <c r="H1403" t="s">
        <v>117</v>
      </c>
      <c r="I1403" t="s">
        <v>6</v>
      </c>
      <c r="J1403">
        <v>40</v>
      </c>
      <c r="K1403">
        <f t="shared" si="12"/>
        <v>0.19600000000000001</v>
      </c>
      <c r="L1403">
        <f t="shared" si="13"/>
        <v>0.18</v>
      </c>
      <c r="M1403">
        <f t="shared" si="14"/>
        <v>1.6E-2</v>
      </c>
      <c r="N1403">
        <f t="shared" si="15"/>
        <v>4.7</v>
      </c>
      <c r="O1403">
        <v>4.5</v>
      </c>
      <c r="P1403">
        <v>0.2</v>
      </c>
    </row>
    <row r="1404" spans="1:16">
      <c r="A1404" t="s">
        <v>25</v>
      </c>
      <c r="B1404" s="1">
        <v>42158</v>
      </c>
      <c r="C1404" s="1"/>
      <c r="D1404">
        <v>6</v>
      </c>
      <c r="E1404" s="52">
        <v>16</v>
      </c>
      <c r="F1404" s="52">
        <v>3</v>
      </c>
      <c r="G1404">
        <f>IF(E1404&lt;&gt;0,IF(OR(A1404="trial A",A1404="trial B"),VLOOKUP(E1404,'[1]Liste Zugehörigkeiten'!$A$2:$B$109,2,FALSE),IF(A1404="trial C",VLOOKUP(E1404,'[1]Liste Zugehörigkeiten'!$D$2:$E$25,2,FALSE),"")),"")</f>
        <v>6</v>
      </c>
      <c r="H1404" t="s">
        <v>117</v>
      </c>
      <c r="I1404" t="s">
        <v>6</v>
      </c>
      <c r="J1404">
        <v>45</v>
      </c>
      <c r="K1404">
        <f t="shared" si="12"/>
        <v>0.2</v>
      </c>
      <c r="L1404">
        <f t="shared" si="13"/>
        <v>0.152</v>
      </c>
      <c r="M1404">
        <f t="shared" si="14"/>
        <v>4.8000000000000001E-2</v>
      </c>
      <c r="N1404">
        <f t="shared" si="15"/>
        <v>4.3999999999999995</v>
      </c>
      <c r="O1404">
        <v>3.8</v>
      </c>
      <c r="P1404">
        <v>0.6</v>
      </c>
    </row>
    <row r="1405" spans="1:16">
      <c r="A1405" t="s">
        <v>25</v>
      </c>
      <c r="B1405" s="1">
        <v>42158</v>
      </c>
      <c r="C1405" s="1"/>
      <c r="D1405">
        <v>6</v>
      </c>
      <c r="E1405" s="52">
        <v>16</v>
      </c>
      <c r="F1405" s="52">
        <v>3</v>
      </c>
      <c r="G1405">
        <f>IF(E1405&lt;&gt;0,IF(OR(A1405="trial A",A1405="trial B"),VLOOKUP(E1405,'[1]Liste Zugehörigkeiten'!$A$2:$B$109,2,FALSE),IF(A1405="trial C",VLOOKUP(E1405,'[1]Liste Zugehörigkeiten'!$D$2:$E$25,2,FALSE),"")),"")</f>
        <v>6</v>
      </c>
      <c r="H1405" t="s">
        <v>117</v>
      </c>
      <c r="I1405" t="s">
        <v>6</v>
      </c>
      <c r="J1405">
        <v>50</v>
      </c>
      <c r="K1405">
        <f t="shared" si="12"/>
        <v>0.154</v>
      </c>
      <c r="L1405">
        <f t="shared" si="13"/>
        <v>0.15</v>
      </c>
      <c r="M1405">
        <f t="shared" si="14"/>
        <v>4.0000000000000001E-3</v>
      </c>
      <c r="N1405">
        <f t="shared" si="15"/>
        <v>3.8</v>
      </c>
      <c r="O1405">
        <v>3.75</v>
      </c>
      <c r="P1405">
        <v>0.05</v>
      </c>
    </row>
    <row r="1406" spans="1:16">
      <c r="A1406" t="s">
        <v>25</v>
      </c>
      <c r="B1406" s="1">
        <v>42158</v>
      </c>
      <c r="C1406" s="1"/>
      <c r="D1406">
        <v>6</v>
      </c>
      <c r="E1406" s="52">
        <v>16</v>
      </c>
      <c r="F1406" s="52">
        <v>3</v>
      </c>
      <c r="G1406">
        <f>IF(E1406&lt;&gt;0,IF(OR(A1406="trial A",A1406="trial B"),VLOOKUP(E1406,'[1]Liste Zugehörigkeiten'!$A$2:$B$109,2,FALSE),IF(A1406="trial C",VLOOKUP(E1406,'[1]Liste Zugehörigkeiten'!$D$2:$E$25,2,FALSE),"")),"")</f>
        <v>6</v>
      </c>
      <c r="H1406" t="s">
        <v>117</v>
      </c>
      <c r="I1406" t="s">
        <v>6</v>
      </c>
      <c r="J1406">
        <v>55</v>
      </c>
      <c r="K1406">
        <f t="shared" si="12"/>
        <v>0.11</v>
      </c>
      <c r="L1406">
        <f t="shared" si="13"/>
        <v>5.4000000000000006E-2</v>
      </c>
      <c r="M1406">
        <f t="shared" si="14"/>
        <v>5.5999999999999994E-2</v>
      </c>
      <c r="N1406">
        <f t="shared" si="15"/>
        <v>2.0499999999999998</v>
      </c>
      <c r="O1406">
        <v>1.35</v>
      </c>
      <c r="P1406">
        <v>0.7</v>
      </c>
    </row>
    <row r="1407" spans="1:16">
      <c r="A1407" t="s">
        <v>25</v>
      </c>
      <c r="B1407" s="1">
        <v>42158</v>
      </c>
      <c r="C1407" s="1"/>
      <c r="D1407">
        <v>6</v>
      </c>
      <c r="E1407" s="52">
        <v>16</v>
      </c>
      <c r="F1407" s="52">
        <v>3</v>
      </c>
      <c r="G1407">
        <f>IF(E1407&lt;&gt;0,IF(OR(A1407="trial A",A1407="trial B"),VLOOKUP(E1407,'[1]Liste Zugehörigkeiten'!$A$2:$B$109,2,FALSE),IF(A1407="trial C",VLOOKUP(E1407,'[1]Liste Zugehörigkeiten'!$D$2:$E$25,2,FALSE),"")),"")</f>
        <v>6</v>
      </c>
      <c r="H1407" t="s">
        <v>117</v>
      </c>
      <c r="I1407" t="s">
        <v>6</v>
      </c>
      <c r="J1407">
        <v>60</v>
      </c>
      <c r="K1407">
        <f t="shared" si="12"/>
        <v>7.2000000000000008E-2</v>
      </c>
      <c r="L1407">
        <f t="shared" si="13"/>
        <v>0.04</v>
      </c>
      <c r="M1407">
        <f t="shared" si="14"/>
        <v>3.2000000000000001E-2</v>
      </c>
      <c r="N1407">
        <f t="shared" si="15"/>
        <v>1.4</v>
      </c>
      <c r="O1407">
        <v>1</v>
      </c>
      <c r="P1407">
        <v>0.4</v>
      </c>
    </row>
    <row r="1408" spans="1:16">
      <c r="A1408" t="s">
        <v>25</v>
      </c>
      <c r="B1408" s="1">
        <v>42158</v>
      </c>
      <c r="C1408" s="1"/>
      <c r="D1408">
        <v>6</v>
      </c>
      <c r="E1408" s="52">
        <v>16</v>
      </c>
      <c r="F1408" s="52">
        <v>3</v>
      </c>
      <c r="G1408">
        <f>IF(E1408&lt;&gt;0,IF(OR(A1408="trial A",A1408="trial B"),VLOOKUP(E1408,'[1]Liste Zugehörigkeiten'!$A$2:$B$109,2,FALSE),IF(A1408="trial C",VLOOKUP(E1408,'[1]Liste Zugehörigkeiten'!$D$2:$E$25,2,FALSE),"")),"")</f>
        <v>6</v>
      </c>
      <c r="H1408" t="s">
        <v>117</v>
      </c>
      <c r="I1408" t="s">
        <v>6</v>
      </c>
      <c r="J1408">
        <v>65</v>
      </c>
      <c r="K1408">
        <f t="shared" si="12"/>
        <v>6.8000000000000005E-2</v>
      </c>
      <c r="L1408">
        <f t="shared" si="13"/>
        <v>4.4000000000000004E-2</v>
      </c>
      <c r="M1408">
        <f t="shared" si="14"/>
        <v>2.4E-2</v>
      </c>
      <c r="N1408">
        <f t="shared" si="15"/>
        <v>1.4000000000000001</v>
      </c>
      <c r="O1408">
        <v>1.1000000000000001</v>
      </c>
      <c r="P1408">
        <v>0.3</v>
      </c>
    </row>
    <row r="1409" spans="1:16">
      <c r="A1409" t="s">
        <v>25</v>
      </c>
      <c r="B1409" s="1">
        <v>42158</v>
      </c>
      <c r="C1409" s="1"/>
      <c r="D1409">
        <v>6</v>
      </c>
      <c r="E1409" s="52">
        <v>16</v>
      </c>
      <c r="F1409" s="52">
        <v>3</v>
      </c>
      <c r="G1409">
        <f>IF(E1409&lt;&gt;0,IF(OR(A1409="trial A",A1409="trial B"),VLOOKUP(E1409,'[1]Liste Zugehörigkeiten'!$A$2:$B$109,2,FALSE),IF(A1409="trial C",VLOOKUP(E1409,'[1]Liste Zugehörigkeiten'!$D$2:$E$25,2,FALSE),"")),"")</f>
        <v>6</v>
      </c>
      <c r="H1409" t="s">
        <v>117</v>
      </c>
      <c r="I1409" t="s">
        <v>6</v>
      </c>
      <c r="J1409">
        <v>70</v>
      </c>
      <c r="K1409">
        <f t="shared" si="12"/>
        <v>6.2E-2</v>
      </c>
      <c r="L1409">
        <f t="shared" si="13"/>
        <v>3.7999999999999999E-2</v>
      </c>
      <c r="M1409">
        <f t="shared" si="14"/>
        <v>2.4E-2</v>
      </c>
      <c r="N1409">
        <f t="shared" si="15"/>
        <v>1.25</v>
      </c>
      <c r="O1409">
        <v>0.95</v>
      </c>
      <c r="P1409">
        <v>0.3</v>
      </c>
    </row>
    <row r="1410" spans="1:16">
      <c r="A1410" t="s">
        <v>25</v>
      </c>
      <c r="B1410" s="1">
        <v>42158</v>
      </c>
      <c r="C1410" s="1"/>
      <c r="D1410">
        <v>6</v>
      </c>
      <c r="E1410" s="52">
        <v>16</v>
      </c>
      <c r="F1410" s="52">
        <v>3</v>
      </c>
      <c r="G1410">
        <f>IF(E1410&lt;&gt;0,IF(OR(A1410="trial A",A1410="trial B"),VLOOKUP(E1410,'[1]Liste Zugehörigkeiten'!$A$2:$B$109,2,FALSE),IF(A1410="trial C",VLOOKUP(E1410,'[1]Liste Zugehörigkeiten'!$D$2:$E$25,2,FALSE),"")),"")</f>
        <v>6</v>
      </c>
      <c r="H1410" t="s">
        <v>117</v>
      </c>
      <c r="I1410" t="s">
        <v>6</v>
      </c>
      <c r="J1410">
        <v>75</v>
      </c>
      <c r="K1410">
        <f t="shared" si="12"/>
        <v>6.8000000000000005E-2</v>
      </c>
      <c r="L1410">
        <f t="shared" si="13"/>
        <v>4.0000000000000001E-3</v>
      </c>
      <c r="M1410">
        <f t="shared" si="14"/>
        <v>6.4000000000000001E-2</v>
      </c>
      <c r="N1410">
        <f t="shared" si="15"/>
        <v>0.9</v>
      </c>
      <c r="O1410">
        <v>0.1</v>
      </c>
      <c r="P1410">
        <v>0.8</v>
      </c>
    </row>
    <row r="1411" spans="1:16">
      <c r="A1411" t="s">
        <v>25</v>
      </c>
      <c r="B1411" s="1">
        <v>42158</v>
      </c>
      <c r="C1411" s="1"/>
      <c r="D1411">
        <v>5</v>
      </c>
      <c r="E1411" s="52">
        <v>19</v>
      </c>
      <c r="F1411" s="52">
        <v>4</v>
      </c>
      <c r="G1411">
        <f>IF(E1411&lt;&gt;0,IF(OR(A1411="trial A",A1411="trial B"),VLOOKUP(E1411,'[1]Liste Zugehörigkeiten'!$A$2:$B$109,2,FALSE),IF(A1411="trial C",VLOOKUP(E1411,'[1]Liste Zugehörigkeiten'!$D$2:$E$25,2,FALSE),"")),"")</f>
        <v>5</v>
      </c>
      <c r="H1411" t="s">
        <v>98</v>
      </c>
      <c r="I1411" t="s">
        <v>6</v>
      </c>
      <c r="J1411">
        <v>5</v>
      </c>
      <c r="K1411">
        <f t="shared" si="12"/>
        <v>0.29199999999999998</v>
      </c>
      <c r="L1411">
        <f t="shared" si="13"/>
        <v>0.29199999999999998</v>
      </c>
      <c r="M1411">
        <f t="shared" si="14"/>
        <v>0</v>
      </c>
      <c r="N1411">
        <f t="shared" si="15"/>
        <v>7.3</v>
      </c>
      <c r="O1411">
        <v>7.3</v>
      </c>
      <c r="P1411">
        <v>0</v>
      </c>
    </row>
    <row r="1412" spans="1:16">
      <c r="A1412" t="s">
        <v>25</v>
      </c>
      <c r="B1412" s="1">
        <v>42158</v>
      </c>
      <c r="C1412" s="1"/>
      <c r="D1412">
        <v>5</v>
      </c>
      <c r="E1412" s="52">
        <v>19</v>
      </c>
      <c r="F1412" s="52">
        <v>4</v>
      </c>
      <c r="G1412">
        <f>IF(E1412&lt;&gt;0,IF(OR(A1412="trial A",A1412="trial B"),VLOOKUP(E1412,'[1]Liste Zugehörigkeiten'!$A$2:$B$109,2,FALSE),IF(A1412="trial C",VLOOKUP(E1412,'[1]Liste Zugehörigkeiten'!$D$2:$E$25,2,FALSE),"")),"")</f>
        <v>5</v>
      </c>
      <c r="H1412" t="s">
        <v>98</v>
      </c>
      <c r="I1412" t="s">
        <v>6</v>
      </c>
      <c r="J1412">
        <v>10</v>
      </c>
      <c r="K1412">
        <f t="shared" si="12"/>
        <v>0.122</v>
      </c>
      <c r="L1412">
        <f t="shared" si="13"/>
        <v>0.122</v>
      </c>
      <c r="M1412">
        <f t="shared" si="14"/>
        <v>0</v>
      </c>
      <c r="N1412">
        <f t="shared" si="15"/>
        <v>3.05</v>
      </c>
      <c r="O1412">
        <v>3.05</v>
      </c>
      <c r="P1412">
        <v>0</v>
      </c>
    </row>
    <row r="1413" spans="1:16">
      <c r="A1413" t="s">
        <v>25</v>
      </c>
      <c r="B1413" s="1">
        <v>42158</v>
      </c>
      <c r="C1413" s="1"/>
      <c r="D1413">
        <v>5</v>
      </c>
      <c r="E1413" s="52">
        <v>19</v>
      </c>
      <c r="F1413" s="52">
        <v>4</v>
      </c>
      <c r="G1413">
        <f>IF(E1413&lt;&gt;0,IF(OR(A1413="trial A",A1413="trial B"),VLOOKUP(E1413,'[1]Liste Zugehörigkeiten'!$A$2:$B$109,2,FALSE),IF(A1413="trial C",VLOOKUP(E1413,'[1]Liste Zugehörigkeiten'!$D$2:$E$25,2,FALSE),"")),"")</f>
        <v>5</v>
      </c>
      <c r="H1413" t="s">
        <v>98</v>
      </c>
      <c r="I1413" t="s">
        <v>6</v>
      </c>
      <c r="J1413">
        <v>15</v>
      </c>
      <c r="K1413">
        <f t="shared" si="12"/>
        <v>0.14199999999999999</v>
      </c>
      <c r="L1413">
        <f t="shared" si="13"/>
        <v>0.14199999999999999</v>
      </c>
      <c r="M1413">
        <f t="shared" si="14"/>
        <v>0</v>
      </c>
      <c r="N1413">
        <f t="shared" si="15"/>
        <v>3.55</v>
      </c>
      <c r="O1413">
        <v>3.55</v>
      </c>
      <c r="P1413">
        <v>0</v>
      </c>
    </row>
    <row r="1414" spans="1:16">
      <c r="A1414" t="s">
        <v>25</v>
      </c>
      <c r="B1414" s="1">
        <v>42158</v>
      </c>
      <c r="C1414" s="1"/>
      <c r="D1414">
        <v>5</v>
      </c>
      <c r="E1414" s="52">
        <v>19</v>
      </c>
      <c r="F1414" s="52">
        <v>4</v>
      </c>
      <c r="G1414">
        <f>IF(E1414&lt;&gt;0,IF(OR(A1414="trial A",A1414="trial B"),VLOOKUP(E1414,'[1]Liste Zugehörigkeiten'!$A$2:$B$109,2,FALSE),IF(A1414="trial C",VLOOKUP(E1414,'[1]Liste Zugehörigkeiten'!$D$2:$E$25,2,FALSE),"")),"")</f>
        <v>5</v>
      </c>
      <c r="H1414" t="s">
        <v>98</v>
      </c>
      <c r="I1414" t="s">
        <v>6</v>
      </c>
      <c r="J1414">
        <v>20</v>
      </c>
      <c r="K1414">
        <f t="shared" si="12"/>
        <v>0.11599999999999999</v>
      </c>
      <c r="L1414">
        <f t="shared" si="13"/>
        <v>0.11599999999999999</v>
      </c>
      <c r="M1414">
        <f t="shared" si="14"/>
        <v>0</v>
      </c>
      <c r="N1414">
        <f t="shared" si="15"/>
        <v>2.9</v>
      </c>
      <c r="O1414">
        <v>2.9</v>
      </c>
      <c r="P1414">
        <v>0</v>
      </c>
    </row>
    <row r="1415" spans="1:16">
      <c r="A1415" t="s">
        <v>25</v>
      </c>
      <c r="B1415" s="1">
        <v>42158</v>
      </c>
      <c r="C1415" s="1"/>
      <c r="D1415">
        <v>5</v>
      </c>
      <c r="E1415" s="52">
        <v>19</v>
      </c>
      <c r="F1415" s="52">
        <v>4</v>
      </c>
      <c r="G1415">
        <f>IF(E1415&lt;&gt;0,IF(OR(A1415="trial A",A1415="trial B"),VLOOKUP(E1415,'[1]Liste Zugehörigkeiten'!$A$2:$B$109,2,FALSE),IF(A1415="trial C",VLOOKUP(E1415,'[1]Liste Zugehörigkeiten'!$D$2:$E$25,2,FALSE),"")),"")</f>
        <v>5</v>
      </c>
      <c r="H1415" t="s">
        <v>98</v>
      </c>
      <c r="I1415" t="s">
        <v>6</v>
      </c>
      <c r="J1415">
        <v>25</v>
      </c>
      <c r="K1415">
        <f t="shared" si="12"/>
        <v>9.4E-2</v>
      </c>
      <c r="L1415">
        <f t="shared" si="13"/>
        <v>9.4E-2</v>
      </c>
      <c r="M1415">
        <f t="shared" si="14"/>
        <v>0</v>
      </c>
      <c r="N1415">
        <f t="shared" si="15"/>
        <v>2.35</v>
      </c>
      <c r="O1415">
        <v>2.35</v>
      </c>
      <c r="P1415">
        <v>0</v>
      </c>
    </row>
    <row r="1416" spans="1:16">
      <c r="A1416" t="s">
        <v>25</v>
      </c>
      <c r="B1416" s="1">
        <v>42158</v>
      </c>
      <c r="C1416" s="1"/>
      <c r="D1416">
        <v>5</v>
      </c>
      <c r="E1416" s="52">
        <v>19</v>
      </c>
      <c r="F1416" s="52">
        <v>4</v>
      </c>
      <c r="G1416">
        <f>IF(E1416&lt;&gt;0,IF(OR(A1416="trial A",A1416="trial B"),VLOOKUP(E1416,'[1]Liste Zugehörigkeiten'!$A$2:$B$109,2,FALSE),IF(A1416="trial C",VLOOKUP(E1416,'[1]Liste Zugehörigkeiten'!$D$2:$E$25,2,FALSE),"")),"")</f>
        <v>5</v>
      </c>
      <c r="H1416" t="s">
        <v>98</v>
      </c>
      <c r="I1416" t="s">
        <v>6</v>
      </c>
      <c r="J1416">
        <v>30</v>
      </c>
      <c r="K1416">
        <f t="shared" si="12"/>
        <v>7.8E-2</v>
      </c>
      <c r="L1416">
        <f t="shared" si="13"/>
        <v>7.8E-2</v>
      </c>
      <c r="M1416">
        <f t="shared" si="14"/>
        <v>0</v>
      </c>
      <c r="N1416">
        <f t="shared" si="15"/>
        <v>1.95</v>
      </c>
      <c r="O1416">
        <v>1.95</v>
      </c>
      <c r="P1416">
        <v>0</v>
      </c>
    </row>
    <row r="1417" spans="1:16">
      <c r="A1417" t="s">
        <v>25</v>
      </c>
      <c r="B1417" s="1">
        <v>42158</v>
      </c>
      <c r="C1417" s="1"/>
      <c r="D1417">
        <v>5</v>
      </c>
      <c r="E1417" s="52">
        <v>19</v>
      </c>
      <c r="F1417" s="52">
        <v>4</v>
      </c>
      <c r="G1417">
        <f>IF(E1417&lt;&gt;0,IF(OR(A1417="trial A",A1417="trial B"),VLOOKUP(E1417,'[1]Liste Zugehörigkeiten'!$A$2:$B$109,2,FALSE),IF(A1417="trial C",VLOOKUP(E1417,'[1]Liste Zugehörigkeiten'!$D$2:$E$25,2,FALSE),"")),"")</f>
        <v>5</v>
      </c>
      <c r="H1417" t="s">
        <v>98</v>
      </c>
      <c r="I1417" t="s">
        <v>6</v>
      </c>
      <c r="J1417">
        <v>35</v>
      </c>
      <c r="K1417">
        <f t="shared" si="12"/>
        <v>4.4000000000000004E-2</v>
      </c>
      <c r="L1417">
        <f t="shared" si="13"/>
        <v>4.4000000000000004E-2</v>
      </c>
      <c r="M1417">
        <f t="shared" si="14"/>
        <v>0</v>
      </c>
      <c r="N1417">
        <f t="shared" si="15"/>
        <v>1.1000000000000001</v>
      </c>
      <c r="O1417">
        <v>1.1000000000000001</v>
      </c>
      <c r="P1417">
        <v>0</v>
      </c>
    </row>
    <row r="1418" spans="1:16">
      <c r="A1418" t="s">
        <v>25</v>
      </c>
      <c r="B1418" s="1">
        <v>42158</v>
      </c>
      <c r="C1418" s="1"/>
      <c r="D1418">
        <v>5</v>
      </c>
      <c r="E1418" s="52">
        <v>19</v>
      </c>
      <c r="F1418" s="52">
        <v>4</v>
      </c>
      <c r="G1418">
        <f>IF(E1418&lt;&gt;0,IF(OR(A1418="trial A",A1418="trial B"),VLOOKUP(E1418,'[1]Liste Zugehörigkeiten'!$A$2:$B$109,2,FALSE),IF(A1418="trial C",VLOOKUP(E1418,'[1]Liste Zugehörigkeiten'!$D$2:$E$25,2,FALSE),"")),"")</f>
        <v>5</v>
      </c>
      <c r="H1418" t="s">
        <v>98</v>
      </c>
      <c r="I1418" t="s">
        <v>6</v>
      </c>
      <c r="J1418">
        <v>40</v>
      </c>
      <c r="K1418">
        <f t="shared" ref="K1418:K1467" si="16">L1418+M1418</f>
        <v>5.1999999999999998E-2</v>
      </c>
      <c r="L1418">
        <f t="shared" ref="L1418:L1467" si="17">O1418/(5*5*0.5)/2</f>
        <v>2.7999999999999997E-2</v>
      </c>
      <c r="M1418">
        <f t="shared" ref="M1418:M1467" si="18">P1418/(5*5*0.5)</f>
        <v>2.4E-2</v>
      </c>
      <c r="N1418">
        <f t="shared" ref="N1418:N1467" si="19">O1418+P1418</f>
        <v>1</v>
      </c>
      <c r="O1418">
        <v>0.7</v>
      </c>
      <c r="P1418">
        <v>0.3</v>
      </c>
    </row>
    <row r="1419" spans="1:16">
      <c r="A1419" t="s">
        <v>25</v>
      </c>
      <c r="B1419" s="1">
        <v>42158</v>
      </c>
      <c r="C1419" s="1"/>
      <c r="D1419">
        <v>5</v>
      </c>
      <c r="E1419" s="52">
        <v>19</v>
      </c>
      <c r="F1419" s="52">
        <v>4</v>
      </c>
      <c r="G1419">
        <f>IF(E1419&lt;&gt;0,IF(OR(A1419="trial A",A1419="trial B"),VLOOKUP(E1419,'[1]Liste Zugehörigkeiten'!$A$2:$B$109,2,FALSE),IF(A1419="trial C",VLOOKUP(E1419,'[1]Liste Zugehörigkeiten'!$D$2:$E$25,2,FALSE),"")),"")</f>
        <v>5</v>
      </c>
      <c r="H1419" t="s">
        <v>98</v>
      </c>
      <c r="I1419" t="s">
        <v>6</v>
      </c>
      <c r="J1419">
        <v>45</v>
      </c>
      <c r="K1419">
        <f t="shared" si="16"/>
        <v>3.6000000000000004E-2</v>
      </c>
      <c r="L1419">
        <f t="shared" si="17"/>
        <v>0.02</v>
      </c>
      <c r="M1419">
        <f t="shared" si="18"/>
        <v>1.6E-2</v>
      </c>
      <c r="N1419">
        <f t="shared" si="19"/>
        <v>0.7</v>
      </c>
      <c r="O1419">
        <v>0.5</v>
      </c>
      <c r="P1419">
        <v>0.2</v>
      </c>
    </row>
    <row r="1420" spans="1:16">
      <c r="A1420" t="s">
        <v>25</v>
      </c>
      <c r="B1420" s="1">
        <v>42158</v>
      </c>
      <c r="C1420" s="1"/>
      <c r="D1420">
        <v>5</v>
      </c>
      <c r="E1420" s="52">
        <v>19</v>
      </c>
      <c r="F1420" s="52">
        <v>4</v>
      </c>
      <c r="G1420">
        <f>IF(E1420&lt;&gt;0,IF(OR(A1420="trial A",A1420="trial B"),VLOOKUP(E1420,'[1]Liste Zugehörigkeiten'!$A$2:$B$109,2,FALSE),IF(A1420="trial C",VLOOKUP(E1420,'[1]Liste Zugehörigkeiten'!$D$2:$E$25,2,FALSE),"")),"")</f>
        <v>5</v>
      </c>
      <c r="H1420" t="s">
        <v>98</v>
      </c>
      <c r="I1420" t="s">
        <v>6</v>
      </c>
      <c r="J1420">
        <v>50</v>
      </c>
      <c r="K1420">
        <f t="shared" si="16"/>
        <v>2.6000000000000002E-2</v>
      </c>
      <c r="L1420">
        <f t="shared" si="17"/>
        <v>2.6000000000000002E-2</v>
      </c>
      <c r="M1420">
        <f t="shared" si="18"/>
        <v>0</v>
      </c>
      <c r="N1420">
        <f t="shared" si="19"/>
        <v>0.65</v>
      </c>
      <c r="O1420">
        <v>0.65</v>
      </c>
      <c r="P1420">
        <v>0</v>
      </c>
    </row>
    <row r="1421" spans="1:16">
      <c r="A1421" t="s">
        <v>25</v>
      </c>
      <c r="B1421" s="1">
        <v>42158</v>
      </c>
      <c r="C1421" s="1"/>
      <c r="D1421">
        <v>5</v>
      </c>
      <c r="E1421" s="52">
        <v>19</v>
      </c>
      <c r="F1421" s="52">
        <v>4</v>
      </c>
      <c r="G1421">
        <f>IF(E1421&lt;&gt;0,IF(OR(A1421="trial A",A1421="trial B"),VLOOKUP(E1421,'[1]Liste Zugehörigkeiten'!$A$2:$B$109,2,FALSE),IF(A1421="trial C",VLOOKUP(E1421,'[1]Liste Zugehörigkeiten'!$D$2:$E$25,2,FALSE),"")),"")</f>
        <v>5</v>
      </c>
      <c r="H1421" t="s">
        <v>98</v>
      </c>
      <c r="I1421" t="s">
        <v>6</v>
      </c>
      <c r="J1421">
        <v>55</v>
      </c>
      <c r="K1421">
        <f t="shared" si="16"/>
        <v>2.6000000000000002E-2</v>
      </c>
      <c r="L1421">
        <f t="shared" si="17"/>
        <v>2.6000000000000002E-2</v>
      </c>
      <c r="M1421">
        <f t="shared" si="18"/>
        <v>0</v>
      </c>
      <c r="N1421">
        <f t="shared" si="19"/>
        <v>0.65</v>
      </c>
      <c r="O1421">
        <v>0.65</v>
      </c>
      <c r="P1421">
        <v>0</v>
      </c>
    </row>
    <row r="1422" spans="1:16">
      <c r="A1422" t="s">
        <v>25</v>
      </c>
      <c r="B1422" s="1">
        <v>42158</v>
      </c>
      <c r="C1422" s="1"/>
      <c r="D1422">
        <v>5</v>
      </c>
      <c r="E1422" s="52">
        <v>19</v>
      </c>
      <c r="F1422" s="52">
        <v>4</v>
      </c>
      <c r="G1422">
        <f>IF(E1422&lt;&gt;0,IF(OR(A1422="trial A",A1422="trial B"),VLOOKUP(E1422,'[1]Liste Zugehörigkeiten'!$A$2:$B$109,2,FALSE),IF(A1422="trial C",VLOOKUP(E1422,'[1]Liste Zugehörigkeiten'!$D$2:$E$25,2,FALSE),"")),"")</f>
        <v>5</v>
      </c>
      <c r="H1422" t="s">
        <v>98</v>
      </c>
      <c r="I1422" t="s">
        <v>6</v>
      </c>
      <c r="J1422">
        <v>60</v>
      </c>
      <c r="K1422">
        <f t="shared" si="16"/>
        <v>0.04</v>
      </c>
      <c r="L1422">
        <f t="shared" si="17"/>
        <v>2.4E-2</v>
      </c>
      <c r="M1422">
        <f t="shared" si="18"/>
        <v>1.6E-2</v>
      </c>
      <c r="N1422">
        <f t="shared" si="19"/>
        <v>0.8</v>
      </c>
      <c r="O1422">
        <v>0.6</v>
      </c>
      <c r="P1422">
        <v>0.2</v>
      </c>
    </row>
    <row r="1423" spans="1:16">
      <c r="A1423" t="s">
        <v>25</v>
      </c>
      <c r="B1423" s="1">
        <v>42158</v>
      </c>
      <c r="C1423" s="1"/>
      <c r="D1423">
        <v>5</v>
      </c>
      <c r="E1423" s="52">
        <v>19</v>
      </c>
      <c r="F1423" s="52">
        <v>4</v>
      </c>
      <c r="G1423">
        <f>IF(E1423&lt;&gt;0,IF(OR(A1423="trial A",A1423="trial B"),VLOOKUP(E1423,'[1]Liste Zugehörigkeiten'!$A$2:$B$109,2,FALSE),IF(A1423="trial C",VLOOKUP(E1423,'[1]Liste Zugehörigkeiten'!$D$2:$E$25,2,FALSE),"")),"")</f>
        <v>5</v>
      </c>
      <c r="H1423" t="s">
        <v>98</v>
      </c>
      <c r="I1423" t="s">
        <v>6</v>
      </c>
      <c r="J1423">
        <v>65</v>
      </c>
      <c r="K1423">
        <f t="shared" si="16"/>
        <v>4.4000000000000004E-2</v>
      </c>
      <c r="L1423">
        <f t="shared" si="17"/>
        <v>4.4000000000000004E-2</v>
      </c>
      <c r="M1423">
        <f t="shared" si="18"/>
        <v>0</v>
      </c>
      <c r="N1423">
        <f t="shared" si="19"/>
        <v>1.1000000000000001</v>
      </c>
      <c r="O1423">
        <v>1.1000000000000001</v>
      </c>
      <c r="P1423">
        <v>0</v>
      </c>
    </row>
    <row r="1424" spans="1:16">
      <c r="A1424" t="s">
        <v>25</v>
      </c>
      <c r="B1424" s="1">
        <v>42158</v>
      </c>
      <c r="C1424" s="1"/>
      <c r="D1424">
        <v>5</v>
      </c>
      <c r="E1424" s="52">
        <v>19</v>
      </c>
      <c r="F1424" s="52">
        <v>4</v>
      </c>
      <c r="G1424">
        <f>IF(E1424&lt;&gt;0,IF(OR(A1424="trial A",A1424="trial B"),VLOOKUP(E1424,'[1]Liste Zugehörigkeiten'!$A$2:$B$109,2,FALSE),IF(A1424="trial C",VLOOKUP(E1424,'[1]Liste Zugehörigkeiten'!$D$2:$E$25,2,FALSE),"")),"")</f>
        <v>5</v>
      </c>
      <c r="H1424" t="s">
        <v>98</v>
      </c>
      <c r="I1424" t="s">
        <v>6</v>
      </c>
      <c r="J1424">
        <v>70</v>
      </c>
      <c r="K1424">
        <f t="shared" si="16"/>
        <v>4.2000000000000003E-2</v>
      </c>
      <c r="L1424">
        <f t="shared" si="17"/>
        <v>0.01</v>
      </c>
      <c r="M1424">
        <f t="shared" si="18"/>
        <v>3.2000000000000001E-2</v>
      </c>
      <c r="N1424">
        <f t="shared" si="19"/>
        <v>0.65</v>
      </c>
      <c r="O1424">
        <v>0.25</v>
      </c>
      <c r="P1424">
        <v>0.4</v>
      </c>
    </row>
    <row r="1425" spans="1:16">
      <c r="A1425" t="s">
        <v>25</v>
      </c>
      <c r="B1425" s="1">
        <v>42158</v>
      </c>
      <c r="C1425" s="1"/>
      <c r="D1425">
        <v>5</v>
      </c>
      <c r="E1425" s="52">
        <v>19</v>
      </c>
      <c r="F1425" s="52">
        <v>4</v>
      </c>
      <c r="G1425">
        <f>IF(E1425&lt;&gt;0,IF(OR(A1425="trial A",A1425="trial B"),VLOOKUP(E1425,'[1]Liste Zugehörigkeiten'!$A$2:$B$109,2,FALSE),IF(A1425="trial C",VLOOKUP(E1425,'[1]Liste Zugehörigkeiten'!$D$2:$E$25,2,FALSE),"")),"")</f>
        <v>5</v>
      </c>
      <c r="H1425" t="s">
        <v>98</v>
      </c>
      <c r="I1425" t="s">
        <v>6</v>
      </c>
      <c r="J1425">
        <v>75</v>
      </c>
      <c r="K1425">
        <f t="shared" si="16"/>
        <v>3.6000000000000004E-2</v>
      </c>
      <c r="L1425">
        <f t="shared" si="17"/>
        <v>4.0000000000000001E-3</v>
      </c>
      <c r="M1425">
        <f t="shared" si="18"/>
        <v>3.2000000000000001E-2</v>
      </c>
      <c r="N1425">
        <f t="shared" si="19"/>
        <v>0.5</v>
      </c>
      <c r="O1425">
        <v>0.1</v>
      </c>
      <c r="P1425">
        <v>0.4</v>
      </c>
    </row>
    <row r="1426" spans="1:16">
      <c r="A1426" t="s">
        <v>25</v>
      </c>
      <c r="B1426" s="1">
        <v>42158</v>
      </c>
      <c r="C1426" s="1"/>
      <c r="D1426">
        <v>5</v>
      </c>
      <c r="E1426" s="52">
        <v>19</v>
      </c>
      <c r="F1426" s="52">
        <v>4</v>
      </c>
      <c r="G1426">
        <f>IF(E1426&lt;&gt;0,IF(OR(A1426="trial A",A1426="trial B"),VLOOKUP(E1426,'[1]Liste Zugehörigkeiten'!$A$2:$B$109,2,FALSE),IF(A1426="trial C",VLOOKUP(E1426,'[1]Liste Zugehörigkeiten'!$D$2:$E$25,2,FALSE),"")),"")</f>
        <v>5</v>
      </c>
      <c r="H1426" t="s">
        <v>117</v>
      </c>
      <c r="I1426" t="s">
        <v>6</v>
      </c>
      <c r="J1426">
        <v>5</v>
      </c>
      <c r="K1426">
        <f t="shared" si="16"/>
        <v>0.17600000000000002</v>
      </c>
      <c r="L1426">
        <f t="shared" si="17"/>
        <v>0.17600000000000002</v>
      </c>
      <c r="M1426">
        <f t="shared" si="18"/>
        <v>0</v>
      </c>
      <c r="N1426">
        <f t="shared" si="19"/>
        <v>4.4000000000000004</v>
      </c>
      <c r="O1426">
        <v>4.4000000000000004</v>
      </c>
      <c r="P1426">
        <v>0</v>
      </c>
    </row>
    <row r="1427" spans="1:16">
      <c r="A1427" t="s">
        <v>25</v>
      </c>
      <c r="B1427" s="1">
        <v>42158</v>
      </c>
      <c r="C1427" s="1"/>
      <c r="D1427">
        <v>5</v>
      </c>
      <c r="E1427" s="52">
        <v>19</v>
      </c>
      <c r="F1427" s="52">
        <v>4</v>
      </c>
      <c r="G1427">
        <f>IF(E1427&lt;&gt;0,IF(OR(A1427="trial A",A1427="trial B"),VLOOKUP(E1427,'[1]Liste Zugehörigkeiten'!$A$2:$B$109,2,FALSE),IF(A1427="trial C",VLOOKUP(E1427,'[1]Liste Zugehörigkeiten'!$D$2:$E$25,2,FALSE),"")),"")</f>
        <v>5</v>
      </c>
      <c r="H1427" t="s">
        <v>117</v>
      </c>
      <c r="I1427" t="s">
        <v>6</v>
      </c>
      <c r="J1427">
        <v>10</v>
      </c>
      <c r="K1427">
        <f t="shared" si="16"/>
        <v>0.23</v>
      </c>
      <c r="L1427">
        <f t="shared" si="17"/>
        <v>0.23</v>
      </c>
      <c r="M1427">
        <f t="shared" si="18"/>
        <v>0</v>
      </c>
      <c r="N1427">
        <f t="shared" si="19"/>
        <v>5.75</v>
      </c>
      <c r="O1427">
        <v>5.75</v>
      </c>
      <c r="P1427">
        <v>0</v>
      </c>
    </row>
    <row r="1428" spans="1:16">
      <c r="A1428" t="s">
        <v>25</v>
      </c>
      <c r="B1428" s="1">
        <v>42158</v>
      </c>
      <c r="C1428" s="1"/>
      <c r="D1428">
        <v>5</v>
      </c>
      <c r="E1428" s="52">
        <v>19</v>
      </c>
      <c r="F1428" s="52">
        <v>4</v>
      </c>
      <c r="G1428">
        <f>IF(E1428&lt;&gt;0,IF(OR(A1428="trial A",A1428="trial B"),VLOOKUP(E1428,'[1]Liste Zugehörigkeiten'!$A$2:$B$109,2,FALSE),IF(A1428="trial C",VLOOKUP(E1428,'[1]Liste Zugehörigkeiten'!$D$2:$E$25,2,FALSE),"")),"")</f>
        <v>5</v>
      </c>
      <c r="H1428" t="s">
        <v>117</v>
      </c>
      <c r="I1428" t="s">
        <v>6</v>
      </c>
      <c r="J1428">
        <v>15</v>
      </c>
      <c r="K1428">
        <f t="shared" si="16"/>
        <v>0.22399999999999998</v>
      </c>
      <c r="L1428">
        <f t="shared" si="17"/>
        <v>0.22399999999999998</v>
      </c>
      <c r="M1428">
        <f t="shared" si="18"/>
        <v>0</v>
      </c>
      <c r="N1428">
        <f t="shared" si="19"/>
        <v>5.6</v>
      </c>
      <c r="O1428">
        <v>5.6</v>
      </c>
      <c r="P1428">
        <v>0</v>
      </c>
    </row>
    <row r="1429" spans="1:16">
      <c r="A1429" t="s">
        <v>25</v>
      </c>
      <c r="B1429" s="1">
        <v>42158</v>
      </c>
      <c r="C1429" s="1"/>
      <c r="D1429">
        <v>5</v>
      </c>
      <c r="E1429" s="52">
        <v>19</v>
      </c>
      <c r="F1429" s="52">
        <v>4</v>
      </c>
      <c r="G1429">
        <f>IF(E1429&lt;&gt;0,IF(OR(A1429="trial A",A1429="trial B"),VLOOKUP(E1429,'[1]Liste Zugehörigkeiten'!$A$2:$B$109,2,FALSE),IF(A1429="trial C",VLOOKUP(E1429,'[1]Liste Zugehörigkeiten'!$D$2:$E$25,2,FALSE),"")),"")</f>
        <v>5</v>
      </c>
      <c r="H1429" t="s">
        <v>117</v>
      </c>
      <c r="I1429" t="s">
        <v>6</v>
      </c>
      <c r="J1429">
        <v>20</v>
      </c>
      <c r="K1429">
        <f t="shared" si="16"/>
        <v>0.20600000000000002</v>
      </c>
      <c r="L1429">
        <f t="shared" si="17"/>
        <v>0.20600000000000002</v>
      </c>
      <c r="M1429">
        <f t="shared" si="18"/>
        <v>0</v>
      </c>
      <c r="N1429">
        <f t="shared" si="19"/>
        <v>5.15</v>
      </c>
      <c r="O1429">
        <v>5.15</v>
      </c>
      <c r="P1429">
        <v>0</v>
      </c>
    </row>
    <row r="1430" spans="1:16">
      <c r="A1430" t="s">
        <v>25</v>
      </c>
      <c r="B1430" s="1">
        <v>42158</v>
      </c>
      <c r="C1430" s="1"/>
      <c r="D1430">
        <v>5</v>
      </c>
      <c r="E1430" s="52">
        <v>19</v>
      </c>
      <c r="F1430" s="52">
        <v>4</v>
      </c>
      <c r="G1430">
        <f>IF(E1430&lt;&gt;0,IF(OR(A1430="trial A",A1430="trial B"),VLOOKUP(E1430,'[1]Liste Zugehörigkeiten'!$A$2:$B$109,2,FALSE),IF(A1430="trial C",VLOOKUP(E1430,'[1]Liste Zugehörigkeiten'!$D$2:$E$25,2,FALSE),"")),"")</f>
        <v>5</v>
      </c>
      <c r="H1430" t="s">
        <v>117</v>
      </c>
      <c r="I1430" t="s">
        <v>6</v>
      </c>
      <c r="J1430">
        <v>25</v>
      </c>
      <c r="K1430">
        <f t="shared" si="16"/>
        <v>0.26</v>
      </c>
      <c r="L1430">
        <f t="shared" si="17"/>
        <v>0.17199999999999999</v>
      </c>
      <c r="M1430">
        <f t="shared" si="18"/>
        <v>8.8000000000000009E-2</v>
      </c>
      <c r="N1430">
        <f t="shared" si="19"/>
        <v>5.4</v>
      </c>
      <c r="O1430">
        <v>4.3</v>
      </c>
      <c r="P1430">
        <v>1.1000000000000001</v>
      </c>
    </row>
    <row r="1431" spans="1:16">
      <c r="A1431" t="s">
        <v>25</v>
      </c>
      <c r="B1431" s="1">
        <v>42158</v>
      </c>
      <c r="C1431" s="1"/>
      <c r="D1431">
        <v>5</v>
      </c>
      <c r="E1431" s="52">
        <v>19</v>
      </c>
      <c r="F1431" s="52">
        <v>4</v>
      </c>
      <c r="G1431">
        <f>IF(E1431&lt;&gt;0,IF(OR(A1431="trial A",A1431="trial B"),VLOOKUP(E1431,'[1]Liste Zugehörigkeiten'!$A$2:$B$109,2,FALSE),IF(A1431="trial C",VLOOKUP(E1431,'[1]Liste Zugehörigkeiten'!$D$2:$E$25,2,FALSE),"")),"")</f>
        <v>5</v>
      </c>
      <c r="H1431" t="s">
        <v>117</v>
      </c>
      <c r="I1431" t="s">
        <v>6</v>
      </c>
      <c r="J1431">
        <v>30</v>
      </c>
      <c r="K1431">
        <f t="shared" si="16"/>
        <v>0.25600000000000001</v>
      </c>
      <c r="L1431">
        <f t="shared" si="17"/>
        <v>0.24</v>
      </c>
      <c r="M1431">
        <f t="shared" si="18"/>
        <v>1.6E-2</v>
      </c>
      <c r="N1431">
        <f t="shared" si="19"/>
        <v>6.2</v>
      </c>
      <c r="O1431">
        <v>6</v>
      </c>
      <c r="P1431">
        <v>0.2</v>
      </c>
    </row>
    <row r="1432" spans="1:16">
      <c r="A1432" t="s">
        <v>25</v>
      </c>
      <c r="B1432" s="1">
        <v>42158</v>
      </c>
      <c r="C1432" s="1"/>
      <c r="D1432">
        <v>5</v>
      </c>
      <c r="E1432" s="52">
        <v>19</v>
      </c>
      <c r="F1432" s="52">
        <v>4</v>
      </c>
      <c r="G1432">
        <f>IF(E1432&lt;&gt;0,IF(OR(A1432="trial A",A1432="trial B"),VLOOKUP(E1432,'[1]Liste Zugehörigkeiten'!$A$2:$B$109,2,FALSE),IF(A1432="trial C",VLOOKUP(E1432,'[1]Liste Zugehörigkeiten'!$D$2:$E$25,2,FALSE),"")),"")</f>
        <v>5</v>
      </c>
      <c r="H1432" t="s">
        <v>117</v>
      </c>
      <c r="I1432" t="s">
        <v>6</v>
      </c>
      <c r="J1432">
        <v>35</v>
      </c>
      <c r="K1432">
        <f t="shared" si="16"/>
        <v>0.13400000000000001</v>
      </c>
      <c r="L1432">
        <f t="shared" si="17"/>
        <v>0.11</v>
      </c>
      <c r="M1432">
        <f t="shared" si="18"/>
        <v>2.4E-2</v>
      </c>
      <c r="N1432">
        <f t="shared" si="19"/>
        <v>3.05</v>
      </c>
      <c r="O1432">
        <v>2.75</v>
      </c>
      <c r="P1432">
        <v>0.3</v>
      </c>
    </row>
    <row r="1433" spans="1:16">
      <c r="A1433" t="s">
        <v>25</v>
      </c>
      <c r="B1433" s="1">
        <v>42158</v>
      </c>
      <c r="C1433" s="1"/>
      <c r="D1433">
        <v>5</v>
      </c>
      <c r="E1433" s="52">
        <v>19</v>
      </c>
      <c r="F1433" s="52">
        <v>4</v>
      </c>
      <c r="G1433">
        <f>IF(E1433&lt;&gt;0,IF(OR(A1433="trial A",A1433="trial B"),VLOOKUP(E1433,'[1]Liste Zugehörigkeiten'!$A$2:$B$109,2,FALSE),IF(A1433="trial C",VLOOKUP(E1433,'[1]Liste Zugehörigkeiten'!$D$2:$E$25,2,FALSE),"")),"")</f>
        <v>5</v>
      </c>
      <c r="H1433" t="s">
        <v>117</v>
      </c>
      <c r="I1433" t="s">
        <v>6</v>
      </c>
      <c r="J1433">
        <v>40</v>
      </c>
      <c r="K1433">
        <f t="shared" si="16"/>
        <v>8.4000000000000005E-2</v>
      </c>
      <c r="L1433">
        <f t="shared" si="17"/>
        <v>5.2000000000000005E-2</v>
      </c>
      <c r="M1433">
        <f t="shared" si="18"/>
        <v>3.2000000000000001E-2</v>
      </c>
      <c r="N1433">
        <f t="shared" si="19"/>
        <v>1.7000000000000002</v>
      </c>
      <c r="O1433">
        <v>1.3</v>
      </c>
      <c r="P1433">
        <v>0.4</v>
      </c>
    </row>
    <row r="1434" spans="1:16">
      <c r="A1434" t="s">
        <v>25</v>
      </c>
      <c r="B1434" s="1">
        <v>42158</v>
      </c>
      <c r="C1434" s="1"/>
      <c r="D1434">
        <v>5</v>
      </c>
      <c r="E1434" s="52">
        <v>19</v>
      </c>
      <c r="F1434" s="52">
        <v>4</v>
      </c>
      <c r="G1434">
        <f>IF(E1434&lt;&gt;0,IF(OR(A1434="trial A",A1434="trial B"),VLOOKUP(E1434,'[1]Liste Zugehörigkeiten'!$A$2:$B$109,2,FALSE),IF(A1434="trial C",VLOOKUP(E1434,'[1]Liste Zugehörigkeiten'!$D$2:$E$25,2,FALSE),"")),"")</f>
        <v>5</v>
      </c>
      <c r="H1434" t="s">
        <v>117</v>
      </c>
      <c r="I1434" t="s">
        <v>6</v>
      </c>
      <c r="J1434">
        <v>45</v>
      </c>
      <c r="K1434">
        <f t="shared" si="16"/>
        <v>2.8000000000000001E-2</v>
      </c>
      <c r="L1434">
        <f t="shared" si="17"/>
        <v>0.02</v>
      </c>
      <c r="M1434">
        <f t="shared" si="18"/>
        <v>8.0000000000000002E-3</v>
      </c>
      <c r="N1434">
        <f t="shared" si="19"/>
        <v>0.6</v>
      </c>
      <c r="O1434">
        <v>0.5</v>
      </c>
      <c r="P1434">
        <v>0.1</v>
      </c>
    </row>
    <row r="1435" spans="1:16">
      <c r="A1435" t="s">
        <v>25</v>
      </c>
      <c r="B1435" s="1">
        <v>42158</v>
      </c>
      <c r="C1435" s="1"/>
      <c r="D1435">
        <v>6</v>
      </c>
      <c r="E1435" s="52">
        <v>21</v>
      </c>
      <c r="F1435" s="52">
        <v>4</v>
      </c>
      <c r="G1435">
        <f>IF(E1435&lt;&gt;0,IF(OR(A1435="trial A",A1435="trial B"),VLOOKUP(E1435,'[1]Liste Zugehörigkeiten'!$A$2:$B$109,2,FALSE),IF(A1435="trial C",VLOOKUP(E1435,'[1]Liste Zugehörigkeiten'!$D$2:$E$25,2,FALSE),"")),"")</f>
        <v>6</v>
      </c>
      <c r="H1435" t="s">
        <v>98</v>
      </c>
      <c r="I1435" t="s">
        <v>6</v>
      </c>
      <c r="J1435">
        <v>5</v>
      </c>
      <c r="K1435">
        <f t="shared" si="16"/>
        <v>4.2000000000000003E-2</v>
      </c>
      <c r="L1435">
        <f t="shared" si="17"/>
        <v>4.2000000000000003E-2</v>
      </c>
      <c r="M1435">
        <f t="shared" si="18"/>
        <v>0</v>
      </c>
      <c r="N1435">
        <f t="shared" si="19"/>
        <v>1.05</v>
      </c>
      <c r="O1435">
        <v>1.05</v>
      </c>
      <c r="P1435">
        <v>0</v>
      </c>
    </row>
    <row r="1436" spans="1:16">
      <c r="A1436" t="s">
        <v>25</v>
      </c>
      <c r="B1436" s="1">
        <v>42158</v>
      </c>
      <c r="C1436" s="1"/>
      <c r="D1436">
        <v>6</v>
      </c>
      <c r="E1436" s="52">
        <v>21</v>
      </c>
      <c r="F1436" s="52">
        <v>4</v>
      </c>
      <c r="G1436">
        <f>IF(E1436&lt;&gt;0,IF(OR(A1436="trial A",A1436="trial B"),VLOOKUP(E1436,'[1]Liste Zugehörigkeiten'!$A$2:$B$109,2,FALSE),IF(A1436="trial C",VLOOKUP(E1436,'[1]Liste Zugehörigkeiten'!$D$2:$E$25,2,FALSE),"")),"")</f>
        <v>6</v>
      </c>
      <c r="H1436" t="s">
        <v>98</v>
      </c>
      <c r="I1436" t="s">
        <v>6</v>
      </c>
      <c r="J1436">
        <v>10</v>
      </c>
      <c r="K1436">
        <f t="shared" si="16"/>
        <v>0.17399999999999999</v>
      </c>
      <c r="L1436">
        <f t="shared" si="17"/>
        <v>0.17399999999999999</v>
      </c>
      <c r="M1436">
        <f t="shared" si="18"/>
        <v>0</v>
      </c>
      <c r="N1436">
        <f t="shared" si="19"/>
        <v>4.3499999999999996</v>
      </c>
      <c r="O1436">
        <v>4.3499999999999996</v>
      </c>
      <c r="P1436">
        <v>0</v>
      </c>
    </row>
    <row r="1437" spans="1:16">
      <c r="A1437" t="s">
        <v>25</v>
      </c>
      <c r="B1437" s="1">
        <v>42158</v>
      </c>
      <c r="C1437" s="1"/>
      <c r="D1437">
        <v>6</v>
      </c>
      <c r="E1437" s="52">
        <v>21</v>
      </c>
      <c r="F1437" s="52">
        <v>4</v>
      </c>
      <c r="G1437">
        <f>IF(E1437&lt;&gt;0,IF(OR(A1437="trial A",A1437="trial B"),VLOOKUP(E1437,'[1]Liste Zugehörigkeiten'!$A$2:$B$109,2,FALSE),IF(A1437="trial C",VLOOKUP(E1437,'[1]Liste Zugehörigkeiten'!$D$2:$E$25,2,FALSE),"")),"")</f>
        <v>6</v>
      </c>
      <c r="H1437" t="s">
        <v>98</v>
      </c>
      <c r="I1437" t="s">
        <v>6</v>
      </c>
      <c r="J1437">
        <v>15</v>
      </c>
      <c r="K1437">
        <f t="shared" si="16"/>
        <v>0.13200000000000001</v>
      </c>
      <c r="L1437">
        <f t="shared" si="17"/>
        <v>0.13200000000000001</v>
      </c>
      <c r="M1437">
        <f t="shared" si="18"/>
        <v>0</v>
      </c>
      <c r="N1437">
        <f t="shared" si="19"/>
        <v>3.3</v>
      </c>
      <c r="O1437">
        <v>3.3</v>
      </c>
      <c r="P1437">
        <v>0</v>
      </c>
    </row>
    <row r="1438" spans="1:16">
      <c r="A1438" t="s">
        <v>25</v>
      </c>
      <c r="B1438" s="1">
        <v>42158</v>
      </c>
      <c r="C1438" s="1"/>
      <c r="D1438">
        <v>6</v>
      </c>
      <c r="E1438" s="52">
        <v>21</v>
      </c>
      <c r="F1438" s="52">
        <v>4</v>
      </c>
      <c r="G1438">
        <f>IF(E1438&lt;&gt;0,IF(OR(A1438="trial A",A1438="trial B"),VLOOKUP(E1438,'[1]Liste Zugehörigkeiten'!$A$2:$B$109,2,FALSE),IF(A1438="trial C",VLOOKUP(E1438,'[1]Liste Zugehörigkeiten'!$D$2:$E$25,2,FALSE),"")),"")</f>
        <v>6</v>
      </c>
      <c r="H1438" t="s">
        <v>98</v>
      </c>
      <c r="I1438" t="s">
        <v>6</v>
      </c>
      <c r="J1438">
        <v>20</v>
      </c>
      <c r="K1438">
        <f t="shared" si="16"/>
        <v>0.122</v>
      </c>
      <c r="L1438">
        <f t="shared" si="17"/>
        <v>0.122</v>
      </c>
      <c r="M1438">
        <f t="shared" si="18"/>
        <v>0</v>
      </c>
      <c r="N1438">
        <f t="shared" si="19"/>
        <v>3.05</v>
      </c>
      <c r="O1438">
        <v>3.05</v>
      </c>
      <c r="P1438">
        <v>0</v>
      </c>
    </row>
    <row r="1439" spans="1:16">
      <c r="A1439" t="s">
        <v>25</v>
      </c>
      <c r="B1439" s="1">
        <v>42158</v>
      </c>
      <c r="C1439" s="1"/>
      <c r="D1439">
        <v>6</v>
      </c>
      <c r="E1439" s="52">
        <v>21</v>
      </c>
      <c r="F1439" s="52">
        <v>4</v>
      </c>
      <c r="G1439">
        <f>IF(E1439&lt;&gt;0,IF(OR(A1439="trial A",A1439="trial B"),VLOOKUP(E1439,'[1]Liste Zugehörigkeiten'!$A$2:$B$109,2,FALSE),IF(A1439="trial C",VLOOKUP(E1439,'[1]Liste Zugehörigkeiten'!$D$2:$E$25,2,FALSE),"")),"")</f>
        <v>6</v>
      </c>
      <c r="H1439" t="s">
        <v>98</v>
      </c>
      <c r="I1439" t="s">
        <v>6</v>
      </c>
      <c r="J1439">
        <v>25</v>
      </c>
      <c r="K1439">
        <f t="shared" si="16"/>
        <v>0.11599999999999999</v>
      </c>
      <c r="L1439">
        <f t="shared" si="17"/>
        <v>0.11599999999999999</v>
      </c>
      <c r="M1439">
        <f t="shared" si="18"/>
        <v>0</v>
      </c>
      <c r="N1439">
        <f t="shared" si="19"/>
        <v>2.9</v>
      </c>
      <c r="O1439">
        <v>2.9</v>
      </c>
      <c r="P1439">
        <v>0</v>
      </c>
    </row>
    <row r="1440" spans="1:16">
      <c r="A1440" t="s">
        <v>25</v>
      </c>
      <c r="B1440" s="1">
        <v>42158</v>
      </c>
      <c r="C1440" s="1"/>
      <c r="D1440">
        <v>6</v>
      </c>
      <c r="E1440" s="52">
        <v>21</v>
      </c>
      <c r="F1440" s="52">
        <v>4</v>
      </c>
      <c r="G1440">
        <f>IF(E1440&lt;&gt;0,IF(OR(A1440="trial A",A1440="trial B"),VLOOKUP(E1440,'[1]Liste Zugehörigkeiten'!$A$2:$B$109,2,FALSE),IF(A1440="trial C",VLOOKUP(E1440,'[1]Liste Zugehörigkeiten'!$D$2:$E$25,2,FALSE),"")),"")</f>
        <v>6</v>
      </c>
      <c r="H1440" t="s">
        <v>98</v>
      </c>
      <c r="I1440" t="s">
        <v>6</v>
      </c>
      <c r="J1440">
        <v>30</v>
      </c>
      <c r="K1440">
        <f t="shared" si="16"/>
        <v>0.15800000000000003</v>
      </c>
      <c r="L1440">
        <f t="shared" si="17"/>
        <v>7.0000000000000007E-2</v>
      </c>
      <c r="M1440">
        <f t="shared" si="18"/>
        <v>8.8000000000000009E-2</v>
      </c>
      <c r="N1440">
        <f t="shared" si="19"/>
        <v>2.85</v>
      </c>
      <c r="O1440">
        <v>1.75</v>
      </c>
      <c r="P1440">
        <v>1.1000000000000001</v>
      </c>
    </row>
    <row r="1441" spans="1:16">
      <c r="A1441" t="s">
        <v>25</v>
      </c>
      <c r="B1441" s="1">
        <v>42158</v>
      </c>
      <c r="C1441" s="1"/>
      <c r="D1441">
        <v>6</v>
      </c>
      <c r="E1441" s="52">
        <v>21</v>
      </c>
      <c r="F1441" s="52">
        <v>4</v>
      </c>
      <c r="G1441">
        <f>IF(E1441&lt;&gt;0,IF(OR(A1441="trial A",A1441="trial B"),VLOOKUP(E1441,'[1]Liste Zugehörigkeiten'!$A$2:$B$109,2,FALSE),IF(A1441="trial C",VLOOKUP(E1441,'[1]Liste Zugehörigkeiten'!$D$2:$E$25,2,FALSE),"")),"")</f>
        <v>6</v>
      </c>
      <c r="H1441" t="s">
        <v>98</v>
      </c>
      <c r="I1441" t="s">
        <v>6</v>
      </c>
      <c r="J1441">
        <v>35</v>
      </c>
      <c r="K1441">
        <f t="shared" si="16"/>
        <v>0.22000000000000003</v>
      </c>
      <c r="L1441">
        <f t="shared" si="17"/>
        <v>0.14800000000000002</v>
      </c>
      <c r="M1441">
        <f t="shared" si="18"/>
        <v>7.2000000000000008E-2</v>
      </c>
      <c r="N1441">
        <f t="shared" si="19"/>
        <v>4.6000000000000005</v>
      </c>
      <c r="O1441">
        <v>3.7</v>
      </c>
      <c r="P1441">
        <v>0.9</v>
      </c>
    </row>
    <row r="1442" spans="1:16">
      <c r="A1442" t="s">
        <v>25</v>
      </c>
      <c r="B1442" s="1">
        <v>42158</v>
      </c>
      <c r="C1442" s="1"/>
      <c r="D1442">
        <v>6</v>
      </c>
      <c r="E1442" s="52">
        <v>21</v>
      </c>
      <c r="F1442" s="52">
        <v>4</v>
      </c>
      <c r="G1442">
        <f>IF(E1442&lt;&gt;0,IF(OR(A1442="trial A",A1442="trial B"),VLOOKUP(E1442,'[1]Liste Zugehörigkeiten'!$A$2:$B$109,2,FALSE),IF(A1442="trial C",VLOOKUP(E1442,'[1]Liste Zugehörigkeiten'!$D$2:$E$25,2,FALSE),"")),"")</f>
        <v>6</v>
      </c>
      <c r="H1442" t="s">
        <v>98</v>
      </c>
      <c r="I1442" t="s">
        <v>6</v>
      </c>
      <c r="J1442">
        <v>40</v>
      </c>
      <c r="K1442">
        <f t="shared" si="16"/>
        <v>0.15600000000000003</v>
      </c>
      <c r="L1442">
        <f t="shared" si="17"/>
        <v>0.10800000000000001</v>
      </c>
      <c r="M1442">
        <f t="shared" si="18"/>
        <v>4.8000000000000001E-2</v>
      </c>
      <c r="N1442">
        <f t="shared" si="19"/>
        <v>3.3000000000000003</v>
      </c>
      <c r="O1442">
        <v>2.7</v>
      </c>
      <c r="P1442">
        <v>0.6</v>
      </c>
    </row>
    <row r="1443" spans="1:16">
      <c r="A1443" t="s">
        <v>25</v>
      </c>
      <c r="B1443" s="1">
        <v>42158</v>
      </c>
      <c r="C1443" s="1"/>
      <c r="D1443">
        <v>6</v>
      </c>
      <c r="E1443" s="52">
        <v>21</v>
      </c>
      <c r="F1443" s="52">
        <v>4</v>
      </c>
      <c r="G1443">
        <f>IF(E1443&lt;&gt;0,IF(OR(A1443="trial A",A1443="trial B"),VLOOKUP(E1443,'[1]Liste Zugehörigkeiten'!$A$2:$B$109,2,FALSE),IF(A1443="trial C",VLOOKUP(E1443,'[1]Liste Zugehörigkeiten'!$D$2:$E$25,2,FALSE),"")),"")</f>
        <v>6</v>
      </c>
      <c r="H1443" t="s">
        <v>98</v>
      </c>
      <c r="I1443" t="s">
        <v>6</v>
      </c>
      <c r="J1443">
        <v>45</v>
      </c>
      <c r="K1443">
        <f t="shared" si="16"/>
        <v>9.8000000000000004E-2</v>
      </c>
      <c r="L1443">
        <f t="shared" si="17"/>
        <v>9.8000000000000004E-2</v>
      </c>
      <c r="M1443">
        <f t="shared" si="18"/>
        <v>0</v>
      </c>
      <c r="N1443">
        <f t="shared" si="19"/>
        <v>2.4500000000000002</v>
      </c>
      <c r="O1443">
        <v>2.4500000000000002</v>
      </c>
      <c r="P1443">
        <v>0</v>
      </c>
    </row>
    <row r="1444" spans="1:16">
      <c r="A1444" t="s">
        <v>25</v>
      </c>
      <c r="B1444" s="1">
        <v>42158</v>
      </c>
      <c r="C1444" s="1"/>
      <c r="D1444">
        <v>6</v>
      </c>
      <c r="E1444" s="52">
        <v>21</v>
      </c>
      <c r="F1444" s="52">
        <v>4</v>
      </c>
      <c r="G1444">
        <f>IF(E1444&lt;&gt;0,IF(OR(A1444="trial A",A1444="trial B"),VLOOKUP(E1444,'[1]Liste Zugehörigkeiten'!$A$2:$B$109,2,FALSE),IF(A1444="trial C",VLOOKUP(E1444,'[1]Liste Zugehörigkeiten'!$D$2:$E$25,2,FALSE),"")),"")</f>
        <v>6</v>
      </c>
      <c r="H1444" t="s">
        <v>98</v>
      </c>
      <c r="I1444" t="s">
        <v>6</v>
      </c>
      <c r="J1444">
        <v>50</v>
      </c>
      <c r="K1444">
        <f t="shared" si="16"/>
        <v>0.03</v>
      </c>
      <c r="L1444">
        <f t="shared" si="17"/>
        <v>0.03</v>
      </c>
      <c r="M1444">
        <f t="shared" si="18"/>
        <v>0</v>
      </c>
      <c r="N1444">
        <f t="shared" si="19"/>
        <v>0.75</v>
      </c>
      <c r="O1444">
        <v>0.75</v>
      </c>
      <c r="P1444">
        <v>0</v>
      </c>
    </row>
    <row r="1445" spans="1:16">
      <c r="A1445" t="s">
        <v>25</v>
      </c>
      <c r="B1445" s="1">
        <v>42158</v>
      </c>
      <c r="C1445" s="1"/>
      <c r="D1445">
        <v>6</v>
      </c>
      <c r="E1445" s="52">
        <v>21</v>
      </c>
      <c r="F1445" s="52">
        <v>4</v>
      </c>
      <c r="G1445">
        <f>IF(E1445&lt;&gt;0,IF(OR(A1445="trial A",A1445="trial B"),VLOOKUP(E1445,'[1]Liste Zugehörigkeiten'!$A$2:$B$109,2,FALSE),IF(A1445="trial C",VLOOKUP(E1445,'[1]Liste Zugehörigkeiten'!$D$2:$E$25,2,FALSE),"")),"")</f>
        <v>6</v>
      </c>
      <c r="H1445" t="s">
        <v>98</v>
      </c>
      <c r="I1445" t="s">
        <v>6</v>
      </c>
      <c r="J1445">
        <v>55</v>
      </c>
      <c r="K1445">
        <f t="shared" si="16"/>
        <v>5.2000000000000005E-2</v>
      </c>
      <c r="L1445">
        <f t="shared" si="17"/>
        <v>0.04</v>
      </c>
      <c r="M1445">
        <f t="shared" si="18"/>
        <v>1.2E-2</v>
      </c>
      <c r="N1445">
        <f t="shared" si="19"/>
        <v>1.1499999999999999</v>
      </c>
      <c r="O1445">
        <v>1</v>
      </c>
      <c r="P1445">
        <v>0.15</v>
      </c>
    </row>
    <row r="1446" spans="1:16">
      <c r="A1446" t="s">
        <v>25</v>
      </c>
      <c r="B1446" s="1">
        <v>42158</v>
      </c>
      <c r="C1446" s="1"/>
      <c r="D1446">
        <v>6</v>
      </c>
      <c r="E1446" s="52">
        <v>21</v>
      </c>
      <c r="F1446" s="52">
        <v>4</v>
      </c>
      <c r="G1446">
        <f>IF(E1446&lt;&gt;0,IF(OR(A1446="trial A",A1446="trial B"),VLOOKUP(E1446,'[1]Liste Zugehörigkeiten'!$A$2:$B$109,2,FALSE),IF(A1446="trial C",VLOOKUP(E1446,'[1]Liste Zugehörigkeiten'!$D$2:$E$25,2,FALSE),"")),"")</f>
        <v>6</v>
      </c>
      <c r="H1446" t="s">
        <v>98</v>
      </c>
      <c r="I1446" t="s">
        <v>6</v>
      </c>
      <c r="J1446">
        <v>60</v>
      </c>
      <c r="K1446">
        <f t="shared" si="16"/>
        <v>8.199999999999999E-2</v>
      </c>
      <c r="L1446">
        <f t="shared" si="17"/>
        <v>2.6000000000000002E-2</v>
      </c>
      <c r="M1446">
        <f t="shared" si="18"/>
        <v>5.5999999999999994E-2</v>
      </c>
      <c r="N1446">
        <f t="shared" si="19"/>
        <v>1.35</v>
      </c>
      <c r="O1446">
        <v>0.65</v>
      </c>
      <c r="P1446">
        <v>0.7</v>
      </c>
    </row>
    <row r="1447" spans="1:16">
      <c r="A1447" t="s">
        <v>25</v>
      </c>
      <c r="B1447" s="1">
        <v>42158</v>
      </c>
      <c r="C1447" s="1"/>
      <c r="D1447">
        <v>6</v>
      </c>
      <c r="E1447" s="52">
        <v>21</v>
      </c>
      <c r="F1447" s="52">
        <v>4</v>
      </c>
      <c r="G1447">
        <f>IF(E1447&lt;&gt;0,IF(OR(A1447="trial A",A1447="trial B"),VLOOKUP(E1447,'[1]Liste Zugehörigkeiten'!$A$2:$B$109,2,FALSE),IF(A1447="trial C",VLOOKUP(E1447,'[1]Liste Zugehörigkeiten'!$D$2:$E$25,2,FALSE),"")),"")</f>
        <v>6</v>
      </c>
      <c r="H1447" t="s">
        <v>98</v>
      </c>
      <c r="I1447" t="s">
        <v>6</v>
      </c>
      <c r="J1447">
        <v>65</v>
      </c>
      <c r="K1447">
        <f t="shared" si="16"/>
        <v>0.10600000000000001</v>
      </c>
      <c r="L1447">
        <f t="shared" si="17"/>
        <v>1.8000000000000002E-2</v>
      </c>
      <c r="M1447">
        <f t="shared" si="18"/>
        <v>8.8000000000000009E-2</v>
      </c>
      <c r="N1447">
        <f t="shared" si="19"/>
        <v>1.55</v>
      </c>
      <c r="O1447">
        <v>0.45</v>
      </c>
      <c r="P1447">
        <v>1.1000000000000001</v>
      </c>
    </row>
    <row r="1448" spans="1:16">
      <c r="A1448" t="s">
        <v>25</v>
      </c>
      <c r="B1448" s="1">
        <v>42158</v>
      </c>
      <c r="C1448" s="1"/>
      <c r="D1448">
        <v>6</v>
      </c>
      <c r="E1448" s="52">
        <v>21</v>
      </c>
      <c r="F1448" s="52">
        <v>4</v>
      </c>
      <c r="G1448">
        <f>IF(E1448&lt;&gt;0,IF(OR(A1448="trial A",A1448="trial B"),VLOOKUP(E1448,'[1]Liste Zugehörigkeiten'!$A$2:$B$109,2,FALSE),IF(A1448="trial C",VLOOKUP(E1448,'[1]Liste Zugehörigkeiten'!$D$2:$E$25,2,FALSE),"")),"")</f>
        <v>6</v>
      </c>
      <c r="H1448" t="s">
        <v>98</v>
      </c>
      <c r="I1448" t="s">
        <v>6</v>
      </c>
      <c r="J1448">
        <v>70</v>
      </c>
      <c r="K1448">
        <f t="shared" si="16"/>
        <v>4.3999999999999997E-2</v>
      </c>
      <c r="L1448">
        <f t="shared" si="17"/>
        <v>1.2E-2</v>
      </c>
      <c r="M1448">
        <f t="shared" si="18"/>
        <v>3.2000000000000001E-2</v>
      </c>
      <c r="N1448">
        <f t="shared" si="19"/>
        <v>0.7</v>
      </c>
      <c r="O1448">
        <v>0.3</v>
      </c>
      <c r="P1448">
        <v>0.4</v>
      </c>
    </row>
    <row r="1449" spans="1:16">
      <c r="A1449" t="s">
        <v>25</v>
      </c>
      <c r="B1449" s="1">
        <v>42158</v>
      </c>
      <c r="C1449" s="1"/>
      <c r="D1449">
        <v>6</v>
      </c>
      <c r="E1449" s="52">
        <v>21</v>
      </c>
      <c r="F1449" s="52">
        <v>4</v>
      </c>
      <c r="G1449">
        <f>IF(E1449&lt;&gt;0,IF(OR(A1449="trial A",A1449="trial B"),VLOOKUP(E1449,'[1]Liste Zugehörigkeiten'!$A$2:$B$109,2,FALSE),IF(A1449="trial C",VLOOKUP(E1449,'[1]Liste Zugehörigkeiten'!$D$2:$E$25,2,FALSE),"")),"")</f>
        <v>6</v>
      </c>
      <c r="H1449" t="s">
        <v>98</v>
      </c>
      <c r="I1449" t="s">
        <v>6</v>
      </c>
      <c r="J1449">
        <v>75</v>
      </c>
      <c r="K1449">
        <f t="shared" si="16"/>
        <v>0.04</v>
      </c>
      <c r="L1449">
        <f t="shared" si="17"/>
        <v>8.0000000000000002E-3</v>
      </c>
      <c r="M1449">
        <f t="shared" si="18"/>
        <v>3.2000000000000001E-2</v>
      </c>
      <c r="N1449">
        <f t="shared" si="19"/>
        <v>0.60000000000000009</v>
      </c>
      <c r="O1449">
        <v>0.2</v>
      </c>
      <c r="P1449">
        <v>0.4</v>
      </c>
    </row>
    <row r="1450" spans="1:16">
      <c r="A1450" t="s">
        <v>25</v>
      </c>
      <c r="B1450" s="1">
        <v>42158</v>
      </c>
      <c r="C1450" s="1"/>
      <c r="D1450">
        <v>6</v>
      </c>
      <c r="E1450" s="52">
        <v>21</v>
      </c>
      <c r="F1450" s="52">
        <v>4</v>
      </c>
      <c r="G1450">
        <f>IF(E1450&lt;&gt;0,IF(OR(A1450="trial A",A1450="trial B"),VLOOKUP(E1450,'[1]Liste Zugehörigkeiten'!$A$2:$B$109,2,FALSE),IF(A1450="trial C",VLOOKUP(E1450,'[1]Liste Zugehörigkeiten'!$D$2:$E$25,2,FALSE),"")),"")</f>
        <v>6</v>
      </c>
      <c r="H1450" t="s">
        <v>98</v>
      </c>
      <c r="I1450" t="s">
        <v>6</v>
      </c>
      <c r="J1450">
        <v>80</v>
      </c>
      <c r="K1450">
        <f t="shared" si="16"/>
        <v>0.02</v>
      </c>
      <c r="L1450">
        <f t="shared" si="17"/>
        <v>4.0000000000000001E-3</v>
      </c>
      <c r="M1450">
        <f t="shared" si="18"/>
        <v>1.6E-2</v>
      </c>
      <c r="N1450">
        <f t="shared" si="19"/>
        <v>0.30000000000000004</v>
      </c>
      <c r="O1450">
        <v>0.1</v>
      </c>
      <c r="P1450">
        <v>0.2</v>
      </c>
    </row>
    <row r="1451" spans="1:16">
      <c r="A1451" t="s">
        <v>25</v>
      </c>
      <c r="B1451" s="1">
        <v>42158</v>
      </c>
      <c r="C1451" s="1"/>
      <c r="D1451">
        <v>6</v>
      </c>
      <c r="E1451" s="52">
        <v>21</v>
      </c>
      <c r="F1451" s="52">
        <v>4</v>
      </c>
      <c r="G1451">
        <f>IF(E1451&lt;&gt;0,IF(OR(A1451="trial A",A1451="trial B"),VLOOKUP(E1451,'[1]Liste Zugehörigkeiten'!$A$2:$B$109,2,FALSE),IF(A1451="trial C",VLOOKUP(E1451,'[1]Liste Zugehörigkeiten'!$D$2:$E$25,2,FALSE),"")),"")</f>
        <v>6</v>
      </c>
      <c r="H1451" t="s">
        <v>117</v>
      </c>
      <c r="I1451" t="s">
        <v>6</v>
      </c>
      <c r="J1451">
        <v>5</v>
      </c>
      <c r="K1451">
        <f t="shared" si="16"/>
        <v>0.11</v>
      </c>
      <c r="L1451">
        <f t="shared" si="17"/>
        <v>0.11</v>
      </c>
      <c r="M1451">
        <f t="shared" si="18"/>
        <v>0</v>
      </c>
      <c r="N1451">
        <f t="shared" si="19"/>
        <v>2.75</v>
      </c>
      <c r="O1451">
        <v>2.75</v>
      </c>
      <c r="P1451">
        <v>0</v>
      </c>
    </row>
    <row r="1452" spans="1:16">
      <c r="A1452" t="s">
        <v>25</v>
      </c>
      <c r="B1452" s="1">
        <v>42158</v>
      </c>
      <c r="C1452" s="1"/>
      <c r="D1452">
        <v>6</v>
      </c>
      <c r="E1452" s="52">
        <v>21</v>
      </c>
      <c r="F1452" s="52">
        <v>4</v>
      </c>
      <c r="G1452">
        <f>IF(E1452&lt;&gt;0,IF(OR(A1452="trial A",A1452="trial B"),VLOOKUP(E1452,'[1]Liste Zugehörigkeiten'!$A$2:$B$109,2,FALSE),IF(A1452="trial C",VLOOKUP(E1452,'[1]Liste Zugehörigkeiten'!$D$2:$E$25,2,FALSE),"")),"")</f>
        <v>6</v>
      </c>
      <c r="H1452" t="s">
        <v>117</v>
      </c>
      <c r="I1452" t="s">
        <v>6</v>
      </c>
      <c r="J1452">
        <v>10</v>
      </c>
      <c r="K1452">
        <f t="shared" si="16"/>
        <v>9.4E-2</v>
      </c>
      <c r="L1452">
        <f t="shared" si="17"/>
        <v>9.4E-2</v>
      </c>
      <c r="M1452">
        <f t="shared" si="18"/>
        <v>0</v>
      </c>
      <c r="N1452">
        <f t="shared" si="19"/>
        <v>2.35</v>
      </c>
      <c r="O1452">
        <v>2.35</v>
      </c>
      <c r="P1452">
        <v>0</v>
      </c>
    </row>
    <row r="1453" spans="1:16">
      <c r="A1453" t="s">
        <v>25</v>
      </c>
      <c r="B1453" s="1">
        <v>42158</v>
      </c>
      <c r="C1453" s="1"/>
      <c r="D1453">
        <v>6</v>
      </c>
      <c r="E1453" s="52">
        <v>21</v>
      </c>
      <c r="F1453" s="52">
        <v>4</v>
      </c>
      <c r="G1453">
        <f>IF(E1453&lt;&gt;0,IF(OR(A1453="trial A",A1453="trial B"),VLOOKUP(E1453,'[1]Liste Zugehörigkeiten'!$A$2:$B$109,2,FALSE),IF(A1453="trial C",VLOOKUP(E1453,'[1]Liste Zugehörigkeiten'!$D$2:$E$25,2,FALSE),"")),"")</f>
        <v>6</v>
      </c>
      <c r="H1453" t="s">
        <v>117</v>
      </c>
      <c r="I1453" t="s">
        <v>6</v>
      </c>
      <c r="J1453">
        <v>15</v>
      </c>
      <c r="K1453">
        <f t="shared" si="16"/>
        <v>0.158</v>
      </c>
      <c r="L1453">
        <f t="shared" si="17"/>
        <v>0.158</v>
      </c>
      <c r="M1453">
        <f t="shared" si="18"/>
        <v>0</v>
      </c>
      <c r="N1453">
        <f t="shared" si="19"/>
        <v>3.95</v>
      </c>
      <c r="O1453">
        <v>3.95</v>
      </c>
      <c r="P1453">
        <v>0</v>
      </c>
    </row>
    <row r="1454" spans="1:16">
      <c r="A1454" t="s">
        <v>25</v>
      </c>
      <c r="B1454" s="1">
        <v>42158</v>
      </c>
      <c r="C1454" s="1"/>
      <c r="D1454">
        <v>6</v>
      </c>
      <c r="E1454" s="52">
        <v>21</v>
      </c>
      <c r="F1454" s="52">
        <v>4</v>
      </c>
      <c r="G1454">
        <f>IF(E1454&lt;&gt;0,IF(OR(A1454="trial A",A1454="trial B"),VLOOKUP(E1454,'[1]Liste Zugehörigkeiten'!$A$2:$B$109,2,FALSE),IF(A1454="trial C",VLOOKUP(E1454,'[1]Liste Zugehörigkeiten'!$D$2:$E$25,2,FALSE),"")),"")</f>
        <v>6</v>
      </c>
      <c r="H1454" t="s">
        <v>117</v>
      </c>
      <c r="I1454" t="s">
        <v>6</v>
      </c>
      <c r="J1454">
        <v>20</v>
      </c>
      <c r="K1454">
        <f t="shared" si="16"/>
        <v>0.29400000000000004</v>
      </c>
      <c r="L1454">
        <f t="shared" si="17"/>
        <v>0.16600000000000001</v>
      </c>
      <c r="M1454">
        <f t="shared" si="18"/>
        <v>0.128</v>
      </c>
      <c r="N1454">
        <f t="shared" si="19"/>
        <v>5.75</v>
      </c>
      <c r="O1454">
        <v>4.1500000000000004</v>
      </c>
      <c r="P1454">
        <v>1.6</v>
      </c>
    </row>
    <row r="1455" spans="1:16">
      <c r="A1455" t="s">
        <v>25</v>
      </c>
      <c r="B1455" s="1">
        <v>42158</v>
      </c>
      <c r="C1455" s="1"/>
      <c r="D1455">
        <v>6</v>
      </c>
      <c r="E1455" s="52">
        <v>21</v>
      </c>
      <c r="F1455" s="52">
        <v>4</v>
      </c>
      <c r="G1455">
        <f>IF(E1455&lt;&gt;0,IF(OR(A1455="trial A",A1455="trial B"),VLOOKUP(E1455,'[1]Liste Zugehörigkeiten'!$A$2:$B$109,2,FALSE),IF(A1455="trial C",VLOOKUP(E1455,'[1]Liste Zugehörigkeiten'!$D$2:$E$25,2,FALSE),"")),"")</f>
        <v>6</v>
      </c>
      <c r="H1455" t="s">
        <v>117</v>
      </c>
      <c r="I1455" t="s">
        <v>6</v>
      </c>
      <c r="J1455">
        <v>25</v>
      </c>
      <c r="K1455">
        <f t="shared" si="16"/>
        <v>0.312</v>
      </c>
      <c r="L1455">
        <f t="shared" si="17"/>
        <v>0.184</v>
      </c>
      <c r="M1455">
        <f t="shared" si="18"/>
        <v>0.128</v>
      </c>
      <c r="N1455">
        <f t="shared" si="19"/>
        <v>6.1999999999999993</v>
      </c>
      <c r="O1455">
        <v>4.5999999999999996</v>
      </c>
      <c r="P1455">
        <v>1.6</v>
      </c>
    </row>
    <row r="1456" spans="1:16">
      <c r="A1456" t="s">
        <v>25</v>
      </c>
      <c r="B1456" s="1">
        <v>42158</v>
      </c>
      <c r="C1456" s="1"/>
      <c r="D1456">
        <v>6</v>
      </c>
      <c r="E1456" s="52">
        <v>21</v>
      </c>
      <c r="F1456" s="52">
        <v>4</v>
      </c>
      <c r="G1456">
        <f>IF(E1456&lt;&gt;0,IF(OR(A1456="trial A",A1456="trial B"),VLOOKUP(E1456,'[1]Liste Zugehörigkeiten'!$A$2:$B$109,2,FALSE),IF(A1456="trial C",VLOOKUP(E1456,'[1]Liste Zugehörigkeiten'!$D$2:$E$25,2,FALSE),"")),"")</f>
        <v>6</v>
      </c>
      <c r="H1456" t="s">
        <v>117</v>
      </c>
      <c r="I1456" t="s">
        <v>6</v>
      </c>
      <c r="J1456">
        <v>30</v>
      </c>
      <c r="K1456">
        <f t="shared" si="16"/>
        <v>0.15400000000000003</v>
      </c>
      <c r="L1456">
        <f t="shared" si="17"/>
        <v>0.13800000000000001</v>
      </c>
      <c r="M1456">
        <f t="shared" si="18"/>
        <v>1.6E-2</v>
      </c>
      <c r="N1456">
        <f t="shared" si="19"/>
        <v>3.6500000000000004</v>
      </c>
      <c r="O1456">
        <v>3.45</v>
      </c>
      <c r="P1456">
        <v>0.2</v>
      </c>
    </row>
    <row r="1457" spans="1:23">
      <c r="A1457" t="s">
        <v>25</v>
      </c>
      <c r="B1457" s="1">
        <v>42158</v>
      </c>
      <c r="C1457" s="1"/>
      <c r="D1457">
        <v>6</v>
      </c>
      <c r="E1457" s="52">
        <v>21</v>
      </c>
      <c r="F1457" s="52">
        <v>4</v>
      </c>
      <c r="G1457">
        <f>IF(E1457&lt;&gt;0,IF(OR(A1457="trial A",A1457="trial B"),VLOOKUP(E1457,'[1]Liste Zugehörigkeiten'!$A$2:$B$109,2,FALSE),IF(A1457="trial C",VLOOKUP(E1457,'[1]Liste Zugehörigkeiten'!$D$2:$E$25,2,FALSE),"")),"")</f>
        <v>6</v>
      </c>
      <c r="H1457" t="s">
        <v>117</v>
      </c>
      <c r="I1457" t="s">
        <v>6</v>
      </c>
      <c r="J1457">
        <v>35</v>
      </c>
      <c r="K1457">
        <f t="shared" si="16"/>
        <v>0.13</v>
      </c>
      <c r="L1457">
        <f t="shared" si="17"/>
        <v>4.2000000000000003E-2</v>
      </c>
      <c r="M1457">
        <f t="shared" si="18"/>
        <v>8.8000000000000009E-2</v>
      </c>
      <c r="N1457">
        <f t="shared" si="19"/>
        <v>2.1500000000000004</v>
      </c>
      <c r="O1457">
        <v>1.05</v>
      </c>
      <c r="P1457">
        <v>1.1000000000000001</v>
      </c>
    </row>
    <row r="1458" spans="1:23">
      <c r="A1458" t="s">
        <v>25</v>
      </c>
      <c r="B1458" s="1">
        <v>42158</v>
      </c>
      <c r="C1458" s="1"/>
      <c r="D1458">
        <v>6</v>
      </c>
      <c r="E1458" s="52">
        <v>21</v>
      </c>
      <c r="F1458" s="52">
        <v>4</v>
      </c>
      <c r="G1458">
        <f>IF(E1458&lt;&gt;0,IF(OR(A1458="trial A",A1458="trial B"),VLOOKUP(E1458,'[1]Liste Zugehörigkeiten'!$A$2:$B$109,2,FALSE),IF(A1458="trial C",VLOOKUP(E1458,'[1]Liste Zugehörigkeiten'!$D$2:$E$25,2,FALSE),"")),"")</f>
        <v>6</v>
      </c>
      <c r="H1458" t="s">
        <v>117</v>
      </c>
      <c r="I1458" t="s">
        <v>6</v>
      </c>
      <c r="J1458">
        <v>40</v>
      </c>
      <c r="K1458">
        <f t="shared" si="16"/>
        <v>9.6000000000000002E-2</v>
      </c>
      <c r="L1458">
        <f t="shared" si="17"/>
        <v>3.2000000000000001E-2</v>
      </c>
      <c r="M1458">
        <f t="shared" si="18"/>
        <v>6.4000000000000001E-2</v>
      </c>
      <c r="N1458">
        <f t="shared" si="19"/>
        <v>1.6</v>
      </c>
      <c r="O1458">
        <v>0.8</v>
      </c>
      <c r="P1458">
        <v>0.8</v>
      </c>
    </row>
    <row r="1459" spans="1:23">
      <c r="A1459" t="s">
        <v>25</v>
      </c>
      <c r="B1459" s="1">
        <v>42158</v>
      </c>
      <c r="C1459" s="1"/>
      <c r="D1459">
        <v>6</v>
      </c>
      <c r="E1459" s="52">
        <v>21</v>
      </c>
      <c r="F1459" s="52">
        <v>4</v>
      </c>
      <c r="G1459">
        <f>IF(E1459&lt;&gt;0,IF(OR(A1459="trial A",A1459="trial B"),VLOOKUP(E1459,'[1]Liste Zugehörigkeiten'!$A$2:$B$109,2,FALSE),IF(A1459="trial C",VLOOKUP(E1459,'[1]Liste Zugehörigkeiten'!$D$2:$E$25,2,FALSE),"")),"")</f>
        <v>6</v>
      </c>
      <c r="H1459" t="s">
        <v>117</v>
      </c>
      <c r="I1459" t="s">
        <v>6</v>
      </c>
      <c r="J1459">
        <v>45</v>
      </c>
      <c r="K1459">
        <f t="shared" si="16"/>
        <v>3.7999999999999999E-2</v>
      </c>
      <c r="L1459">
        <f t="shared" si="17"/>
        <v>3.7999999999999999E-2</v>
      </c>
      <c r="M1459">
        <f t="shared" si="18"/>
        <v>0</v>
      </c>
      <c r="N1459">
        <f t="shared" si="19"/>
        <v>0.95</v>
      </c>
      <c r="O1459">
        <v>0.95</v>
      </c>
      <c r="P1459">
        <v>0</v>
      </c>
    </row>
    <row r="1460" spans="1:23">
      <c r="A1460" t="s">
        <v>25</v>
      </c>
      <c r="B1460" s="1">
        <v>42158</v>
      </c>
      <c r="C1460" s="1"/>
      <c r="D1460">
        <v>6</v>
      </c>
      <c r="E1460" s="52">
        <v>21</v>
      </c>
      <c r="F1460" s="52">
        <v>4</v>
      </c>
      <c r="G1460">
        <f>IF(E1460&lt;&gt;0,IF(OR(A1460="trial A",A1460="trial B"),VLOOKUP(E1460,'[1]Liste Zugehörigkeiten'!$A$2:$B$109,2,FALSE),IF(A1460="trial C",VLOOKUP(E1460,'[1]Liste Zugehörigkeiten'!$D$2:$E$25,2,FALSE),"")),"")</f>
        <v>6</v>
      </c>
      <c r="H1460" t="s">
        <v>117</v>
      </c>
      <c r="I1460" t="s">
        <v>6</v>
      </c>
      <c r="J1460">
        <v>50</v>
      </c>
      <c r="K1460">
        <f t="shared" si="16"/>
        <v>5.2000000000000005E-2</v>
      </c>
      <c r="L1460">
        <f t="shared" si="17"/>
        <v>1.2E-2</v>
      </c>
      <c r="M1460">
        <f t="shared" si="18"/>
        <v>0.04</v>
      </c>
      <c r="N1460">
        <f t="shared" si="19"/>
        <v>0.8</v>
      </c>
      <c r="O1460">
        <v>0.3</v>
      </c>
      <c r="P1460">
        <v>0.5</v>
      </c>
    </row>
    <row r="1461" spans="1:23">
      <c r="A1461" t="s">
        <v>25</v>
      </c>
      <c r="B1461" s="1">
        <v>42158</v>
      </c>
      <c r="C1461" s="1"/>
      <c r="D1461">
        <v>6</v>
      </c>
      <c r="E1461" s="52">
        <v>21</v>
      </c>
      <c r="F1461" s="52">
        <v>4</v>
      </c>
      <c r="G1461">
        <f>IF(E1461&lt;&gt;0,IF(OR(A1461="trial A",A1461="trial B"),VLOOKUP(E1461,'[1]Liste Zugehörigkeiten'!$A$2:$B$109,2,FALSE),IF(A1461="trial C",VLOOKUP(E1461,'[1]Liste Zugehörigkeiten'!$D$2:$E$25,2,FALSE),"")),"")</f>
        <v>6</v>
      </c>
      <c r="H1461" t="s">
        <v>117</v>
      </c>
      <c r="I1461" t="s">
        <v>6</v>
      </c>
      <c r="J1461">
        <v>55</v>
      </c>
      <c r="K1461">
        <f t="shared" si="16"/>
        <v>6.8000000000000005E-2</v>
      </c>
      <c r="L1461">
        <f t="shared" si="17"/>
        <v>3.6000000000000004E-2</v>
      </c>
      <c r="M1461">
        <f t="shared" si="18"/>
        <v>3.2000000000000001E-2</v>
      </c>
      <c r="N1461">
        <f t="shared" si="19"/>
        <v>1.3</v>
      </c>
      <c r="O1461">
        <v>0.9</v>
      </c>
      <c r="P1461">
        <v>0.4</v>
      </c>
    </row>
    <row r="1462" spans="1:23">
      <c r="A1462" t="s">
        <v>25</v>
      </c>
      <c r="B1462" s="1">
        <v>42158</v>
      </c>
      <c r="C1462" s="1"/>
      <c r="D1462">
        <v>6</v>
      </c>
      <c r="E1462" s="52">
        <v>21</v>
      </c>
      <c r="F1462" s="52">
        <v>4</v>
      </c>
      <c r="G1462">
        <f>IF(E1462&lt;&gt;0,IF(OR(A1462="trial A",A1462="trial B"),VLOOKUP(E1462,'[1]Liste Zugehörigkeiten'!$A$2:$B$109,2,FALSE),IF(A1462="trial C",VLOOKUP(E1462,'[1]Liste Zugehörigkeiten'!$D$2:$E$25,2,FALSE),"")),"")</f>
        <v>6</v>
      </c>
      <c r="H1462" t="s">
        <v>117</v>
      </c>
      <c r="I1462" t="s">
        <v>6</v>
      </c>
      <c r="J1462">
        <v>60</v>
      </c>
      <c r="K1462">
        <f t="shared" si="16"/>
        <v>1.6E-2</v>
      </c>
      <c r="L1462">
        <f t="shared" si="17"/>
        <v>8.0000000000000002E-3</v>
      </c>
      <c r="M1462">
        <f t="shared" si="18"/>
        <v>8.0000000000000002E-3</v>
      </c>
      <c r="N1462">
        <f t="shared" si="19"/>
        <v>0.30000000000000004</v>
      </c>
      <c r="O1462">
        <v>0.2</v>
      </c>
      <c r="P1462">
        <v>0.1</v>
      </c>
    </row>
    <row r="1463" spans="1:23">
      <c r="A1463" t="s">
        <v>25</v>
      </c>
      <c r="B1463" s="1">
        <v>42158</v>
      </c>
      <c r="C1463" s="1"/>
      <c r="D1463">
        <v>6</v>
      </c>
      <c r="E1463" s="52">
        <v>21</v>
      </c>
      <c r="F1463" s="52">
        <v>4</v>
      </c>
      <c r="G1463">
        <f>IF(E1463&lt;&gt;0,IF(OR(A1463="trial A",A1463="trial B"),VLOOKUP(E1463,'[1]Liste Zugehörigkeiten'!$A$2:$B$109,2,FALSE),IF(A1463="trial C",VLOOKUP(E1463,'[1]Liste Zugehörigkeiten'!$D$2:$E$25,2,FALSE),"")),"")</f>
        <v>6</v>
      </c>
      <c r="H1463" t="s">
        <v>117</v>
      </c>
      <c r="I1463" t="s">
        <v>6</v>
      </c>
      <c r="J1463">
        <v>65</v>
      </c>
      <c r="K1463">
        <f t="shared" si="16"/>
        <v>1.3999999999999999E-2</v>
      </c>
      <c r="L1463">
        <f t="shared" si="17"/>
        <v>1.3999999999999999E-2</v>
      </c>
      <c r="M1463">
        <f t="shared" si="18"/>
        <v>0</v>
      </c>
      <c r="N1463">
        <f t="shared" si="19"/>
        <v>0.35</v>
      </c>
      <c r="O1463">
        <v>0.35</v>
      </c>
      <c r="P1463">
        <v>0</v>
      </c>
    </row>
    <row r="1464" spans="1:23">
      <c r="A1464" t="s">
        <v>25</v>
      </c>
      <c r="B1464" s="1">
        <v>42158</v>
      </c>
      <c r="C1464" s="1"/>
      <c r="D1464">
        <v>6</v>
      </c>
      <c r="E1464" s="52">
        <v>21</v>
      </c>
      <c r="F1464" s="52">
        <v>4</v>
      </c>
      <c r="G1464">
        <f>IF(E1464&lt;&gt;0,IF(OR(A1464="trial A",A1464="trial B"),VLOOKUP(E1464,'[1]Liste Zugehörigkeiten'!$A$2:$B$109,2,FALSE),IF(A1464="trial C",VLOOKUP(E1464,'[1]Liste Zugehörigkeiten'!$D$2:$E$25,2,FALSE),"")),"")</f>
        <v>6</v>
      </c>
      <c r="H1464" t="s">
        <v>117</v>
      </c>
      <c r="I1464" t="s">
        <v>6</v>
      </c>
      <c r="J1464">
        <v>70</v>
      </c>
      <c r="K1464">
        <f t="shared" si="16"/>
        <v>1.3999999999999999E-2</v>
      </c>
      <c r="L1464">
        <f t="shared" si="17"/>
        <v>1.3999999999999999E-2</v>
      </c>
      <c r="M1464">
        <f t="shared" si="18"/>
        <v>0</v>
      </c>
      <c r="N1464">
        <f t="shared" si="19"/>
        <v>0.35</v>
      </c>
      <c r="O1464">
        <v>0.35</v>
      </c>
      <c r="P1464">
        <v>0</v>
      </c>
    </row>
    <row r="1465" spans="1:23">
      <c r="A1465" t="s">
        <v>25</v>
      </c>
      <c r="B1465" s="1">
        <v>42158</v>
      </c>
      <c r="C1465" s="1"/>
      <c r="D1465">
        <v>6</v>
      </c>
      <c r="E1465" s="52">
        <v>21</v>
      </c>
      <c r="F1465" s="52">
        <v>4</v>
      </c>
      <c r="G1465">
        <f>IF(E1465&lt;&gt;0,IF(OR(A1465="trial A",A1465="trial B"),VLOOKUP(E1465,'[1]Liste Zugehörigkeiten'!$A$2:$B$109,2,FALSE),IF(A1465="trial C",VLOOKUP(E1465,'[1]Liste Zugehörigkeiten'!$D$2:$E$25,2,FALSE),"")),"")</f>
        <v>6</v>
      </c>
      <c r="H1465" t="s">
        <v>117</v>
      </c>
      <c r="I1465" t="s">
        <v>6</v>
      </c>
      <c r="J1465">
        <v>75</v>
      </c>
      <c r="K1465">
        <f t="shared" si="16"/>
        <v>0.04</v>
      </c>
      <c r="L1465">
        <f t="shared" si="17"/>
        <v>1.6E-2</v>
      </c>
      <c r="M1465">
        <f t="shared" si="18"/>
        <v>2.4E-2</v>
      </c>
      <c r="N1465">
        <f t="shared" si="19"/>
        <v>0.7</v>
      </c>
      <c r="O1465">
        <v>0.4</v>
      </c>
      <c r="P1465">
        <v>0.3</v>
      </c>
    </row>
    <row r="1466" spans="1:23">
      <c r="A1466" t="s">
        <v>25</v>
      </c>
      <c r="B1466" s="1">
        <v>42158</v>
      </c>
      <c r="C1466" s="1"/>
      <c r="D1466">
        <v>6</v>
      </c>
      <c r="E1466" s="52">
        <v>21</v>
      </c>
      <c r="F1466" s="52">
        <v>4</v>
      </c>
      <c r="G1466">
        <f>IF(E1466&lt;&gt;0,IF(OR(A1466="trial A",A1466="trial B"),VLOOKUP(E1466,'[1]Liste Zugehörigkeiten'!$A$2:$B$109,2,FALSE),IF(A1466="trial C",VLOOKUP(E1466,'[1]Liste Zugehörigkeiten'!$D$2:$E$25,2,FALSE),"")),"")</f>
        <v>6</v>
      </c>
      <c r="H1466" t="s">
        <v>117</v>
      </c>
      <c r="I1466" t="s">
        <v>6</v>
      </c>
      <c r="J1466">
        <v>80</v>
      </c>
      <c r="K1466">
        <f t="shared" si="16"/>
        <v>5.6000000000000008E-2</v>
      </c>
      <c r="L1466">
        <f t="shared" si="17"/>
        <v>1.2E-2</v>
      </c>
      <c r="M1466">
        <f t="shared" si="18"/>
        <v>4.4000000000000004E-2</v>
      </c>
      <c r="N1466">
        <f t="shared" si="19"/>
        <v>0.85000000000000009</v>
      </c>
      <c r="O1466">
        <v>0.3</v>
      </c>
      <c r="P1466">
        <v>0.55000000000000004</v>
      </c>
    </row>
    <row r="1467" spans="1:23">
      <c r="A1467" t="s">
        <v>25</v>
      </c>
      <c r="B1467" s="1">
        <v>42158</v>
      </c>
      <c r="C1467" s="1"/>
      <c r="D1467">
        <v>6</v>
      </c>
      <c r="E1467" s="52">
        <v>21</v>
      </c>
      <c r="F1467" s="52">
        <v>4</v>
      </c>
      <c r="G1467">
        <f>IF(E1467&lt;&gt;0,IF(OR(A1467="trial A",A1467="trial B"),VLOOKUP(E1467,'[1]Liste Zugehörigkeiten'!$A$2:$B$109,2,FALSE),IF(A1467="trial C",VLOOKUP(E1467,'[1]Liste Zugehörigkeiten'!$D$2:$E$25,2,FALSE),"")),"")</f>
        <v>6</v>
      </c>
      <c r="H1467" t="s">
        <v>117</v>
      </c>
      <c r="I1467" t="s">
        <v>6</v>
      </c>
      <c r="J1467">
        <v>85</v>
      </c>
      <c r="K1467">
        <f t="shared" si="16"/>
        <v>8.0000000000000002E-3</v>
      </c>
      <c r="L1467">
        <f t="shared" si="17"/>
        <v>0</v>
      </c>
      <c r="M1467">
        <f t="shared" si="18"/>
        <v>8.0000000000000002E-3</v>
      </c>
      <c r="N1467">
        <f t="shared" si="19"/>
        <v>0.1</v>
      </c>
      <c r="O1467">
        <v>0</v>
      </c>
      <c r="P1467">
        <v>0.1</v>
      </c>
    </row>
    <row r="1468" spans="1:23" s="3" customFormat="1">
      <c r="B1468" s="5"/>
      <c r="C1468" s="5"/>
      <c r="E1468" s="53"/>
      <c r="F1468" s="53"/>
      <c r="W1468" s="4"/>
    </row>
    <row r="1469" spans="1:23">
      <c r="A1469" t="s">
        <v>25</v>
      </c>
      <c r="B1469" s="1">
        <v>42171</v>
      </c>
      <c r="C1469" s="1"/>
      <c r="D1469">
        <v>5</v>
      </c>
      <c r="E1469" s="52">
        <v>17</v>
      </c>
      <c r="F1469" s="52">
        <v>3</v>
      </c>
      <c r="G1469">
        <f>IF(E1469&lt;&gt;0,IF(OR(A1469="trial A",A1469="trial B"),VLOOKUP(E1469,'[1]Liste Zugehörigkeiten'!$A$2:$B$109,2,FALSE),IF(A1469="trial C",VLOOKUP(E1469,'[1]Liste Zugehörigkeiten'!$D$2:$E$25,2,FALSE),"")),"")</f>
        <v>5</v>
      </c>
      <c r="H1469" t="s">
        <v>98</v>
      </c>
      <c r="I1469" t="s">
        <v>6</v>
      </c>
      <c r="J1469">
        <v>5</v>
      </c>
      <c r="K1469">
        <f>L1469+M1469</f>
        <v>0.32400000000000001</v>
      </c>
      <c r="L1469">
        <f>O1469/(5*5*0.5)/2</f>
        <v>0.32400000000000001</v>
      </c>
      <c r="M1469">
        <f>P1469/(5*5*0.5)</f>
        <v>0</v>
      </c>
      <c r="N1469">
        <f>O1469+P1469</f>
        <v>8.1</v>
      </c>
      <c r="O1469">
        <v>8.1</v>
      </c>
      <c r="P1469">
        <v>0</v>
      </c>
    </row>
    <row r="1470" spans="1:23">
      <c r="A1470" t="s">
        <v>25</v>
      </c>
      <c r="B1470" s="1">
        <v>42171</v>
      </c>
      <c r="C1470" s="1"/>
      <c r="D1470">
        <v>5</v>
      </c>
      <c r="E1470" s="52">
        <v>17</v>
      </c>
      <c r="F1470" s="52">
        <v>3</v>
      </c>
      <c r="G1470">
        <f>IF(E1470&lt;&gt;0,IF(OR(A1470="trial A",A1470="trial B"),VLOOKUP(E1470,'[1]Liste Zugehörigkeiten'!$A$2:$B$109,2,FALSE),IF(A1470="trial C",VLOOKUP(E1470,'[1]Liste Zugehörigkeiten'!$D$2:$E$25,2,FALSE),"")),"")</f>
        <v>5</v>
      </c>
      <c r="H1470" t="s">
        <v>98</v>
      </c>
      <c r="I1470" t="s">
        <v>6</v>
      </c>
      <c r="J1470">
        <v>10</v>
      </c>
      <c r="K1470">
        <f t="shared" ref="K1470:K1533" si="20">L1470+M1470</f>
        <v>0.308</v>
      </c>
      <c r="L1470">
        <f t="shared" ref="L1470:L1533" si="21">O1470/(5*5*0.5)/2</f>
        <v>0.308</v>
      </c>
      <c r="M1470">
        <f t="shared" ref="M1470:M1533" si="22">P1470/(5*5*0.5)</f>
        <v>0</v>
      </c>
      <c r="N1470">
        <f t="shared" ref="N1470:N1533" si="23">O1470+P1470</f>
        <v>7.7</v>
      </c>
      <c r="O1470">
        <v>7.7</v>
      </c>
      <c r="P1470">
        <v>0</v>
      </c>
    </row>
    <row r="1471" spans="1:23">
      <c r="A1471" t="s">
        <v>25</v>
      </c>
      <c r="B1471" s="1">
        <v>42171</v>
      </c>
      <c r="C1471" s="1"/>
      <c r="D1471">
        <v>5</v>
      </c>
      <c r="E1471" s="52">
        <v>17</v>
      </c>
      <c r="F1471" s="52">
        <v>3</v>
      </c>
      <c r="G1471">
        <f>IF(E1471&lt;&gt;0,IF(OR(A1471="trial A",A1471="trial B"),VLOOKUP(E1471,'[1]Liste Zugehörigkeiten'!$A$2:$B$109,2,FALSE),IF(A1471="trial C",VLOOKUP(E1471,'[1]Liste Zugehörigkeiten'!$D$2:$E$25,2,FALSE),"")),"")</f>
        <v>5</v>
      </c>
      <c r="H1471" t="s">
        <v>98</v>
      </c>
      <c r="I1471" t="s">
        <v>6</v>
      </c>
      <c r="J1471">
        <v>15</v>
      </c>
      <c r="K1471">
        <f t="shared" si="20"/>
        <v>0.28199999999999997</v>
      </c>
      <c r="L1471">
        <f t="shared" si="21"/>
        <v>0.28199999999999997</v>
      </c>
      <c r="M1471">
        <f t="shared" si="22"/>
        <v>0</v>
      </c>
      <c r="N1471">
        <f t="shared" si="23"/>
        <v>7.05</v>
      </c>
      <c r="O1471">
        <v>7.05</v>
      </c>
      <c r="P1471">
        <v>0</v>
      </c>
    </row>
    <row r="1472" spans="1:23">
      <c r="A1472" t="s">
        <v>25</v>
      </c>
      <c r="B1472" s="1">
        <v>42171</v>
      </c>
      <c r="C1472" s="1"/>
      <c r="D1472">
        <v>5</v>
      </c>
      <c r="E1472" s="52">
        <v>17</v>
      </c>
      <c r="F1472" s="52">
        <v>3</v>
      </c>
      <c r="G1472">
        <f>IF(E1472&lt;&gt;0,IF(OR(A1472="trial A",A1472="trial B"),VLOOKUP(E1472,'[1]Liste Zugehörigkeiten'!$A$2:$B$109,2,FALSE),IF(A1472="trial C",VLOOKUP(E1472,'[1]Liste Zugehörigkeiten'!$D$2:$E$25,2,FALSE),"")),"")</f>
        <v>5</v>
      </c>
      <c r="H1472" t="s">
        <v>98</v>
      </c>
      <c r="I1472" t="s">
        <v>6</v>
      </c>
      <c r="J1472">
        <v>20</v>
      </c>
      <c r="K1472">
        <f t="shared" si="20"/>
        <v>0.33999999999999997</v>
      </c>
      <c r="L1472">
        <f t="shared" si="21"/>
        <v>0.3</v>
      </c>
      <c r="M1472">
        <f t="shared" si="22"/>
        <v>0.04</v>
      </c>
      <c r="N1472">
        <f t="shared" si="23"/>
        <v>8</v>
      </c>
      <c r="O1472">
        <v>7.5</v>
      </c>
      <c r="P1472">
        <v>0.5</v>
      </c>
    </row>
    <row r="1473" spans="1:16">
      <c r="A1473" t="s">
        <v>25</v>
      </c>
      <c r="B1473" s="1">
        <v>42171</v>
      </c>
      <c r="C1473" s="1"/>
      <c r="D1473">
        <v>5</v>
      </c>
      <c r="E1473" s="52">
        <v>17</v>
      </c>
      <c r="F1473" s="52">
        <v>3</v>
      </c>
      <c r="G1473">
        <f>IF(E1473&lt;&gt;0,IF(OR(A1473="trial A",A1473="trial B"),VLOOKUP(E1473,'[1]Liste Zugehörigkeiten'!$A$2:$B$109,2,FALSE),IF(A1473="trial C",VLOOKUP(E1473,'[1]Liste Zugehörigkeiten'!$D$2:$E$25,2,FALSE),"")),"")</f>
        <v>5</v>
      </c>
      <c r="H1473" t="s">
        <v>98</v>
      </c>
      <c r="I1473" t="s">
        <v>6</v>
      </c>
      <c r="J1473">
        <v>25</v>
      </c>
      <c r="K1473">
        <f t="shared" si="20"/>
        <v>0.30599999999999999</v>
      </c>
      <c r="L1473">
        <f t="shared" si="21"/>
        <v>0.25</v>
      </c>
      <c r="M1473">
        <f t="shared" si="22"/>
        <v>5.5999999999999994E-2</v>
      </c>
      <c r="N1473">
        <f t="shared" si="23"/>
        <v>6.95</v>
      </c>
      <c r="O1473">
        <v>6.25</v>
      </c>
      <c r="P1473">
        <v>0.7</v>
      </c>
    </row>
    <row r="1474" spans="1:16">
      <c r="A1474" t="s">
        <v>25</v>
      </c>
      <c r="B1474" s="1">
        <v>42171</v>
      </c>
      <c r="C1474" s="1"/>
      <c r="D1474">
        <v>5</v>
      </c>
      <c r="E1474" s="52">
        <v>17</v>
      </c>
      <c r="F1474" s="52">
        <v>3</v>
      </c>
      <c r="G1474">
        <f>IF(E1474&lt;&gt;0,IF(OR(A1474="trial A",A1474="trial B"),VLOOKUP(E1474,'[1]Liste Zugehörigkeiten'!$A$2:$B$109,2,FALSE),IF(A1474="trial C",VLOOKUP(E1474,'[1]Liste Zugehörigkeiten'!$D$2:$E$25,2,FALSE),"")),"")</f>
        <v>5</v>
      </c>
      <c r="H1474" t="s">
        <v>98</v>
      </c>
      <c r="I1474" t="s">
        <v>6</v>
      </c>
      <c r="J1474">
        <v>30</v>
      </c>
      <c r="K1474">
        <f t="shared" si="20"/>
        <v>0.34200000000000003</v>
      </c>
      <c r="L1474">
        <f t="shared" si="21"/>
        <v>0.34200000000000003</v>
      </c>
      <c r="M1474">
        <f t="shared" si="22"/>
        <v>0</v>
      </c>
      <c r="N1474">
        <f t="shared" si="23"/>
        <v>8.5500000000000007</v>
      </c>
      <c r="O1474">
        <v>8.5500000000000007</v>
      </c>
      <c r="P1474">
        <v>0</v>
      </c>
    </row>
    <row r="1475" spans="1:16">
      <c r="A1475" t="s">
        <v>25</v>
      </c>
      <c r="B1475" s="1">
        <v>42171</v>
      </c>
      <c r="C1475" s="1"/>
      <c r="D1475">
        <v>5</v>
      </c>
      <c r="E1475" s="52">
        <v>17</v>
      </c>
      <c r="F1475" s="52">
        <v>3</v>
      </c>
      <c r="G1475">
        <f>IF(E1475&lt;&gt;0,IF(OR(A1475="trial A",A1475="trial B"),VLOOKUP(E1475,'[1]Liste Zugehörigkeiten'!$A$2:$B$109,2,FALSE),IF(A1475="trial C",VLOOKUP(E1475,'[1]Liste Zugehörigkeiten'!$D$2:$E$25,2,FALSE),"")),"")</f>
        <v>5</v>
      </c>
      <c r="H1475" t="s">
        <v>98</v>
      </c>
      <c r="I1475" t="s">
        <v>6</v>
      </c>
      <c r="J1475">
        <v>35</v>
      </c>
      <c r="K1475">
        <f t="shared" si="20"/>
        <v>0.21199999999999999</v>
      </c>
      <c r="L1475">
        <f t="shared" si="21"/>
        <v>0.21199999999999999</v>
      </c>
      <c r="M1475">
        <f t="shared" si="22"/>
        <v>0</v>
      </c>
      <c r="N1475">
        <f t="shared" si="23"/>
        <v>5.3</v>
      </c>
      <c r="O1475">
        <v>5.3</v>
      </c>
      <c r="P1475">
        <v>0</v>
      </c>
    </row>
    <row r="1476" spans="1:16">
      <c r="A1476" t="s">
        <v>25</v>
      </c>
      <c r="B1476" s="1">
        <v>42171</v>
      </c>
      <c r="C1476" s="1"/>
      <c r="D1476">
        <v>5</v>
      </c>
      <c r="E1476" s="52">
        <v>17</v>
      </c>
      <c r="F1476" s="52">
        <v>3</v>
      </c>
      <c r="G1476">
        <f>IF(E1476&lt;&gt;0,IF(OR(A1476="trial A",A1476="trial B"),VLOOKUP(E1476,'[1]Liste Zugehörigkeiten'!$A$2:$B$109,2,FALSE),IF(A1476="trial C",VLOOKUP(E1476,'[1]Liste Zugehörigkeiten'!$D$2:$E$25,2,FALSE),"")),"")</f>
        <v>5</v>
      </c>
      <c r="H1476" t="s">
        <v>98</v>
      </c>
      <c r="I1476" t="s">
        <v>6</v>
      </c>
      <c r="J1476">
        <v>40</v>
      </c>
      <c r="K1476">
        <f t="shared" si="20"/>
        <v>0.20200000000000001</v>
      </c>
      <c r="L1476">
        <f t="shared" si="21"/>
        <v>0.158</v>
      </c>
      <c r="M1476">
        <f t="shared" si="22"/>
        <v>4.4000000000000004E-2</v>
      </c>
      <c r="N1476">
        <f t="shared" si="23"/>
        <v>4.5</v>
      </c>
      <c r="O1476">
        <v>3.95</v>
      </c>
      <c r="P1476">
        <v>0.55000000000000004</v>
      </c>
    </row>
    <row r="1477" spans="1:16">
      <c r="A1477" t="s">
        <v>25</v>
      </c>
      <c r="B1477" s="1">
        <v>42171</v>
      </c>
      <c r="C1477" s="1"/>
      <c r="D1477">
        <v>5</v>
      </c>
      <c r="E1477" s="52">
        <v>17</v>
      </c>
      <c r="F1477" s="52">
        <v>3</v>
      </c>
      <c r="G1477">
        <f>IF(E1477&lt;&gt;0,IF(OR(A1477="trial A",A1477="trial B"),VLOOKUP(E1477,'[1]Liste Zugehörigkeiten'!$A$2:$B$109,2,FALSE),IF(A1477="trial C",VLOOKUP(E1477,'[1]Liste Zugehörigkeiten'!$D$2:$E$25,2,FALSE),"")),"")</f>
        <v>5</v>
      </c>
      <c r="H1477" t="s">
        <v>98</v>
      </c>
      <c r="I1477" t="s">
        <v>6</v>
      </c>
      <c r="J1477">
        <v>45</v>
      </c>
      <c r="K1477">
        <f t="shared" si="20"/>
        <v>0.27200000000000002</v>
      </c>
      <c r="L1477">
        <f t="shared" si="21"/>
        <v>0.152</v>
      </c>
      <c r="M1477">
        <f t="shared" si="22"/>
        <v>0.12</v>
      </c>
      <c r="N1477">
        <f t="shared" si="23"/>
        <v>5.3</v>
      </c>
      <c r="O1477">
        <v>3.8</v>
      </c>
      <c r="P1477">
        <v>1.5</v>
      </c>
    </row>
    <row r="1478" spans="1:16">
      <c r="A1478" t="s">
        <v>25</v>
      </c>
      <c r="B1478" s="1">
        <v>42171</v>
      </c>
      <c r="C1478" s="1"/>
      <c r="D1478">
        <v>5</v>
      </c>
      <c r="E1478" s="52">
        <v>17</v>
      </c>
      <c r="F1478" s="52">
        <v>3</v>
      </c>
      <c r="G1478">
        <f>IF(E1478&lt;&gt;0,IF(OR(A1478="trial A",A1478="trial B"),VLOOKUP(E1478,'[1]Liste Zugehörigkeiten'!$A$2:$B$109,2,FALSE),IF(A1478="trial C",VLOOKUP(E1478,'[1]Liste Zugehörigkeiten'!$D$2:$E$25,2,FALSE),"")),"")</f>
        <v>5</v>
      </c>
      <c r="H1478" t="s">
        <v>98</v>
      </c>
      <c r="I1478" t="s">
        <v>6</v>
      </c>
      <c r="J1478">
        <v>50</v>
      </c>
      <c r="K1478">
        <f t="shared" si="20"/>
        <v>0.156</v>
      </c>
      <c r="L1478">
        <f t="shared" si="21"/>
        <v>9.6000000000000002E-2</v>
      </c>
      <c r="M1478">
        <f t="shared" si="22"/>
        <v>0.06</v>
      </c>
      <c r="N1478">
        <f t="shared" si="23"/>
        <v>3.15</v>
      </c>
      <c r="O1478">
        <v>2.4</v>
      </c>
      <c r="P1478">
        <v>0.75</v>
      </c>
    </row>
    <row r="1479" spans="1:16">
      <c r="A1479" t="s">
        <v>25</v>
      </c>
      <c r="B1479" s="1">
        <v>42171</v>
      </c>
      <c r="C1479" s="1"/>
      <c r="D1479">
        <v>5</v>
      </c>
      <c r="E1479" s="52">
        <v>17</v>
      </c>
      <c r="F1479" s="52">
        <v>3</v>
      </c>
      <c r="G1479">
        <f>IF(E1479&lt;&gt;0,IF(OR(A1479="trial A",A1479="trial B"),VLOOKUP(E1479,'[1]Liste Zugehörigkeiten'!$A$2:$B$109,2,FALSE),IF(A1479="trial C",VLOOKUP(E1479,'[1]Liste Zugehörigkeiten'!$D$2:$E$25,2,FALSE),"")),"")</f>
        <v>5</v>
      </c>
      <c r="H1479" t="s">
        <v>98</v>
      </c>
      <c r="I1479" t="s">
        <v>6</v>
      </c>
      <c r="J1479">
        <v>55</v>
      </c>
      <c r="K1479">
        <f t="shared" si="20"/>
        <v>0.156</v>
      </c>
      <c r="L1479">
        <f t="shared" si="21"/>
        <v>0.13200000000000001</v>
      </c>
      <c r="M1479">
        <f t="shared" si="22"/>
        <v>2.4E-2</v>
      </c>
      <c r="N1479">
        <f t="shared" si="23"/>
        <v>3.5999999999999996</v>
      </c>
      <c r="O1479">
        <v>3.3</v>
      </c>
      <c r="P1479">
        <v>0.3</v>
      </c>
    </row>
    <row r="1480" spans="1:16">
      <c r="A1480" t="s">
        <v>25</v>
      </c>
      <c r="B1480" s="1">
        <v>42171</v>
      </c>
      <c r="C1480" s="1"/>
      <c r="D1480">
        <v>5</v>
      </c>
      <c r="E1480" s="52">
        <v>17</v>
      </c>
      <c r="F1480" s="52">
        <v>3</v>
      </c>
      <c r="G1480">
        <f>IF(E1480&lt;&gt;0,IF(OR(A1480="trial A",A1480="trial B"),VLOOKUP(E1480,'[1]Liste Zugehörigkeiten'!$A$2:$B$109,2,FALSE),IF(A1480="trial C",VLOOKUP(E1480,'[1]Liste Zugehörigkeiten'!$D$2:$E$25,2,FALSE),"")),"")</f>
        <v>5</v>
      </c>
      <c r="H1480" t="s">
        <v>98</v>
      </c>
      <c r="I1480" t="s">
        <v>6</v>
      </c>
      <c r="J1480">
        <v>60</v>
      </c>
      <c r="K1480">
        <f t="shared" si="20"/>
        <v>0.14600000000000002</v>
      </c>
      <c r="L1480">
        <f t="shared" si="21"/>
        <v>0.13</v>
      </c>
      <c r="M1480">
        <f t="shared" si="22"/>
        <v>1.6E-2</v>
      </c>
      <c r="N1480">
        <f t="shared" si="23"/>
        <v>3.45</v>
      </c>
      <c r="O1480">
        <v>3.25</v>
      </c>
      <c r="P1480">
        <v>0.2</v>
      </c>
    </row>
    <row r="1481" spans="1:16">
      <c r="A1481" t="s">
        <v>25</v>
      </c>
      <c r="B1481" s="1">
        <v>42171</v>
      </c>
      <c r="C1481" s="1"/>
      <c r="D1481">
        <v>5</v>
      </c>
      <c r="E1481" s="52">
        <v>17</v>
      </c>
      <c r="F1481" s="52">
        <v>3</v>
      </c>
      <c r="G1481">
        <f>IF(E1481&lt;&gt;0,IF(OR(A1481="trial A",A1481="trial B"),VLOOKUP(E1481,'[1]Liste Zugehörigkeiten'!$A$2:$B$109,2,FALSE),IF(A1481="trial C",VLOOKUP(E1481,'[1]Liste Zugehörigkeiten'!$D$2:$E$25,2,FALSE),"")),"")</f>
        <v>5</v>
      </c>
      <c r="H1481" t="s">
        <v>98</v>
      </c>
      <c r="I1481" t="s">
        <v>6</v>
      </c>
      <c r="J1481">
        <v>65</v>
      </c>
      <c r="K1481">
        <f t="shared" si="20"/>
        <v>0.29400000000000004</v>
      </c>
      <c r="L1481">
        <f t="shared" si="21"/>
        <v>0.126</v>
      </c>
      <c r="M1481">
        <f t="shared" si="22"/>
        <v>0.16800000000000001</v>
      </c>
      <c r="N1481">
        <f t="shared" si="23"/>
        <v>5.25</v>
      </c>
      <c r="O1481">
        <v>3.15</v>
      </c>
      <c r="P1481">
        <v>2.1</v>
      </c>
    </row>
    <row r="1482" spans="1:16">
      <c r="A1482" t="s">
        <v>25</v>
      </c>
      <c r="B1482" s="1">
        <v>42171</v>
      </c>
      <c r="C1482" s="1"/>
      <c r="D1482">
        <v>5</v>
      </c>
      <c r="E1482" s="52">
        <v>17</v>
      </c>
      <c r="F1482" s="52">
        <v>3</v>
      </c>
      <c r="G1482">
        <f>IF(E1482&lt;&gt;0,IF(OR(A1482="trial A",A1482="trial B"),VLOOKUP(E1482,'[1]Liste Zugehörigkeiten'!$A$2:$B$109,2,FALSE),IF(A1482="trial C",VLOOKUP(E1482,'[1]Liste Zugehörigkeiten'!$D$2:$E$25,2,FALSE),"")),"")</f>
        <v>5</v>
      </c>
      <c r="H1482" t="s">
        <v>98</v>
      </c>
      <c r="I1482" t="s">
        <v>6</v>
      </c>
      <c r="J1482">
        <v>70</v>
      </c>
      <c r="K1482">
        <f t="shared" si="20"/>
        <v>0.10800000000000001</v>
      </c>
      <c r="L1482">
        <f t="shared" si="21"/>
        <v>8.4000000000000005E-2</v>
      </c>
      <c r="M1482">
        <f t="shared" si="22"/>
        <v>2.4E-2</v>
      </c>
      <c r="N1482">
        <f t="shared" si="23"/>
        <v>2.4</v>
      </c>
      <c r="O1482">
        <v>2.1</v>
      </c>
      <c r="P1482">
        <v>0.3</v>
      </c>
    </row>
    <row r="1483" spans="1:16">
      <c r="A1483" t="s">
        <v>25</v>
      </c>
      <c r="B1483" s="1">
        <v>42171</v>
      </c>
      <c r="C1483" s="1"/>
      <c r="D1483">
        <v>5</v>
      </c>
      <c r="E1483" s="52">
        <v>17</v>
      </c>
      <c r="F1483" s="52">
        <v>3</v>
      </c>
      <c r="G1483">
        <f>IF(E1483&lt;&gt;0,IF(OR(A1483="trial A",A1483="trial B"),VLOOKUP(E1483,'[1]Liste Zugehörigkeiten'!$A$2:$B$109,2,FALSE),IF(A1483="trial C",VLOOKUP(E1483,'[1]Liste Zugehörigkeiten'!$D$2:$E$25,2,FALSE),"")),"")</f>
        <v>5</v>
      </c>
      <c r="H1483" t="s">
        <v>98</v>
      </c>
      <c r="I1483" t="s">
        <v>6</v>
      </c>
      <c r="J1483">
        <v>75</v>
      </c>
      <c r="K1483">
        <f t="shared" si="20"/>
        <v>0.182</v>
      </c>
      <c r="L1483">
        <f t="shared" si="21"/>
        <v>0.10199999999999999</v>
      </c>
      <c r="M1483">
        <f t="shared" si="22"/>
        <v>0.08</v>
      </c>
      <c r="N1483">
        <f t="shared" si="23"/>
        <v>3.55</v>
      </c>
      <c r="O1483">
        <v>2.5499999999999998</v>
      </c>
      <c r="P1483">
        <v>1</v>
      </c>
    </row>
    <row r="1484" spans="1:16">
      <c r="A1484" t="s">
        <v>25</v>
      </c>
      <c r="B1484" s="1">
        <v>42171</v>
      </c>
      <c r="C1484" s="1"/>
      <c r="D1484">
        <v>5</v>
      </c>
      <c r="E1484" s="52">
        <v>17</v>
      </c>
      <c r="F1484" s="52">
        <v>3</v>
      </c>
      <c r="G1484">
        <f>IF(E1484&lt;&gt;0,IF(OR(A1484="trial A",A1484="trial B"),VLOOKUP(E1484,'[1]Liste Zugehörigkeiten'!$A$2:$B$109,2,FALSE),IF(A1484="trial C",VLOOKUP(E1484,'[1]Liste Zugehörigkeiten'!$D$2:$E$25,2,FALSE),"")),"")</f>
        <v>5</v>
      </c>
      <c r="H1484" t="s">
        <v>98</v>
      </c>
      <c r="I1484" t="s">
        <v>6</v>
      </c>
      <c r="J1484">
        <v>80</v>
      </c>
      <c r="K1484">
        <f t="shared" si="20"/>
        <v>0.14000000000000001</v>
      </c>
      <c r="L1484">
        <f t="shared" si="21"/>
        <v>9.1999999999999998E-2</v>
      </c>
      <c r="M1484">
        <f t="shared" si="22"/>
        <v>4.8000000000000001E-2</v>
      </c>
      <c r="N1484">
        <f t="shared" si="23"/>
        <v>2.9</v>
      </c>
      <c r="O1484">
        <v>2.2999999999999998</v>
      </c>
      <c r="P1484">
        <v>0.6</v>
      </c>
    </row>
    <row r="1485" spans="1:16">
      <c r="A1485" t="s">
        <v>25</v>
      </c>
      <c r="B1485" s="1">
        <v>42171</v>
      </c>
      <c r="C1485" s="1"/>
      <c r="D1485">
        <v>5</v>
      </c>
      <c r="E1485" s="52">
        <v>17</v>
      </c>
      <c r="F1485" s="52">
        <v>3</v>
      </c>
      <c r="G1485">
        <f>IF(E1485&lt;&gt;0,IF(OR(A1485="trial A",A1485="trial B"),VLOOKUP(E1485,'[1]Liste Zugehörigkeiten'!$A$2:$B$109,2,FALSE),IF(A1485="trial C",VLOOKUP(E1485,'[1]Liste Zugehörigkeiten'!$D$2:$E$25,2,FALSE),"")),"")</f>
        <v>5</v>
      </c>
      <c r="H1485" t="s">
        <v>98</v>
      </c>
      <c r="I1485" t="s">
        <v>6</v>
      </c>
      <c r="J1485">
        <v>85</v>
      </c>
      <c r="K1485">
        <f t="shared" si="20"/>
        <v>9.6000000000000002E-2</v>
      </c>
      <c r="L1485">
        <f t="shared" si="21"/>
        <v>0.08</v>
      </c>
      <c r="M1485">
        <f t="shared" si="22"/>
        <v>1.6E-2</v>
      </c>
      <c r="N1485">
        <f t="shared" si="23"/>
        <v>2.2000000000000002</v>
      </c>
      <c r="O1485">
        <v>2</v>
      </c>
      <c r="P1485">
        <v>0.2</v>
      </c>
    </row>
    <row r="1486" spans="1:16">
      <c r="A1486" t="s">
        <v>25</v>
      </c>
      <c r="B1486" s="1">
        <v>42171</v>
      </c>
      <c r="C1486" s="1"/>
      <c r="D1486">
        <v>5</v>
      </c>
      <c r="E1486" s="52">
        <v>17</v>
      </c>
      <c r="F1486" s="52">
        <v>3</v>
      </c>
      <c r="G1486">
        <f>IF(E1486&lt;&gt;0,IF(OR(A1486="trial A",A1486="trial B"),VLOOKUP(E1486,'[1]Liste Zugehörigkeiten'!$A$2:$B$109,2,FALSE),IF(A1486="trial C",VLOOKUP(E1486,'[1]Liste Zugehörigkeiten'!$D$2:$E$25,2,FALSE),"")),"")</f>
        <v>5</v>
      </c>
      <c r="H1486" t="s">
        <v>98</v>
      </c>
      <c r="I1486" t="s">
        <v>6</v>
      </c>
      <c r="J1486">
        <v>90</v>
      </c>
      <c r="K1486">
        <f t="shared" si="20"/>
        <v>0.11600000000000001</v>
      </c>
      <c r="L1486">
        <f t="shared" si="21"/>
        <v>8.4000000000000005E-2</v>
      </c>
      <c r="M1486">
        <f t="shared" si="22"/>
        <v>3.2000000000000001E-2</v>
      </c>
      <c r="N1486">
        <f t="shared" si="23"/>
        <v>2.5</v>
      </c>
      <c r="O1486">
        <v>2.1</v>
      </c>
      <c r="P1486">
        <v>0.4</v>
      </c>
    </row>
    <row r="1487" spans="1:16">
      <c r="A1487" t="s">
        <v>25</v>
      </c>
      <c r="B1487" s="1">
        <v>42171</v>
      </c>
      <c r="C1487" s="1"/>
      <c r="D1487">
        <v>5</v>
      </c>
      <c r="E1487" s="52">
        <v>17</v>
      </c>
      <c r="F1487" s="52">
        <v>3</v>
      </c>
      <c r="G1487">
        <f>IF(E1487&lt;&gt;0,IF(OR(A1487="trial A",A1487="trial B"),VLOOKUP(E1487,'[1]Liste Zugehörigkeiten'!$A$2:$B$109,2,FALSE),IF(A1487="trial C",VLOOKUP(E1487,'[1]Liste Zugehörigkeiten'!$D$2:$E$25,2,FALSE),"")),"")</f>
        <v>5</v>
      </c>
      <c r="H1487" t="s">
        <v>98</v>
      </c>
      <c r="I1487" t="s">
        <v>6</v>
      </c>
      <c r="J1487">
        <v>95</v>
      </c>
      <c r="K1487">
        <f t="shared" si="20"/>
        <v>0.11600000000000001</v>
      </c>
      <c r="L1487">
        <f t="shared" si="21"/>
        <v>6.8000000000000005E-2</v>
      </c>
      <c r="M1487">
        <f t="shared" si="22"/>
        <v>4.8000000000000001E-2</v>
      </c>
      <c r="N1487">
        <f t="shared" si="23"/>
        <v>2.2999999999999998</v>
      </c>
      <c r="O1487">
        <v>1.7</v>
      </c>
      <c r="P1487">
        <v>0.6</v>
      </c>
    </row>
    <row r="1488" spans="1:16">
      <c r="A1488" t="s">
        <v>25</v>
      </c>
      <c r="B1488" s="1">
        <v>42171</v>
      </c>
      <c r="C1488" s="1"/>
      <c r="D1488">
        <v>5</v>
      </c>
      <c r="E1488" s="52">
        <v>17</v>
      </c>
      <c r="F1488" s="52">
        <v>3</v>
      </c>
      <c r="G1488">
        <f>IF(E1488&lt;&gt;0,IF(OR(A1488="trial A",A1488="trial B"),VLOOKUP(E1488,'[1]Liste Zugehörigkeiten'!$A$2:$B$109,2,FALSE),IF(A1488="trial C",VLOOKUP(E1488,'[1]Liste Zugehörigkeiten'!$D$2:$E$25,2,FALSE),"")),"")</f>
        <v>5</v>
      </c>
      <c r="H1488" t="s">
        <v>98</v>
      </c>
      <c r="I1488" t="s">
        <v>6</v>
      </c>
      <c r="J1488">
        <v>100</v>
      </c>
      <c r="K1488">
        <f t="shared" si="20"/>
        <v>0.10400000000000001</v>
      </c>
      <c r="L1488">
        <f t="shared" si="21"/>
        <v>0.10400000000000001</v>
      </c>
      <c r="M1488">
        <f t="shared" si="22"/>
        <v>0</v>
      </c>
      <c r="N1488">
        <f t="shared" si="23"/>
        <v>2.6</v>
      </c>
      <c r="O1488">
        <v>2.6</v>
      </c>
      <c r="P1488">
        <v>0</v>
      </c>
    </row>
    <row r="1489" spans="1:16">
      <c r="A1489" t="s">
        <v>25</v>
      </c>
      <c r="B1489" s="1">
        <v>42171</v>
      </c>
      <c r="C1489" s="1"/>
      <c r="D1489">
        <v>5</v>
      </c>
      <c r="E1489" s="52">
        <v>17</v>
      </c>
      <c r="F1489" s="52">
        <v>3</v>
      </c>
      <c r="G1489">
        <f>IF(E1489&lt;&gt;0,IF(OR(A1489="trial A",A1489="trial B"),VLOOKUP(E1489,'[1]Liste Zugehörigkeiten'!$A$2:$B$109,2,FALSE),IF(A1489="trial C",VLOOKUP(E1489,'[1]Liste Zugehörigkeiten'!$D$2:$E$25,2,FALSE),"")),"")</f>
        <v>5</v>
      </c>
      <c r="H1489" t="s">
        <v>98</v>
      </c>
      <c r="I1489" t="s">
        <v>6</v>
      </c>
      <c r="J1489">
        <v>105</v>
      </c>
      <c r="K1489">
        <f t="shared" si="20"/>
        <v>7.0000000000000007E-2</v>
      </c>
      <c r="L1489">
        <f t="shared" si="21"/>
        <v>5.4000000000000006E-2</v>
      </c>
      <c r="M1489">
        <f t="shared" si="22"/>
        <v>1.6E-2</v>
      </c>
      <c r="N1489">
        <f t="shared" si="23"/>
        <v>1.55</v>
      </c>
      <c r="O1489">
        <v>1.35</v>
      </c>
      <c r="P1489">
        <v>0.2</v>
      </c>
    </row>
    <row r="1490" spans="1:16">
      <c r="A1490" t="s">
        <v>25</v>
      </c>
      <c r="B1490" s="1">
        <v>42171</v>
      </c>
      <c r="C1490" s="1"/>
      <c r="D1490">
        <v>5</v>
      </c>
      <c r="E1490" s="52">
        <v>17</v>
      </c>
      <c r="F1490" s="52">
        <v>3</v>
      </c>
      <c r="G1490">
        <f>IF(E1490&lt;&gt;0,IF(OR(A1490="trial A",A1490="trial B"),VLOOKUP(E1490,'[1]Liste Zugehörigkeiten'!$A$2:$B$109,2,FALSE),IF(A1490="trial C",VLOOKUP(E1490,'[1]Liste Zugehörigkeiten'!$D$2:$E$25,2,FALSE),"")),"")</f>
        <v>5</v>
      </c>
      <c r="H1490" t="s">
        <v>98</v>
      </c>
      <c r="I1490" t="s">
        <v>6</v>
      </c>
      <c r="J1490">
        <v>110</v>
      </c>
      <c r="K1490">
        <f t="shared" si="20"/>
        <v>5.5999999999999994E-2</v>
      </c>
      <c r="L1490">
        <f t="shared" si="21"/>
        <v>5.5999999999999994E-2</v>
      </c>
      <c r="M1490">
        <f t="shared" si="22"/>
        <v>0</v>
      </c>
      <c r="N1490">
        <f t="shared" si="23"/>
        <v>1.4</v>
      </c>
      <c r="O1490">
        <v>1.4</v>
      </c>
      <c r="P1490">
        <v>0</v>
      </c>
    </row>
    <row r="1491" spans="1:16">
      <c r="A1491" t="s">
        <v>25</v>
      </c>
      <c r="B1491" s="1">
        <v>42171</v>
      </c>
      <c r="C1491" s="1"/>
      <c r="D1491">
        <v>5</v>
      </c>
      <c r="E1491" s="52">
        <v>17</v>
      </c>
      <c r="F1491" s="52">
        <v>3</v>
      </c>
      <c r="G1491">
        <f>IF(E1491&lt;&gt;0,IF(OR(A1491="trial A",A1491="trial B"),VLOOKUP(E1491,'[1]Liste Zugehörigkeiten'!$A$2:$B$109,2,FALSE),IF(A1491="trial C",VLOOKUP(E1491,'[1]Liste Zugehörigkeiten'!$D$2:$E$25,2,FALSE),"")),"")</f>
        <v>5</v>
      </c>
      <c r="H1491" t="s">
        <v>98</v>
      </c>
      <c r="I1491" t="s">
        <v>6</v>
      </c>
      <c r="J1491">
        <v>115</v>
      </c>
      <c r="K1491">
        <f t="shared" si="20"/>
        <v>6.0000000000000001E-3</v>
      </c>
      <c r="L1491">
        <f t="shared" si="21"/>
        <v>6.0000000000000001E-3</v>
      </c>
      <c r="M1491">
        <f t="shared" si="22"/>
        <v>0</v>
      </c>
      <c r="N1491">
        <f t="shared" si="23"/>
        <v>0.15</v>
      </c>
      <c r="O1491">
        <v>0.15</v>
      </c>
      <c r="P1491">
        <v>0</v>
      </c>
    </row>
    <row r="1492" spans="1:16">
      <c r="A1492" t="s">
        <v>25</v>
      </c>
      <c r="B1492" s="1">
        <v>42171</v>
      </c>
      <c r="C1492" s="1"/>
      <c r="D1492">
        <v>5</v>
      </c>
      <c r="E1492" s="52">
        <v>17</v>
      </c>
      <c r="F1492" s="52">
        <v>3</v>
      </c>
      <c r="G1492">
        <f>IF(E1492&lt;&gt;0,IF(OR(A1492="trial A",A1492="trial B"),VLOOKUP(E1492,'[1]Liste Zugehörigkeiten'!$A$2:$B$109,2,FALSE),IF(A1492="trial C",VLOOKUP(E1492,'[1]Liste Zugehörigkeiten'!$D$2:$E$25,2,FALSE),"")),"")</f>
        <v>5</v>
      </c>
      <c r="H1492" t="s">
        <v>98</v>
      </c>
      <c r="I1492" t="s">
        <v>6</v>
      </c>
      <c r="J1492">
        <v>120</v>
      </c>
      <c r="K1492">
        <f t="shared" si="20"/>
        <v>4.0000000000000001E-3</v>
      </c>
      <c r="L1492">
        <f t="shared" si="21"/>
        <v>4.0000000000000001E-3</v>
      </c>
      <c r="M1492">
        <f t="shared" si="22"/>
        <v>0</v>
      </c>
      <c r="N1492">
        <f t="shared" si="23"/>
        <v>0.1</v>
      </c>
      <c r="O1492">
        <v>0.1</v>
      </c>
      <c r="P1492">
        <v>0</v>
      </c>
    </row>
    <row r="1493" spans="1:16">
      <c r="A1493" t="s">
        <v>25</v>
      </c>
      <c r="B1493" s="1">
        <v>42171</v>
      </c>
      <c r="C1493" s="1"/>
      <c r="D1493">
        <v>5</v>
      </c>
      <c r="E1493" s="52">
        <v>17</v>
      </c>
      <c r="F1493" s="52">
        <v>3</v>
      </c>
      <c r="G1493">
        <f>IF(E1493&lt;&gt;0,IF(OR(A1493="trial A",A1493="trial B"),VLOOKUP(E1493,'[1]Liste Zugehörigkeiten'!$A$2:$B$109,2,FALSE),IF(A1493="trial C",VLOOKUP(E1493,'[1]Liste Zugehörigkeiten'!$D$2:$E$25,2,FALSE),"")),"")</f>
        <v>5</v>
      </c>
      <c r="H1493" t="s">
        <v>98</v>
      </c>
      <c r="I1493" t="s">
        <v>6</v>
      </c>
      <c r="J1493">
        <v>125</v>
      </c>
      <c r="K1493">
        <f t="shared" si="20"/>
        <v>0</v>
      </c>
      <c r="L1493">
        <f t="shared" si="21"/>
        <v>0</v>
      </c>
      <c r="M1493">
        <f t="shared" si="22"/>
        <v>0</v>
      </c>
      <c r="N1493">
        <f t="shared" si="23"/>
        <v>0</v>
      </c>
      <c r="O1493">
        <v>0</v>
      </c>
      <c r="P1493">
        <v>0</v>
      </c>
    </row>
    <row r="1494" spans="1:16">
      <c r="A1494" t="s">
        <v>25</v>
      </c>
      <c r="B1494" s="1">
        <v>42171</v>
      </c>
      <c r="C1494" s="1"/>
      <c r="D1494">
        <v>5</v>
      </c>
      <c r="E1494" s="52">
        <v>17</v>
      </c>
      <c r="F1494" s="52">
        <v>3</v>
      </c>
      <c r="G1494">
        <f>IF(E1494&lt;&gt;0,IF(OR(A1494="trial A",A1494="trial B"),VLOOKUP(E1494,'[1]Liste Zugehörigkeiten'!$A$2:$B$109,2,FALSE),IF(A1494="trial C",VLOOKUP(E1494,'[1]Liste Zugehörigkeiten'!$D$2:$E$25,2,FALSE),"")),"")</f>
        <v>5</v>
      </c>
      <c r="H1494" t="s">
        <v>98</v>
      </c>
      <c r="I1494" t="s">
        <v>6</v>
      </c>
      <c r="J1494">
        <v>130</v>
      </c>
      <c r="K1494">
        <f t="shared" si="20"/>
        <v>4.0000000000000001E-3</v>
      </c>
      <c r="L1494">
        <f t="shared" si="21"/>
        <v>4.0000000000000001E-3</v>
      </c>
      <c r="M1494">
        <f t="shared" si="22"/>
        <v>0</v>
      </c>
      <c r="N1494">
        <f t="shared" si="23"/>
        <v>0.1</v>
      </c>
      <c r="O1494">
        <v>0.1</v>
      </c>
      <c r="P1494">
        <v>0</v>
      </c>
    </row>
    <row r="1495" spans="1:16">
      <c r="A1495" t="s">
        <v>25</v>
      </c>
      <c r="B1495" s="1">
        <v>42171</v>
      </c>
      <c r="C1495" s="1"/>
      <c r="D1495">
        <v>5</v>
      </c>
      <c r="E1495" s="52">
        <v>17</v>
      </c>
      <c r="F1495" s="52">
        <v>3</v>
      </c>
      <c r="G1495">
        <f>IF(E1495&lt;&gt;0,IF(OR(A1495="trial A",A1495="trial B"),VLOOKUP(E1495,'[1]Liste Zugehörigkeiten'!$A$2:$B$109,2,FALSE),IF(A1495="trial C",VLOOKUP(E1495,'[1]Liste Zugehörigkeiten'!$D$2:$E$25,2,FALSE),"")),"")</f>
        <v>5</v>
      </c>
      <c r="H1495" t="s">
        <v>117</v>
      </c>
      <c r="I1495" t="s">
        <v>6</v>
      </c>
      <c r="J1495">
        <v>5</v>
      </c>
      <c r="K1495">
        <f t="shared" si="20"/>
        <v>0.192</v>
      </c>
      <c r="L1495">
        <f t="shared" si="21"/>
        <v>0.192</v>
      </c>
      <c r="M1495">
        <f t="shared" si="22"/>
        <v>0</v>
      </c>
      <c r="N1495">
        <f t="shared" si="23"/>
        <v>4.8</v>
      </c>
      <c r="O1495">
        <v>4.8</v>
      </c>
      <c r="P1495">
        <v>0</v>
      </c>
    </row>
    <row r="1496" spans="1:16">
      <c r="A1496" t="s">
        <v>25</v>
      </c>
      <c r="B1496" s="1">
        <v>42171</v>
      </c>
      <c r="C1496" s="1"/>
      <c r="D1496">
        <v>5</v>
      </c>
      <c r="E1496" s="52">
        <v>17</v>
      </c>
      <c r="F1496" s="52">
        <v>3</v>
      </c>
      <c r="G1496">
        <f>IF(E1496&lt;&gt;0,IF(OR(A1496="trial A",A1496="trial B"),VLOOKUP(E1496,'[1]Liste Zugehörigkeiten'!$A$2:$B$109,2,FALSE),IF(A1496="trial C",VLOOKUP(E1496,'[1]Liste Zugehörigkeiten'!$D$2:$E$25,2,FALSE),"")),"")</f>
        <v>5</v>
      </c>
      <c r="H1496" t="s">
        <v>117</v>
      </c>
      <c r="I1496" t="s">
        <v>6</v>
      </c>
      <c r="J1496">
        <v>10</v>
      </c>
      <c r="K1496">
        <f t="shared" si="20"/>
        <v>0.21600000000000003</v>
      </c>
      <c r="L1496">
        <f t="shared" si="21"/>
        <v>0.21600000000000003</v>
      </c>
      <c r="M1496">
        <f t="shared" si="22"/>
        <v>0</v>
      </c>
      <c r="N1496">
        <f t="shared" si="23"/>
        <v>5.4</v>
      </c>
      <c r="O1496">
        <v>5.4</v>
      </c>
      <c r="P1496">
        <v>0</v>
      </c>
    </row>
    <row r="1497" spans="1:16">
      <c r="A1497" t="s">
        <v>25</v>
      </c>
      <c r="B1497" s="1">
        <v>42171</v>
      </c>
      <c r="C1497" s="1"/>
      <c r="D1497">
        <v>5</v>
      </c>
      <c r="E1497" s="52">
        <v>17</v>
      </c>
      <c r="F1497" s="52">
        <v>3</v>
      </c>
      <c r="G1497">
        <f>IF(E1497&lt;&gt;0,IF(OR(A1497="trial A",A1497="trial B"),VLOOKUP(E1497,'[1]Liste Zugehörigkeiten'!$A$2:$B$109,2,FALSE),IF(A1497="trial C",VLOOKUP(E1497,'[1]Liste Zugehörigkeiten'!$D$2:$E$25,2,FALSE),"")),"")</f>
        <v>5</v>
      </c>
      <c r="H1497" t="s">
        <v>117</v>
      </c>
      <c r="I1497" t="s">
        <v>6</v>
      </c>
      <c r="J1497">
        <v>15</v>
      </c>
      <c r="K1497">
        <f t="shared" si="20"/>
        <v>0.26800000000000002</v>
      </c>
      <c r="L1497">
        <f t="shared" si="21"/>
        <v>0.26800000000000002</v>
      </c>
      <c r="M1497">
        <f t="shared" si="22"/>
        <v>0</v>
      </c>
      <c r="N1497">
        <f t="shared" si="23"/>
        <v>6.7</v>
      </c>
      <c r="O1497">
        <v>6.7</v>
      </c>
      <c r="P1497">
        <v>0</v>
      </c>
    </row>
    <row r="1498" spans="1:16">
      <c r="A1498" t="s">
        <v>25</v>
      </c>
      <c r="B1498" s="1">
        <v>42171</v>
      </c>
      <c r="C1498" s="1"/>
      <c r="D1498">
        <v>5</v>
      </c>
      <c r="E1498" s="52">
        <v>17</v>
      </c>
      <c r="F1498" s="52">
        <v>3</v>
      </c>
      <c r="G1498">
        <f>IF(E1498&lt;&gt;0,IF(OR(A1498="trial A",A1498="trial B"),VLOOKUP(E1498,'[1]Liste Zugehörigkeiten'!$A$2:$B$109,2,FALSE),IF(A1498="trial C",VLOOKUP(E1498,'[1]Liste Zugehörigkeiten'!$D$2:$E$25,2,FALSE),"")),"")</f>
        <v>5</v>
      </c>
      <c r="H1498" t="s">
        <v>117</v>
      </c>
      <c r="I1498" t="s">
        <v>6</v>
      </c>
      <c r="J1498">
        <v>20</v>
      </c>
      <c r="K1498">
        <f t="shared" si="20"/>
        <v>0.308</v>
      </c>
      <c r="L1498">
        <f t="shared" si="21"/>
        <v>0.24399999999999999</v>
      </c>
      <c r="M1498">
        <f t="shared" si="22"/>
        <v>6.4000000000000001E-2</v>
      </c>
      <c r="N1498">
        <f t="shared" si="23"/>
        <v>6.8999999999999995</v>
      </c>
      <c r="O1498">
        <v>6.1</v>
      </c>
      <c r="P1498">
        <v>0.8</v>
      </c>
    </row>
    <row r="1499" spans="1:16">
      <c r="A1499" t="s">
        <v>25</v>
      </c>
      <c r="B1499" s="1">
        <v>42171</v>
      </c>
      <c r="C1499" s="1"/>
      <c r="D1499">
        <v>5</v>
      </c>
      <c r="E1499" s="52">
        <v>17</v>
      </c>
      <c r="F1499" s="52">
        <v>3</v>
      </c>
      <c r="G1499">
        <f>IF(E1499&lt;&gt;0,IF(OR(A1499="trial A",A1499="trial B"),VLOOKUP(E1499,'[1]Liste Zugehörigkeiten'!$A$2:$B$109,2,FALSE),IF(A1499="trial C",VLOOKUP(E1499,'[1]Liste Zugehörigkeiten'!$D$2:$E$25,2,FALSE),"")),"")</f>
        <v>5</v>
      </c>
      <c r="H1499" t="s">
        <v>117</v>
      </c>
      <c r="I1499" t="s">
        <v>6</v>
      </c>
      <c r="J1499">
        <v>25</v>
      </c>
      <c r="K1499">
        <f t="shared" si="20"/>
        <v>0.42000000000000004</v>
      </c>
      <c r="L1499">
        <f t="shared" si="21"/>
        <v>0.32</v>
      </c>
      <c r="M1499">
        <f t="shared" si="22"/>
        <v>0.1</v>
      </c>
      <c r="N1499">
        <f t="shared" si="23"/>
        <v>9.25</v>
      </c>
      <c r="O1499">
        <v>8</v>
      </c>
      <c r="P1499">
        <v>1.25</v>
      </c>
    </row>
    <row r="1500" spans="1:16">
      <c r="A1500" t="s">
        <v>25</v>
      </c>
      <c r="B1500" s="1">
        <v>42171</v>
      </c>
      <c r="C1500" s="1"/>
      <c r="D1500">
        <v>5</v>
      </c>
      <c r="E1500" s="52">
        <v>17</v>
      </c>
      <c r="F1500" s="52">
        <v>3</v>
      </c>
      <c r="G1500">
        <f>IF(E1500&lt;&gt;0,IF(OR(A1500="trial A",A1500="trial B"),VLOOKUP(E1500,'[1]Liste Zugehörigkeiten'!$A$2:$B$109,2,FALSE),IF(A1500="trial C",VLOOKUP(E1500,'[1]Liste Zugehörigkeiten'!$D$2:$E$25,2,FALSE),"")),"")</f>
        <v>5</v>
      </c>
      <c r="H1500" t="s">
        <v>117</v>
      </c>
      <c r="I1500" t="s">
        <v>6</v>
      </c>
      <c r="J1500">
        <v>30</v>
      </c>
      <c r="K1500">
        <f t="shared" si="20"/>
        <v>0.30399999999999999</v>
      </c>
      <c r="L1500">
        <f t="shared" si="21"/>
        <v>0.23199999999999998</v>
      </c>
      <c r="M1500">
        <f t="shared" si="22"/>
        <v>7.2000000000000008E-2</v>
      </c>
      <c r="N1500">
        <f t="shared" si="23"/>
        <v>6.7</v>
      </c>
      <c r="O1500">
        <v>5.8</v>
      </c>
      <c r="P1500">
        <v>0.9</v>
      </c>
    </row>
    <row r="1501" spans="1:16">
      <c r="A1501" t="s">
        <v>25</v>
      </c>
      <c r="B1501" s="1">
        <v>42171</v>
      </c>
      <c r="C1501" s="1"/>
      <c r="D1501">
        <v>5</v>
      </c>
      <c r="E1501" s="52">
        <v>17</v>
      </c>
      <c r="F1501" s="52">
        <v>3</v>
      </c>
      <c r="G1501">
        <f>IF(E1501&lt;&gt;0,IF(OR(A1501="trial A",A1501="trial B"),VLOOKUP(E1501,'[1]Liste Zugehörigkeiten'!$A$2:$B$109,2,FALSE),IF(A1501="trial C",VLOOKUP(E1501,'[1]Liste Zugehörigkeiten'!$D$2:$E$25,2,FALSE),"")),"")</f>
        <v>5</v>
      </c>
      <c r="H1501" t="s">
        <v>117</v>
      </c>
      <c r="I1501" t="s">
        <v>6</v>
      </c>
      <c r="J1501">
        <v>35</v>
      </c>
      <c r="K1501">
        <f t="shared" si="20"/>
        <v>0.16800000000000001</v>
      </c>
      <c r="L1501">
        <f t="shared" si="21"/>
        <v>0.16800000000000001</v>
      </c>
      <c r="M1501">
        <f t="shared" si="22"/>
        <v>0</v>
      </c>
      <c r="N1501">
        <f t="shared" si="23"/>
        <v>4.2</v>
      </c>
      <c r="O1501">
        <v>4.2</v>
      </c>
      <c r="P1501">
        <v>0</v>
      </c>
    </row>
    <row r="1502" spans="1:16">
      <c r="A1502" t="s">
        <v>25</v>
      </c>
      <c r="B1502" s="1">
        <v>42171</v>
      </c>
      <c r="C1502" s="1"/>
      <c r="D1502">
        <v>5</v>
      </c>
      <c r="E1502" s="52">
        <v>17</v>
      </c>
      <c r="F1502" s="52">
        <v>3</v>
      </c>
      <c r="G1502">
        <f>IF(E1502&lt;&gt;0,IF(OR(A1502="trial A",A1502="trial B"),VLOOKUP(E1502,'[1]Liste Zugehörigkeiten'!$A$2:$B$109,2,FALSE),IF(A1502="trial C",VLOOKUP(E1502,'[1]Liste Zugehörigkeiten'!$D$2:$E$25,2,FALSE),"")),"")</f>
        <v>5</v>
      </c>
      <c r="H1502" t="s">
        <v>117</v>
      </c>
      <c r="I1502" t="s">
        <v>6</v>
      </c>
      <c r="J1502">
        <v>40</v>
      </c>
      <c r="K1502">
        <f t="shared" si="20"/>
        <v>0.13</v>
      </c>
      <c r="L1502">
        <f t="shared" si="21"/>
        <v>0.13</v>
      </c>
      <c r="M1502">
        <f t="shared" si="22"/>
        <v>0</v>
      </c>
      <c r="N1502">
        <f t="shared" si="23"/>
        <v>3.25</v>
      </c>
      <c r="O1502">
        <v>3.25</v>
      </c>
      <c r="P1502">
        <v>0</v>
      </c>
    </row>
    <row r="1503" spans="1:16">
      <c r="A1503" t="s">
        <v>25</v>
      </c>
      <c r="B1503" s="1">
        <v>42171</v>
      </c>
      <c r="C1503" s="1"/>
      <c r="D1503">
        <v>5</v>
      </c>
      <c r="E1503" s="52">
        <v>17</v>
      </c>
      <c r="F1503" s="52">
        <v>3</v>
      </c>
      <c r="G1503">
        <f>IF(E1503&lt;&gt;0,IF(OR(A1503="trial A",A1503="trial B"),VLOOKUP(E1503,'[1]Liste Zugehörigkeiten'!$A$2:$B$109,2,FALSE),IF(A1503="trial C",VLOOKUP(E1503,'[1]Liste Zugehörigkeiten'!$D$2:$E$25,2,FALSE),"")),"")</f>
        <v>5</v>
      </c>
      <c r="H1503" t="s">
        <v>117</v>
      </c>
      <c r="I1503" t="s">
        <v>6</v>
      </c>
      <c r="J1503">
        <v>45</v>
      </c>
      <c r="K1503">
        <f t="shared" si="20"/>
        <v>0.15200000000000002</v>
      </c>
      <c r="L1503">
        <f t="shared" si="21"/>
        <v>0.14000000000000001</v>
      </c>
      <c r="M1503">
        <f t="shared" si="22"/>
        <v>1.2E-2</v>
      </c>
      <c r="N1503">
        <f t="shared" si="23"/>
        <v>3.65</v>
      </c>
      <c r="O1503">
        <v>3.5</v>
      </c>
      <c r="P1503">
        <v>0.15</v>
      </c>
    </row>
    <row r="1504" spans="1:16">
      <c r="A1504" t="s">
        <v>25</v>
      </c>
      <c r="B1504" s="1">
        <v>42171</v>
      </c>
      <c r="C1504" s="1"/>
      <c r="D1504">
        <v>5</v>
      </c>
      <c r="E1504" s="52">
        <v>17</v>
      </c>
      <c r="F1504" s="52">
        <v>3</v>
      </c>
      <c r="G1504">
        <f>IF(E1504&lt;&gt;0,IF(OR(A1504="trial A",A1504="trial B"),VLOOKUP(E1504,'[1]Liste Zugehörigkeiten'!$A$2:$B$109,2,FALSE),IF(A1504="trial C",VLOOKUP(E1504,'[1]Liste Zugehörigkeiten'!$D$2:$E$25,2,FALSE),"")),"")</f>
        <v>5</v>
      </c>
      <c r="H1504" t="s">
        <v>117</v>
      </c>
      <c r="I1504" t="s">
        <v>6</v>
      </c>
      <c r="J1504">
        <v>50</v>
      </c>
      <c r="K1504">
        <f t="shared" si="20"/>
        <v>9.8000000000000004E-2</v>
      </c>
      <c r="L1504">
        <f t="shared" si="21"/>
        <v>9.8000000000000004E-2</v>
      </c>
      <c r="M1504">
        <f t="shared" si="22"/>
        <v>0</v>
      </c>
      <c r="N1504">
        <f t="shared" si="23"/>
        <v>2.4500000000000002</v>
      </c>
      <c r="O1504">
        <v>2.4500000000000002</v>
      </c>
      <c r="P1504">
        <v>0</v>
      </c>
    </row>
    <row r="1505" spans="1:16">
      <c r="A1505" t="s">
        <v>25</v>
      </c>
      <c r="B1505" s="1">
        <v>42171</v>
      </c>
      <c r="C1505" s="1"/>
      <c r="D1505">
        <v>5</v>
      </c>
      <c r="E1505" s="52">
        <v>17</v>
      </c>
      <c r="F1505" s="52">
        <v>3</v>
      </c>
      <c r="G1505">
        <f>IF(E1505&lt;&gt;0,IF(OR(A1505="trial A",A1505="trial B"),VLOOKUP(E1505,'[1]Liste Zugehörigkeiten'!$A$2:$B$109,2,FALSE),IF(A1505="trial C",VLOOKUP(E1505,'[1]Liste Zugehörigkeiten'!$D$2:$E$25,2,FALSE),"")),"")</f>
        <v>5</v>
      </c>
      <c r="H1505" t="s">
        <v>117</v>
      </c>
      <c r="I1505" t="s">
        <v>6</v>
      </c>
      <c r="J1505">
        <v>55</v>
      </c>
      <c r="K1505">
        <f t="shared" si="20"/>
        <v>0.1</v>
      </c>
      <c r="L1505">
        <f t="shared" si="21"/>
        <v>0.1</v>
      </c>
      <c r="M1505">
        <f t="shared" si="22"/>
        <v>0</v>
      </c>
      <c r="N1505">
        <f t="shared" si="23"/>
        <v>2.5</v>
      </c>
      <c r="O1505">
        <v>2.5</v>
      </c>
      <c r="P1505">
        <v>0</v>
      </c>
    </row>
    <row r="1506" spans="1:16">
      <c r="A1506" t="s">
        <v>25</v>
      </c>
      <c r="B1506" s="1">
        <v>42171</v>
      </c>
      <c r="C1506" s="1"/>
      <c r="D1506">
        <v>5</v>
      </c>
      <c r="E1506" s="52">
        <v>17</v>
      </c>
      <c r="F1506" s="52">
        <v>3</v>
      </c>
      <c r="G1506">
        <f>IF(E1506&lt;&gt;0,IF(OR(A1506="trial A",A1506="trial B"),VLOOKUP(E1506,'[1]Liste Zugehörigkeiten'!$A$2:$B$109,2,FALSE),IF(A1506="trial C",VLOOKUP(E1506,'[1]Liste Zugehörigkeiten'!$D$2:$E$25,2,FALSE),"")),"")</f>
        <v>5</v>
      </c>
      <c r="H1506" t="s">
        <v>117</v>
      </c>
      <c r="I1506" t="s">
        <v>6</v>
      </c>
      <c r="J1506">
        <v>60</v>
      </c>
      <c r="K1506">
        <f t="shared" si="20"/>
        <v>0.106</v>
      </c>
      <c r="L1506">
        <f t="shared" si="21"/>
        <v>9.4E-2</v>
      </c>
      <c r="M1506">
        <f t="shared" si="22"/>
        <v>1.2E-2</v>
      </c>
      <c r="N1506">
        <f t="shared" si="23"/>
        <v>2.5</v>
      </c>
      <c r="O1506">
        <v>2.35</v>
      </c>
      <c r="P1506">
        <v>0.15</v>
      </c>
    </row>
    <row r="1507" spans="1:16">
      <c r="A1507" t="s">
        <v>25</v>
      </c>
      <c r="B1507" s="1">
        <v>42171</v>
      </c>
      <c r="C1507" s="1"/>
      <c r="D1507">
        <v>5</v>
      </c>
      <c r="E1507" s="52">
        <v>17</v>
      </c>
      <c r="F1507" s="52">
        <v>3</v>
      </c>
      <c r="G1507">
        <f>IF(E1507&lt;&gt;0,IF(OR(A1507="trial A",A1507="trial B"),VLOOKUP(E1507,'[1]Liste Zugehörigkeiten'!$A$2:$B$109,2,FALSE),IF(A1507="trial C",VLOOKUP(E1507,'[1]Liste Zugehörigkeiten'!$D$2:$E$25,2,FALSE),"")),"")</f>
        <v>5</v>
      </c>
      <c r="H1507" t="s">
        <v>117</v>
      </c>
      <c r="I1507" t="s">
        <v>6</v>
      </c>
      <c r="J1507">
        <v>65</v>
      </c>
      <c r="K1507">
        <f t="shared" si="20"/>
        <v>0.10199999999999999</v>
      </c>
      <c r="L1507">
        <f t="shared" si="21"/>
        <v>0.10199999999999999</v>
      </c>
      <c r="M1507">
        <f t="shared" si="22"/>
        <v>0</v>
      </c>
      <c r="N1507">
        <f t="shared" si="23"/>
        <v>2.5499999999999998</v>
      </c>
      <c r="O1507">
        <v>2.5499999999999998</v>
      </c>
      <c r="P1507">
        <v>0</v>
      </c>
    </row>
    <row r="1508" spans="1:16">
      <c r="A1508" t="s">
        <v>25</v>
      </c>
      <c r="B1508" s="1">
        <v>42171</v>
      </c>
      <c r="C1508" s="1"/>
      <c r="D1508">
        <v>5</v>
      </c>
      <c r="E1508" s="52">
        <v>17</v>
      </c>
      <c r="F1508" s="52">
        <v>3</v>
      </c>
      <c r="G1508">
        <f>IF(E1508&lt;&gt;0,IF(OR(A1508="trial A",A1508="trial B"),VLOOKUP(E1508,'[1]Liste Zugehörigkeiten'!$A$2:$B$109,2,FALSE),IF(A1508="trial C",VLOOKUP(E1508,'[1]Liste Zugehörigkeiten'!$D$2:$E$25,2,FALSE),"")),"")</f>
        <v>5</v>
      </c>
      <c r="H1508" t="s">
        <v>117</v>
      </c>
      <c r="I1508" t="s">
        <v>6</v>
      </c>
      <c r="J1508">
        <v>70</v>
      </c>
      <c r="K1508">
        <f t="shared" si="20"/>
        <v>0.13600000000000001</v>
      </c>
      <c r="L1508">
        <f t="shared" si="21"/>
        <v>0.1</v>
      </c>
      <c r="M1508">
        <f t="shared" si="22"/>
        <v>3.6000000000000004E-2</v>
      </c>
      <c r="N1508">
        <f t="shared" si="23"/>
        <v>2.95</v>
      </c>
      <c r="O1508">
        <v>2.5</v>
      </c>
      <c r="P1508">
        <v>0.45</v>
      </c>
    </row>
    <row r="1509" spans="1:16">
      <c r="A1509" t="s">
        <v>25</v>
      </c>
      <c r="B1509" s="1">
        <v>42171</v>
      </c>
      <c r="C1509" s="1"/>
      <c r="D1509">
        <v>5</v>
      </c>
      <c r="E1509" s="52">
        <v>17</v>
      </c>
      <c r="F1509" s="52">
        <v>3</v>
      </c>
      <c r="G1509">
        <f>IF(E1509&lt;&gt;0,IF(OR(A1509="trial A",A1509="trial B"),VLOOKUP(E1509,'[1]Liste Zugehörigkeiten'!$A$2:$B$109,2,FALSE),IF(A1509="trial C",VLOOKUP(E1509,'[1]Liste Zugehörigkeiten'!$D$2:$E$25,2,FALSE),"")),"")</f>
        <v>5</v>
      </c>
      <c r="H1509" t="s">
        <v>117</v>
      </c>
      <c r="I1509" t="s">
        <v>6</v>
      </c>
      <c r="J1509">
        <v>75</v>
      </c>
      <c r="K1509">
        <f t="shared" si="20"/>
        <v>0.10199999999999999</v>
      </c>
      <c r="L1509">
        <f t="shared" si="21"/>
        <v>8.199999999999999E-2</v>
      </c>
      <c r="M1509">
        <f t="shared" si="22"/>
        <v>0.02</v>
      </c>
      <c r="N1509">
        <f t="shared" si="23"/>
        <v>2.2999999999999998</v>
      </c>
      <c r="O1509">
        <v>2.0499999999999998</v>
      </c>
      <c r="P1509">
        <v>0.25</v>
      </c>
    </row>
    <row r="1510" spans="1:16">
      <c r="A1510" t="s">
        <v>25</v>
      </c>
      <c r="B1510" s="1">
        <v>42171</v>
      </c>
      <c r="C1510" s="1"/>
      <c r="D1510">
        <v>5</v>
      </c>
      <c r="E1510" s="52">
        <v>17</v>
      </c>
      <c r="F1510" s="52">
        <v>3</v>
      </c>
      <c r="G1510">
        <f>IF(E1510&lt;&gt;0,IF(OR(A1510="trial A",A1510="trial B"),VLOOKUP(E1510,'[1]Liste Zugehörigkeiten'!$A$2:$B$109,2,FALSE),IF(A1510="trial C",VLOOKUP(E1510,'[1]Liste Zugehörigkeiten'!$D$2:$E$25,2,FALSE),"")),"")</f>
        <v>5</v>
      </c>
      <c r="H1510" t="s">
        <v>117</v>
      </c>
      <c r="I1510" t="s">
        <v>6</v>
      </c>
      <c r="J1510">
        <v>80</v>
      </c>
      <c r="K1510">
        <f t="shared" si="20"/>
        <v>0.11399999999999999</v>
      </c>
      <c r="L1510">
        <f t="shared" si="21"/>
        <v>8.199999999999999E-2</v>
      </c>
      <c r="M1510">
        <f t="shared" si="22"/>
        <v>3.2000000000000001E-2</v>
      </c>
      <c r="N1510">
        <f t="shared" si="23"/>
        <v>2.4499999999999997</v>
      </c>
      <c r="O1510">
        <v>2.0499999999999998</v>
      </c>
      <c r="P1510">
        <v>0.4</v>
      </c>
    </row>
    <row r="1511" spans="1:16">
      <c r="A1511" t="s">
        <v>25</v>
      </c>
      <c r="B1511" s="1">
        <v>42171</v>
      </c>
      <c r="C1511" s="1"/>
      <c r="D1511">
        <v>5</v>
      </c>
      <c r="E1511" s="52">
        <v>17</v>
      </c>
      <c r="F1511" s="52">
        <v>3</v>
      </c>
      <c r="G1511">
        <f>IF(E1511&lt;&gt;0,IF(OR(A1511="trial A",A1511="trial B"),VLOOKUP(E1511,'[1]Liste Zugehörigkeiten'!$A$2:$B$109,2,FALSE),IF(A1511="trial C",VLOOKUP(E1511,'[1]Liste Zugehörigkeiten'!$D$2:$E$25,2,FALSE),"")),"")</f>
        <v>5</v>
      </c>
      <c r="H1511" t="s">
        <v>117</v>
      </c>
      <c r="I1511" t="s">
        <v>6</v>
      </c>
      <c r="J1511">
        <v>85</v>
      </c>
      <c r="K1511">
        <f t="shared" si="20"/>
        <v>6.0000000000000005E-2</v>
      </c>
      <c r="L1511">
        <f t="shared" si="21"/>
        <v>5.2000000000000005E-2</v>
      </c>
      <c r="M1511">
        <f t="shared" si="22"/>
        <v>8.0000000000000002E-3</v>
      </c>
      <c r="N1511">
        <f t="shared" si="23"/>
        <v>1.4000000000000001</v>
      </c>
      <c r="O1511">
        <v>1.3</v>
      </c>
      <c r="P1511">
        <v>0.1</v>
      </c>
    </row>
    <row r="1512" spans="1:16">
      <c r="A1512" t="s">
        <v>25</v>
      </c>
      <c r="B1512" s="1">
        <v>42171</v>
      </c>
      <c r="C1512" s="1"/>
      <c r="D1512">
        <v>5</v>
      </c>
      <c r="E1512" s="52">
        <v>17</v>
      </c>
      <c r="F1512" s="52">
        <v>3</v>
      </c>
      <c r="G1512">
        <f>IF(E1512&lt;&gt;0,IF(OR(A1512="trial A",A1512="trial B"),VLOOKUP(E1512,'[1]Liste Zugehörigkeiten'!$A$2:$B$109,2,FALSE),IF(A1512="trial C",VLOOKUP(E1512,'[1]Liste Zugehörigkeiten'!$D$2:$E$25,2,FALSE),"")),"")</f>
        <v>5</v>
      </c>
      <c r="H1512" t="s">
        <v>117</v>
      </c>
      <c r="I1512" t="s">
        <v>6</v>
      </c>
      <c r="J1512">
        <v>90</v>
      </c>
      <c r="K1512">
        <f t="shared" si="20"/>
        <v>0.06</v>
      </c>
      <c r="L1512">
        <f t="shared" si="21"/>
        <v>3.2000000000000001E-2</v>
      </c>
      <c r="M1512">
        <f t="shared" si="22"/>
        <v>2.7999999999999997E-2</v>
      </c>
      <c r="N1512">
        <f t="shared" si="23"/>
        <v>1.1499999999999999</v>
      </c>
      <c r="O1512">
        <v>0.8</v>
      </c>
      <c r="P1512">
        <v>0.35</v>
      </c>
    </row>
    <row r="1513" spans="1:16">
      <c r="A1513" t="s">
        <v>25</v>
      </c>
      <c r="B1513" s="1">
        <v>42171</v>
      </c>
      <c r="C1513" s="1"/>
      <c r="D1513">
        <v>5</v>
      </c>
      <c r="E1513" s="52">
        <v>17</v>
      </c>
      <c r="F1513" s="52">
        <v>3</v>
      </c>
      <c r="G1513">
        <f>IF(E1513&lt;&gt;0,IF(OR(A1513="trial A",A1513="trial B"),VLOOKUP(E1513,'[1]Liste Zugehörigkeiten'!$A$2:$B$109,2,FALSE),IF(A1513="trial C",VLOOKUP(E1513,'[1]Liste Zugehörigkeiten'!$D$2:$E$25,2,FALSE),"")),"")</f>
        <v>5</v>
      </c>
      <c r="H1513" t="s">
        <v>117</v>
      </c>
      <c r="I1513" t="s">
        <v>6</v>
      </c>
      <c r="J1513">
        <v>95</v>
      </c>
      <c r="K1513">
        <f t="shared" si="20"/>
        <v>7.0000000000000007E-2</v>
      </c>
      <c r="L1513">
        <f t="shared" si="21"/>
        <v>7.0000000000000007E-2</v>
      </c>
      <c r="M1513">
        <f t="shared" si="22"/>
        <v>0</v>
      </c>
      <c r="N1513">
        <f t="shared" si="23"/>
        <v>1.75</v>
      </c>
      <c r="O1513">
        <v>1.75</v>
      </c>
      <c r="P1513">
        <v>0</v>
      </c>
    </row>
    <row r="1514" spans="1:16">
      <c r="A1514" t="s">
        <v>25</v>
      </c>
      <c r="B1514" s="1">
        <v>42171</v>
      </c>
      <c r="C1514" s="1"/>
      <c r="D1514">
        <v>5</v>
      </c>
      <c r="E1514" s="52">
        <v>17</v>
      </c>
      <c r="F1514" s="52">
        <v>3</v>
      </c>
      <c r="G1514">
        <f>IF(E1514&lt;&gt;0,IF(OR(A1514="trial A",A1514="trial B"),VLOOKUP(E1514,'[1]Liste Zugehörigkeiten'!$A$2:$B$109,2,FALSE),IF(A1514="trial C",VLOOKUP(E1514,'[1]Liste Zugehörigkeiten'!$D$2:$E$25,2,FALSE),"")),"")</f>
        <v>5</v>
      </c>
      <c r="H1514" t="s">
        <v>117</v>
      </c>
      <c r="I1514" t="s">
        <v>6</v>
      </c>
      <c r="J1514">
        <v>100</v>
      </c>
      <c r="K1514">
        <f t="shared" si="20"/>
        <v>2.6000000000000002E-2</v>
      </c>
      <c r="L1514">
        <f t="shared" si="21"/>
        <v>2.6000000000000002E-2</v>
      </c>
      <c r="M1514">
        <f t="shared" si="22"/>
        <v>0</v>
      </c>
      <c r="N1514">
        <f t="shared" si="23"/>
        <v>0.65</v>
      </c>
      <c r="O1514">
        <v>0.65</v>
      </c>
      <c r="P1514">
        <v>0</v>
      </c>
    </row>
    <row r="1515" spans="1:16">
      <c r="A1515" t="s">
        <v>25</v>
      </c>
      <c r="B1515" s="1">
        <v>42171</v>
      </c>
      <c r="C1515" s="1"/>
      <c r="D1515">
        <v>5</v>
      </c>
      <c r="E1515" s="52">
        <v>17</v>
      </c>
      <c r="F1515" s="52">
        <v>3</v>
      </c>
      <c r="G1515">
        <f>IF(E1515&lt;&gt;0,IF(OR(A1515="trial A",A1515="trial B"),VLOOKUP(E1515,'[1]Liste Zugehörigkeiten'!$A$2:$B$109,2,FALSE),IF(A1515="trial C",VLOOKUP(E1515,'[1]Liste Zugehörigkeiten'!$D$2:$E$25,2,FALSE),"")),"")</f>
        <v>5</v>
      </c>
      <c r="H1515" t="s">
        <v>117</v>
      </c>
      <c r="I1515" t="s">
        <v>6</v>
      </c>
      <c r="J1515">
        <v>105</v>
      </c>
      <c r="K1515">
        <f t="shared" si="20"/>
        <v>4.8000000000000001E-2</v>
      </c>
      <c r="L1515">
        <f t="shared" si="21"/>
        <v>0.04</v>
      </c>
      <c r="M1515">
        <f t="shared" si="22"/>
        <v>8.0000000000000002E-3</v>
      </c>
      <c r="N1515">
        <f t="shared" si="23"/>
        <v>1.1000000000000001</v>
      </c>
      <c r="O1515">
        <v>1</v>
      </c>
      <c r="P1515">
        <v>0.1</v>
      </c>
    </row>
    <row r="1516" spans="1:16">
      <c r="A1516" t="s">
        <v>25</v>
      </c>
      <c r="B1516" s="1">
        <v>42171</v>
      </c>
      <c r="C1516" s="1"/>
      <c r="D1516">
        <v>5</v>
      </c>
      <c r="E1516" s="52">
        <v>17</v>
      </c>
      <c r="F1516" s="52">
        <v>3</v>
      </c>
      <c r="G1516">
        <f>IF(E1516&lt;&gt;0,IF(OR(A1516="trial A",A1516="trial B"),VLOOKUP(E1516,'[1]Liste Zugehörigkeiten'!$A$2:$B$109,2,FALSE),IF(A1516="trial C",VLOOKUP(E1516,'[1]Liste Zugehörigkeiten'!$D$2:$E$25,2,FALSE),"")),"")</f>
        <v>5</v>
      </c>
      <c r="H1516" t="s">
        <v>117</v>
      </c>
      <c r="I1516" t="s">
        <v>6</v>
      </c>
      <c r="J1516">
        <v>110</v>
      </c>
      <c r="K1516">
        <f t="shared" si="20"/>
        <v>5.2000000000000005E-2</v>
      </c>
      <c r="L1516">
        <f t="shared" si="21"/>
        <v>5.2000000000000005E-2</v>
      </c>
      <c r="M1516">
        <f t="shared" si="22"/>
        <v>0</v>
      </c>
      <c r="N1516">
        <f t="shared" si="23"/>
        <v>1.3</v>
      </c>
      <c r="O1516">
        <v>1.3</v>
      </c>
      <c r="P1516">
        <v>0</v>
      </c>
    </row>
    <row r="1517" spans="1:16">
      <c r="A1517" t="s">
        <v>25</v>
      </c>
      <c r="B1517" s="1">
        <v>42171</v>
      </c>
      <c r="C1517" s="1"/>
      <c r="D1517">
        <v>5</v>
      </c>
      <c r="E1517" s="52">
        <v>17</v>
      </c>
      <c r="F1517" s="52">
        <v>3</v>
      </c>
      <c r="G1517">
        <f>IF(E1517&lt;&gt;0,IF(OR(A1517="trial A",A1517="trial B"),VLOOKUP(E1517,'[1]Liste Zugehörigkeiten'!$A$2:$B$109,2,FALSE),IF(A1517="trial C",VLOOKUP(E1517,'[1]Liste Zugehörigkeiten'!$D$2:$E$25,2,FALSE),"")),"")</f>
        <v>5</v>
      </c>
      <c r="H1517" t="s">
        <v>117</v>
      </c>
      <c r="I1517" t="s">
        <v>6</v>
      </c>
      <c r="J1517">
        <v>115</v>
      </c>
      <c r="K1517">
        <f t="shared" si="20"/>
        <v>2.7999999999999997E-2</v>
      </c>
      <c r="L1517">
        <f t="shared" si="21"/>
        <v>2.7999999999999997E-2</v>
      </c>
      <c r="M1517">
        <f t="shared" si="22"/>
        <v>0</v>
      </c>
      <c r="N1517">
        <f t="shared" si="23"/>
        <v>0.7</v>
      </c>
      <c r="O1517">
        <v>0.7</v>
      </c>
      <c r="P1517">
        <v>0</v>
      </c>
    </row>
    <row r="1518" spans="1:16">
      <c r="A1518" t="s">
        <v>25</v>
      </c>
      <c r="B1518" s="1">
        <v>42171</v>
      </c>
      <c r="C1518" s="1"/>
      <c r="D1518">
        <v>5</v>
      </c>
      <c r="E1518" s="52">
        <v>17</v>
      </c>
      <c r="F1518" s="52">
        <v>3</v>
      </c>
      <c r="G1518">
        <f>IF(E1518&lt;&gt;0,IF(OR(A1518="trial A",A1518="trial B"),VLOOKUP(E1518,'[1]Liste Zugehörigkeiten'!$A$2:$B$109,2,FALSE),IF(A1518="trial C",VLOOKUP(E1518,'[1]Liste Zugehörigkeiten'!$D$2:$E$25,2,FALSE),"")),"")</f>
        <v>5</v>
      </c>
      <c r="H1518" t="s">
        <v>117</v>
      </c>
      <c r="I1518" t="s">
        <v>6</v>
      </c>
      <c r="J1518">
        <v>120</v>
      </c>
      <c r="K1518">
        <f t="shared" si="20"/>
        <v>1.3999999999999999E-2</v>
      </c>
      <c r="L1518">
        <f t="shared" si="21"/>
        <v>1.3999999999999999E-2</v>
      </c>
      <c r="M1518">
        <f t="shared" si="22"/>
        <v>0</v>
      </c>
      <c r="N1518">
        <f t="shared" si="23"/>
        <v>0.35</v>
      </c>
      <c r="O1518">
        <v>0.35</v>
      </c>
      <c r="P1518">
        <v>0</v>
      </c>
    </row>
    <row r="1519" spans="1:16">
      <c r="A1519" t="s">
        <v>25</v>
      </c>
      <c r="B1519" s="1">
        <v>42171</v>
      </c>
      <c r="C1519" s="1"/>
      <c r="D1519">
        <v>5</v>
      </c>
      <c r="E1519" s="52">
        <v>17</v>
      </c>
      <c r="F1519" s="52">
        <v>3</v>
      </c>
      <c r="G1519">
        <f>IF(E1519&lt;&gt;0,IF(OR(A1519="trial A",A1519="trial B"),VLOOKUP(E1519,'[1]Liste Zugehörigkeiten'!$A$2:$B$109,2,FALSE),IF(A1519="trial C",VLOOKUP(E1519,'[1]Liste Zugehörigkeiten'!$D$2:$E$25,2,FALSE),"")),"")</f>
        <v>5</v>
      </c>
      <c r="H1519" t="s">
        <v>117</v>
      </c>
      <c r="I1519" t="s">
        <v>6</v>
      </c>
      <c r="J1519">
        <v>125</v>
      </c>
      <c r="K1519">
        <f t="shared" si="20"/>
        <v>4.0000000000000001E-3</v>
      </c>
      <c r="L1519">
        <f t="shared" si="21"/>
        <v>4.0000000000000001E-3</v>
      </c>
      <c r="M1519">
        <f t="shared" si="22"/>
        <v>0</v>
      </c>
      <c r="N1519">
        <f t="shared" si="23"/>
        <v>0.1</v>
      </c>
      <c r="O1519">
        <v>0.1</v>
      </c>
      <c r="P1519">
        <v>0</v>
      </c>
    </row>
    <row r="1520" spans="1:16">
      <c r="A1520" t="s">
        <v>25</v>
      </c>
      <c r="B1520" s="1">
        <v>42171</v>
      </c>
      <c r="C1520" s="1"/>
      <c r="D1520">
        <v>6</v>
      </c>
      <c r="E1520" s="52">
        <v>16</v>
      </c>
      <c r="F1520" s="52">
        <v>3</v>
      </c>
      <c r="G1520">
        <f>IF(E1520&lt;&gt;0,IF(OR(A1520="trial A",A1520="trial B"),VLOOKUP(E1520,'[1]Liste Zugehörigkeiten'!$A$2:$B$109,2,FALSE),IF(A1520="trial C",VLOOKUP(E1520,'[1]Liste Zugehörigkeiten'!$D$2:$E$25,2,FALSE),"")),"")</f>
        <v>6</v>
      </c>
      <c r="H1520" t="s">
        <v>98</v>
      </c>
      <c r="I1520" t="s">
        <v>6</v>
      </c>
      <c r="J1520">
        <v>5</v>
      </c>
      <c r="K1520">
        <f t="shared" si="20"/>
        <v>0.14599999999999999</v>
      </c>
      <c r="L1520">
        <f t="shared" si="21"/>
        <v>0.14599999999999999</v>
      </c>
      <c r="M1520">
        <f t="shared" si="22"/>
        <v>0</v>
      </c>
      <c r="N1520">
        <f t="shared" si="23"/>
        <v>3.65</v>
      </c>
      <c r="O1520">
        <v>3.65</v>
      </c>
      <c r="P1520">
        <v>0</v>
      </c>
    </row>
    <row r="1521" spans="1:16">
      <c r="A1521" t="s">
        <v>25</v>
      </c>
      <c r="B1521" s="1">
        <v>42171</v>
      </c>
      <c r="C1521" s="1"/>
      <c r="D1521">
        <v>6</v>
      </c>
      <c r="E1521" s="52">
        <v>16</v>
      </c>
      <c r="F1521" s="52">
        <v>3</v>
      </c>
      <c r="G1521">
        <f>IF(E1521&lt;&gt;0,IF(OR(A1521="trial A",A1521="trial B"),VLOOKUP(E1521,'[1]Liste Zugehörigkeiten'!$A$2:$B$109,2,FALSE),IF(A1521="trial C",VLOOKUP(E1521,'[1]Liste Zugehörigkeiten'!$D$2:$E$25,2,FALSE),"")),"")</f>
        <v>6</v>
      </c>
      <c r="H1521" t="s">
        <v>98</v>
      </c>
      <c r="I1521" t="s">
        <v>6</v>
      </c>
      <c r="J1521">
        <v>10</v>
      </c>
      <c r="K1521">
        <f t="shared" si="20"/>
        <v>0.18600000000000003</v>
      </c>
      <c r="L1521">
        <f t="shared" si="21"/>
        <v>0.18600000000000003</v>
      </c>
      <c r="M1521">
        <f t="shared" si="22"/>
        <v>0</v>
      </c>
      <c r="N1521">
        <f t="shared" si="23"/>
        <v>4.6500000000000004</v>
      </c>
      <c r="O1521">
        <v>4.6500000000000004</v>
      </c>
      <c r="P1521">
        <v>0</v>
      </c>
    </row>
    <row r="1522" spans="1:16">
      <c r="A1522" t="s">
        <v>25</v>
      </c>
      <c r="B1522" s="1">
        <v>42171</v>
      </c>
      <c r="C1522" s="1"/>
      <c r="D1522">
        <v>6</v>
      </c>
      <c r="E1522" s="52">
        <v>16</v>
      </c>
      <c r="F1522" s="52">
        <v>3</v>
      </c>
      <c r="G1522">
        <f>IF(E1522&lt;&gt;0,IF(OR(A1522="trial A",A1522="trial B"),VLOOKUP(E1522,'[1]Liste Zugehörigkeiten'!$A$2:$B$109,2,FALSE),IF(A1522="trial C",VLOOKUP(E1522,'[1]Liste Zugehörigkeiten'!$D$2:$E$25,2,FALSE),"")),"")</f>
        <v>6</v>
      </c>
      <c r="H1522" t="s">
        <v>98</v>
      </c>
      <c r="I1522" t="s">
        <v>6</v>
      </c>
      <c r="J1522">
        <v>15</v>
      </c>
      <c r="K1522">
        <f t="shared" si="20"/>
        <v>0.25600000000000001</v>
      </c>
      <c r="L1522">
        <f t="shared" si="21"/>
        <v>0.2</v>
      </c>
      <c r="M1522">
        <f t="shared" si="22"/>
        <v>5.5999999999999994E-2</v>
      </c>
      <c r="N1522">
        <f t="shared" si="23"/>
        <v>5.7</v>
      </c>
      <c r="O1522">
        <v>5</v>
      </c>
      <c r="P1522">
        <v>0.7</v>
      </c>
    </row>
    <row r="1523" spans="1:16">
      <c r="A1523" t="s">
        <v>25</v>
      </c>
      <c r="B1523" s="1">
        <v>42171</v>
      </c>
      <c r="C1523" s="1"/>
      <c r="D1523">
        <v>6</v>
      </c>
      <c r="E1523" s="52">
        <v>16</v>
      </c>
      <c r="F1523" s="52">
        <v>3</v>
      </c>
      <c r="G1523">
        <f>IF(E1523&lt;&gt;0,IF(OR(A1523="trial A",A1523="trial B"),VLOOKUP(E1523,'[1]Liste Zugehörigkeiten'!$A$2:$B$109,2,FALSE),IF(A1523="trial C",VLOOKUP(E1523,'[1]Liste Zugehörigkeiten'!$D$2:$E$25,2,FALSE),"")),"")</f>
        <v>6</v>
      </c>
      <c r="H1523" t="s">
        <v>98</v>
      </c>
      <c r="I1523" t="s">
        <v>6</v>
      </c>
      <c r="J1523">
        <v>20</v>
      </c>
      <c r="K1523">
        <f t="shared" si="20"/>
        <v>0.316</v>
      </c>
      <c r="L1523">
        <f t="shared" si="21"/>
        <v>0.26800000000000002</v>
      </c>
      <c r="M1523">
        <f t="shared" si="22"/>
        <v>4.8000000000000001E-2</v>
      </c>
      <c r="N1523">
        <f t="shared" si="23"/>
        <v>7.3</v>
      </c>
      <c r="O1523">
        <v>6.7</v>
      </c>
      <c r="P1523">
        <v>0.6</v>
      </c>
    </row>
    <row r="1524" spans="1:16">
      <c r="A1524" t="s">
        <v>25</v>
      </c>
      <c r="B1524" s="1">
        <v>42171</v>
      </c>
      <c r="C1524" s="1"/>
      <c r="D1524">
        <v>6</v>
      </c>
      <c r="E1524" s="52">
        <v>16</v>
      </c>
      <c r="F1524" s="52">
        <v>3</v>
      </c>
      <c r="G1524">
        <f>IF(E1524&lt;&gt;0,IF(OR(A1524="trial A",A1524="trial B"),VLOOKUP(E1524,'[1]Liste Zugehörigkeiten'!$A$2:$B$109,2,FALSE),IF(A1524="trial C",VLOOKUP(E1524,'[1]Liste Zugehörigkeiten'!$D$2:$E$25,2,FALSE),"")),"")</f>
        <v>6</v>
      </c>
      <c r="H1524" t="s">
        <v>98</v>
      </c>
      <c r="I1524" t="s">
        <v>6</v>
      </c>
      <c r="J1524">
        <v>25</v>
      </c>
      <c r="K1524">
        <f t="shared" si="20"/>
        <v>0.25</v>
      </c>
      <c r="L1524">
        <f t="shared" si="21"/>
        <v>0.25</v>
      </c>
      <c r="M1524">
        <f t="shared" si="22"/>
        <v>0</v>
      </c>
      <c r="N1524">
        <f t="shared" si="23"/>
        <v>6.25</v>
      </c>
      <c r="O1524">
        <v>6.25</v>
      </c>
      <c r="P1524">
        <v>0</v>
      </c>
    </row>
    <row r="1525" spans="1:16">
      <c r="A1525" t="s">
        <v>25</v>
      </c>
      <c r="B1525" s="1">
        <v>42171</v>
      </c>
      <c r="C1525" s="1"/>
      <c r="D1525">
        <v>6</v>
      </c>
      <c r="E1525" s="52">
        <v>16</v>
      </c>
      <c r="F1525" s="52">
        <v>3</v>
      </c>
      <c r="G1525">
        <f>IF(E1525&lt;&gt;0,IF(OR(A1525="trial A",A1525="trial B"),VLOOKUP(E1525,'[1]Liste Zugehörigkeiten'!$A$2:$B$109,2,FALSE),IF(A1525="trial C",VLOOKUP(E1525,'[1]Liste Zugehörigkeiten'!$D$2:$E$25,2,FALSE),"")),"")</f>
        <v>6</v>
      </c>
      <c r="H1525" t="s">
        <v>98</v>
      </c>
      <c r="I1525" t="s">
        <v>6</v>
      </c>
      <c r="J1525">
        <v>30</v>
      </c>
      <c r="K1525">
        <f t="shared" si="20"/>
        <v>0.21</v>
      </c>
      <c r="L1525">
        <f t="shared" si="21"/>
        <v>0.21</v>
      </c>
      <c r="M1525">
        <f t="shared" si="22"/>
        <v>0</v>
      </c>
      <c r="N1525">
        <f t="shared" si="23"/>
        <v>5.25</v>
      </c>
      <c r="O1525">
        <v>5.25</v>
      </c>
      <c r="P1525">
        <v>0</v>
      </c>
    </row>
    <row r="1526" spans="1:16">
      <c r="A1526" t="s">
        <v>25</v>
      </c>
      <c r="B1526" s="1">
        <v>42171</v>
      </c>
      <c r="C1526" s="1"/>
      <c r="D1526">
        <v>6</v>
      </c>
      <c r="E1526" s="52">
        <v>16</v>
      </c>
      <c r="F1526" s="52">
        <v>3</v>
      </c>
      <c r="G1526">
        <f>IF(E1526&lt;&gt;0,IF(OR(A1526="trial A",A1526="trial B"),VLOOKUP(E1526,'[1]Liste Zugehörigkeiten'!$A$2:$B$109,2,FALSE),IF(A1526="trial C",VLOOKUP(E1526,'[1]Liste Zugehörigkeiten'!$D$2:$E$25,2,FALSE),"")),"")</f>
        <v>6</v>
      </c>
      <c r="H1526" t="s">
        <v>98</v>
      </c>
      <c r="I1526" t="s">
        <v>6</v>
      </c>
      <c r="J1526">
        <v>35</v>
      </c>
      <c r="K1526">
        <f t="shared" si="20"/>
        <v>0.16</v>
      </c>
      <c r="L1526">
        <f t="shared" si="21"/>
        <v>0.16</v>
      </c>
      <c r="M1526">
        <f t="shared" si="22"/>
        <v>0</v>
      </c>
      <c r="N1526">
        <f t="shared" si="23"/>
        <v>4</v>
      </c>
      <c r="O1526">
        <v>4</v>
      </c>
      <c r="P1526">
        <v>0</v>
      </c>
    </row>
    <row r="1527" spans="1:16">
      <c r="A1527" t="s">
        <v>25</v>
      </c>
      <c r="B1527" s="1">
        <v>42171</v>
      </c>
      <c r="C1527" s="1"/>
      <c r="D1527">
        <v>6</v>
      </c>
      <c r="E1527" s="52">
        <v>16</v>
      </c>
      <c r="F1527" s="52">
        <v>3</v>
      </c>
      <c r="G1527">
        <f>IF(E1527&lt;&gt;0,IF(OR(A1527="trial A",A1527="trial B"),VLOOKUP(E1527,'[1]Liste Zugehörigkeiten'!$A$2:$B$109,2,FALSE),IF(A1527="trial C",VLOOKUP(E1527,'[1]Liste Zugehörigkeiten'!$D$2:$E$25,2,FALSE),"")),"")</f>
        <v>6</v>
      </c>
      <c r="H1527" t="s">
        <v>98</v>
      </c>
      <c r="I1527" t="s">
        <v>6</v>
      </c>
      <c r="J1527">
        <v>40</v>
      </c>
      <c r="K1527">
        <f t="shared" si="20"/>
        <v>0.114</v>
      </c>
      <c r="L1527">
        <f t="shared" si="21"/>
        <v>0.114</v>
      </c>
      <c r="M1527">
        <f t="shared" si="22"/>
        <v>0</v>
      </c>
      <c r="N1527">
        <f t="shared" si="23"/>
        <v>2.85</v>
      </c>
      <c r="O1527">
        <v>2.85</v>
      </c>
      <c r="P1527">
        <v>0</v>
      </c>
    </row>
    <row r="1528" spans="1:16">
      <c r="A1528" t="s">
        <v>25</v>
      </c>
      <c r="B1528" s="1">
        <v>42171</v>
      </c>
      <c r="C1528" s="1"/>
      <c r="D1528">
        <v>6</v>
      </c>
      <c r="E1528" s="52">
        <v>16</v>
      </c>
      <c r="F1528" s="52">
        <v>3</v>
      </c>
      <c r="G1528">
        <f>IF(E1528&lt;&gt;0,IF(OR(A1528="trial A",A1528="trial B"),VLOOKUP(E1528,'[1]Liste Zugehörigkeiten'!$A$2:$B$109,2,FALSE),IF(A1528="trial C",VLOOKUP(E1528,'[1]Liste Zugehörigkeiten'!$D$2:$E$25,2,FALSE),"")),"")</f>
        <v>6</v>
      </c>
      <c r="H1528" t="s">
        <v>98</v>
      </c>
      <c r="I1528" t="s">
        <v>6</v>
      </c>
      <c r="J1528">
        <v>45</v>
      </c>
      <c r="K1528">
        <f t="shared" si="20"/>
        <v>8.199999999999999E-2</v>
      </c>
      <c r="L1528">
        <f t="shared" si="21"/>
        <v>8.199999999999999E-2</v>
      </c>
      <c r="M1528">
        <f t="shared" si="22"/>
        <v>0</v>
      </c>
      <c r="N1528">
        <f t="shared" si="23"/>
        <v>2.0499999999999998</v>
      </c>
      <c r="O1528">
        <v>2.0499999999999998</v>
      </c>
      <c r="P1528">
        <v>0</v>
      </c>
    </row>
    <row r="1529" spans="1:16">
      <c r="A1529" t="s">
        <v>25</v>
      </c>
      <c r="B1529" s="1">
        <v>42171</v>
      </c>
      <c r="C1529" s="1"/>
      <c r="D1529">
        <v>6</v>
      </c>
      <c r="E1529" s="52">
        <v>16</v>
      </c>
      <c r="F1529" s="52">
        <v>3</v>
      </c>
      <c r="G1529">
        <f>IF(E1529&lt;&gt;0,IF(OR(A1529="trial A",A1529="trial B"),VLOOKUP(E1529,'[1]Liste Zugehörigkeiten'!$A$2:$B$109,2,FALSE),IF(A1529="trial C",VLOOKUP(E1529,'[1]Liste Zugehörigkeiten'!$D$2:$E$25,2,FALSE),"")),"")</f>
        <v>6</v>
      </c>
      <c r="H1529" t="s">
        <v>98</v>
      </c>
      <c r="I1529" t="s">
        <v>6</v>
      </c>
      <c r="J1529">
        <v>50</v>
      </c>
      <c r="K1529">
        <f t="shared" si="20"/>
        <v>6.4000000000000001E-2</v>
      </c>
      <c r="L1529">
        <f t="shared" si="21"/>
        <v>6.4000000000000001E-2</v>
      </c>
      <c r="M1529">
        <f t="shared" si="22"/>
        <v>0</v>
      </c>
      <c r="N1529">
        <f t="shared" si="23"/>
        <v>1.6</v>
      </c>
      <c r="O1529">
        <v>1.6</v>
      </c>
      <c r="P1529">
        <v>0</v>
      </c>
    </row>
    <row r="1530" spans="1:16">
      <c r="A1530" t="s">
        <v>25</v>
      </c>
      <c r="B1530" s="1">
        <v>42171</v>
      </c>
      <c r="C1530" s="1"/>
      <c r="D1530">
        <v>6</v>
      </c>
      <c r="E1530" s="52">
        <v>16</v>
      </c>
      <c r="F1530" s="52">
        <v>3</v>
      </c>
      <c r="G1530">
        <f>IF(E1530&lt;&gt;0,IF(OR(A1530="trial A",A1530="trial B"),VLOOKUP(E1530,'[1]Liste Zugehörigkeiten'!$A$2:$B$109,2,FALSE),IF(A1530="trial C",VLOOKUP(E1530,'[1]Liste Zugehörigkeiten'!$D$2:$E$25,2,FALSE),"")),"")</f>
        <v>6</v>
      </c>
      <c r="H1530" t="s">
        <v>98</v>
      </c>
      <c r="I1530" t="s">
        <v>6</v>
      </c>
      <c r="J1530">
        <v>55</v>
      </c>
      <c r="K1530">
        <f t="shared" si="20"/>
        <v>4.2000000000000003E-2</v>
      </c>
      <c r="L1530">
        <f t="shared" si="21"/>
        <v>4.2000000000000003E-2</v>
      </c>
      <c r="M1530">
        <f t="shared" si="22"/>
        <v>0</v>
      </c>
      <c r="N1530">
        <f t="shared" si="23"/>
        <v>1.05</v>
      </c>
      <c r="O1530">
        <v>1.05</v>
      </c>
      <c r="P1530">
        <v>0</v>
      </c>
    </row>
    <row r="1531" spans="1:16">
      <c r="A1531" t="s">
        <v>25</v>
      </c>
      <c r="B1531" s="1">
        <v>42171</v>
      </c>
      <c r="C1531" s="1"/>
      <c r="D1531">
        <v>6</v>
      </c>
      <c r="E1531" s="52">
        <v>16</v>
      </c>
      <c r="F1531" s="52">
        <v>3</v>
      </c>
      <c r="G1531">
        <f>IF(E1531&lt;&gt;0,IF(OR(A1531="trial A",A1531="trial B"),VLOOKUP(E1531,'[1]Liste Zugehörigkeiten'!$A$2:$B$109,2,FALSE),IF(A1531="trial C",VLOOKUP(E1531,'[1]Liste Zugehörigkeiten'!$D$2:$E$25,2,FALSE),"")),"")</f>
        <v>6</v>
      </c>
      <c r="H1531" t="s">
        <v>98</v>
      </c>
      <c r="I1531" t="s">
        <v>6</v>
      </c>
      <c r="J1531">
        <v>60</v>
      </c>
      <c r="K1531">
        <f t="shared" si="20"/>
        <v>7.3999999999999996E-2</v>
      </c>
      <c r="L1531">
        <f t="shared" si="21"/>
        <v>6.2E-2</v>
      </c>
      <c r="M1531">
        <f t="shared" si="22"/>
        <v>1.2E-2</v>
      </c>
      <c r="N1531">
        <f t="shared" si="23"/>
        <v>1.7</v>
      </c>
      <c r="O1531">
        <v>1.55</v>
      </c>
      <c r="P1531">
        <v>0.15</v>
      </c>
    </row>
    <row r="1532" spans="1:16">
      <c r="A1532" t="s">
        <v>25</v>
      </c>
      <c r="B1532" s="1">
        <v>42171</v>
      </c>
      <c r="C1532" s="1"/>
      <c r="D1532">
        <v>6</v>
      </c>
      <c r="E1532" s="52">
        <v>16</v>
      </c>
      <c r="F1532" s="52">
        <v>3</v>
      </c>
      <c r="G1532">
        <f>IF(E1532&lt;&gt;0,IF(OR(A1532="trial A",A1532="trial B"),VLOOKUP(E1532,'[1]Liste Zugehörigkeiten'!$A$2:$B$109,2,FALSE),IF(A1532="trial C",VLOOKUP(E1532,'[1]Liste Zugehörigkeiten'!$D$2:$E$25,2,FALSE),"")),"")</f>
        <v>6</v>
      </c>
      <c r="H1532" t="s">
        <v>98</v>
      </c>
      <c r="I1532" t="s">
        <v>6</v>
      </c>
      <c r="J1532">
        <v>65</v>
      </c>
      <c r="K1532">
        <f t="shared" si="20"/>
        <v>8.6000000000000007E-2</v>
      </c>
      <c r="L1532">
        <f t="shared" si="21"/>
        <v>0.05</v>
      </c>
      <c r="M1532">
        <f t="shared" si="22"/>
        <v>3.6000000000000004E-2</v>
      </c>
      <c r="N1532">
        <f t="shared" si="23"/>
        <v>1.7</v>
      </c>
      <c r="O1532">
        <v>1.25</v>
      </c>
      <c r="P1532">
        <v>0.45</v>
      </c>
    </row>
    <row r="1533" spans="1:16">
      <c r="A1533" t="s">
        <v>25</v>
      </c>
      <c r="B1533" s="1">
        <v>42171</v>
      </c>
      <c r="C1533" s="1"/>
      <c r="D1533">
        <v>6</v>
      </c>
      <c r="E1533" s="52">
        <v>16</v>
      </c>
      <c r="F1533" s="52">
        <v>3</v>
      </c>
      <c r="G1533">
        <f>IF(E1533&lt;&gt;0,IF(OR(A1533="trial A",A1533="trial B"),VLOOKUP(E1533,'[1]Liste Zugehörigkeiten'!$A$2:$B$109,2,FALSE),IF(A1533="trial C",VLOOKUP(E1533,'[1]Liste Zugehörigkeiten'!$D$2:$E$25,2,FALSE),"")),"")</f>
        <v>6</v>
      </c>
      <c r="H1533" t="s">
        <v>98</v>
      </c>
      <c r="I1533" t="s">
        <v>6</v>
      </c>
      <c r="J1533">
        <v>70</v>
      </c>
      <c r="K1533">
        <f t="shared" si="20"/>
        <v>7.8E-2</v>
      </c>
      <c r="L1533">
        <f t="shared" si="21"/>
        <v>4.5999999999999999E-2</v>
      </c>
      <c r="M1533">
        <f t="shared" si="22"/>
        <v>3.2000000000000001E-2</v>
      </c>
      <c r="N1533">
        <f t="shared" si="23"/>
        <v>1.5499999999999998</v>
      </c>
      <c r="O1533">
        <v>1.1499999999999999</v>
      </c>
      <c r="P1533">
        <v>0.4</v>
      </c>
    </row>
    <row r="1534" spans="1:16">
      <c r="A1534" t="s">
        <v>25</v>
      </c>
      <c r="B1534" s="1">
        <v>42171</v>
      </c>
      <c r="C1534" s="1"/>
      <c r="D1534">
        <v>6</v>
      </c>
      <c r="E1534" s="52">
        <v>16</v>
      </c>
      <c r="F1534" s="52">
        <v>3</v>
      </c>
      <c r="G1534">
        <f>IF(E1534&lt;&gt;0,IF(OR(A1534="trial A",A1534="trial B"),VLOOKUP(E1534,'[1]Liste Zugehörigkeiten'!$A$2:$B$109,2,FALSE),IF(A1534="trial C",VLOOKUP(E1534,'[1]Liste Zugehörigkeiten'!$D$2:$E$25,2,FALSE),"")),"")</f>
        <v>6</v>
      </c>
      <c r="H1534" t="s">
        <v>98</v>
      </c>
      <c r="I1534" t="s">
        <v>6</v>
      </c>
      <c r="J1534">
        <v>75</v>
      </c>
      <c r="K1534">
        <f t="shared" ref="K1534:K1597" si="24">L1534+M1534</f>
        <v>0.128</v>
      </c>
      <c r="L1534">
        <f t="shared" ref="L1534:L1597" si="25">O1534/(5*5*0.5)/2</f>
        <v>4.8000000000000001E-2</v>
      </c>
      <c r="M1534">
        <f t="shared" ref="M1534:M1597" si="26">P1534/(5*5*0.5)</f>
        <v>0.08</v>
      </c>
      <c r="N1534">
        <f t="shared" ref="N1534:N1597" si="27">O1534+P1534</f>
        <v>2.2000000000000002</v>
      </c>
      <c r="O1534">
        <v>1.2</v>
      </c>
      <c r="P1534">
        <v>1</v>
      </c>
    </row>
    <row r="1535" spans="1:16">
      <c r="A1535" t="s">
        <v>25</v>
      </c>
      <c r="B1535" s="1">
        <v>42171</v>
      </c>
      <c r="C1535" s="1"/>
      <c r="D1535">
        <v>6</v>
      </c>
      <c r="E1535" s="52">
        <v>16</v>
      </c>
      <c r="F1535" s="52">
        <v>3</v>
      </c>
      <c r="G1535">
        <f>IF(E1535&lt;&gt;0,IF(OR(A1535="trial A",A1535="trial B"),VLOOKUP(E1535,'[1]Liste Zugehörigkeiten'!$A$2:$B$109,2,FALSE),IF(A1535="trial C",VLOOKUP(E1535,'[1]Liste Zugehörigkeiten'!$D$2:$E$25,2,FALSE),"")),"")</f>
        <v>6</v>
      </c>
      <c r="H1535" t="s">
        <v>98</v>
      </c>
      <c r="I1535" t="s">
        <v>6</v>
      </c>
      <c r="J1535">
        <v>80</v>
      </c>
      <c r="K1535">
        <f t="shared" si="24"/>
        <v>4.8000000000000001E-2</v>
      </c>
      <c r="L1535">
        <f t="shared" si="25"/>
        <v>4.8000000000000001E-2</v>
      </c>
      <c r="M1535">
        <f t="shared" si="26"/>
        <v>0</v>
      </c>
      <c r="N1535">
        <f t="shared" si="27"/>
        <v>1.2</v>
      </c>
      <c r="O1535">
        <v>1.2</v>
      </c>
      <c r="P1535">
        <v>0</v>
      </c>
    </row>
    <row r="1536" spans="1:16">
      <c r="A1536" t="s">
        <v>25</v>
      </c>
      <c r="B1536" s="1">
        <v>42171</v>
      </c>
      <c r="C1536" s="1"/>
      <c r="D1536">
        <v>6</v>
      </c>
      <c r="E1536" s="52">
        <v>16</v>
      </c>
      <c r="F1536" s="52">
        <v>3</v>
      </c>
      <c r="G1536">
        <f>IF(E1536&lt;&gt;0,IF(OR(A1536="trial A",A1536="trial B"),VLOOKUP(E1536,'[1]Liste Zugehörigkeiten'!$A$2:$B$109,2,FALSE),IF(A1536="trial C",VLOOKUP(E1536,'[1]Liste Zugehörigkeiten'!$D$2:$E$25,2,FALSE),"")),"")</f>
        <v>6</v>
      </c>
      <c r="H1536" t="s">
        <v>98</v>
      </c>
      <c r="I1536" t="s">
        <v>6</v>
      </c>
      <c r="J1536">
        <v>85</v>
      </c>
      <c r="K1536">
        <f t="shared" si="24"/>
        <v>7.400000000000001E-2</v>
      </c>
      <c r="L1536">
        <f t="shared" si="25"/>
        <v>3.7999999999999999E-2</v>
      </c>
      <c r="M1536">
        <f t="shared" si="26"/>
        <v>3.6000000000000004E-2</v>
      </c>
      <c r="N1536">
        <f t="shared" si="27"/>
        <v>1.4</v>
      </c>
      <c r="O1536">
        <v>0.95</v>
      </c>
      <c r="P1536">
        <v>0.45</v>
      </c>
    </row>
    <row r="1537" spans="1:16">
      <c r="A1537" t="s">
        <v>25</v>
      </c>
      <c r="B1537" s="1">
        <v>42171</v>
      </c>
      <c r="C1537" s="1"/>
      <c r="D1537">
        <v>6</v>
      </c>
      <c r="E1537" s="52">
        <v>16</v>
      </c>
      <c r="F1537" s="52">
        <v>3</v>
      </c>
      <c r="G1537">
        <f>IF(E1537&lt;&gt;0,IF(OR(A1537="trial A",A1537="trial B"),VLOOKUP(E1537,'[1]Liste Zugehörigkeiten'!$A$2:$B$109,2,FALSE),IF(A1537="trial C",VLOOKUP(E1537,'[1]Liste Zugehörigkeiten'!$D$2:$E$25,2,FALSE),"")),"")</f>
        <v>6</v>
      </c>
      <c r="H1537" t="s">
        <v>98</v>
      </c>
      <c r="I1537" t="s">
        <v>6</v>
      </c>
      <c r="J1537">
        <v>90</v>
      </c>
      <c r="K1537">
        <f t="shared" si="24"/>
        <v>0.124</v>
      </c>
      <c r="L1537">
        <f t="shared" si="25"/>
        <v>5.5999999999999994E-2</v>
      </c>
      <c r="M1537">
        <f t="shared" si="26"/>
        <v>6.8000000000000005E-2</v>
      </c>
      <c r="N1537">
        <f t="shared" si="27"/>
        <v>2.25</v>
      </c>
      <c r="O1537">
        <v>1.4</v>
      </c>
      <c r="P1537">
        <v>0.85</v>
      </c>
    </row>
    <row r="1538" spans="1:16">
      <c r="A1538" t="s">
        <v>25</v>
      </c>
      <c r="B1538" s="1">
        <v>42171</v>
      </c>
      <c r="C1538" s="1"/>
      <c r="D1538">
        <v>6</v>
      </c>
      <c r="E1538" s="52">
        <v>16</v>
      </c>
      <c r="F1538" s="52">
        <v>3</v>
      </c>
      <c r="G1538">
        <f>IF(E1538&lt;&gt;0,IF(OR(A1538="trial A",A1538="trial B"),VLOOKUP(E1538,'[1]Liste Zugehörigkeiten'!$A$2:$B$109,2,FALSE),IF(A1538="trial C",VLOOKUP(E1538,'[1]Liste Zugehörigkeiten'!$D$2:$E$25,2,FALSE),"")),"")</f>
        <v>6</v>
      </c>
      <c r="H1538" t="s">
        <v>98</v>
      </c>
      <c r="I1538" t="s">
        <v>6</v>
      </c>
      <c r="J1538">
        <v>95</v>
      </c>
      <c r="K1538">
        <f t="shared" si="24"/>
        <v>0.03</v>
      </c>
      <c r="L1538">
        <f t="shared" si="25"/>
        <v>0.03</v>
      </c>
      <c r="M1538">
        <f t="shared" si="26"/>
        <v>0</v>
      </c>
      <c r="N1538">
        <f t="shared" si="27"/>
        <v>0.75</v>
      </c>
      <c r="O1538">
        <v>0.75</v>
      </c>
      <c r="P1538">
        <v>0</v>
      </c>
    </row>
    <row r="1539" spans="1:16">
      <c r="A1539" t="s">
        <v>25</v>
      </c>
      <c r="B1539" s="1">
        <v>42171</v>
      </c>
      <c r="C1539" s="1"/>
      <c r="D1539">
        <v>6</v>
      </c>
      <c r="E1539" s="52">
        <v>16</v>
      </c>
      <c r="F1539" s="52">
        <v>3</v>
      </c>
      <c r="G1539">
        <f>IF(E1539&lt;&gt;0,IF(OR(A1539="trial A",A1539="trial B"),VLOOKUP(E1539,'[1]Liste Zugehörigkeiten'!$A$2:$B$109,2,FALSE),IF(A1539="trial C",VLOOKUP(E1539,'[1]Liste Zugehörigkeiten'!$D$2:$E$25,2,FALSE),"")),"")</f>
        <v>6</v>
      </c>
      <c r="H1539" t="s">
        <v>98</v>
      </c>
      <c r="I1539" t="s">
        <v>6</v>
      </c>
      <c r="J1539">
        <v>100</v>
      </c>
      <c r="K1539">
        <f t="shared" si="24"/>
        <v>6.2000000000000006E-2</v>
      </c>
      <c r="L1539">
        <f t="shared" si="25"/>
        <v>0.01</v>
      </c>
      <c r="M1539">
        <f t="shared" si="26"/>
        <v>5.2000000000000005E-2</v>
      </c>
      <c r="N1539">
        <f t="shared" si="27"/>
        <v>0.9</v>
      </c>
      <c r="O1539">
        <v>0.25</v>
      </c>
      <c r="P1539">
        <v>0.65</v>
      </c>
    </row>
    <row r="1540" spans="1:16">
      <c r="A1540" t="s">
        <v>25</v>
      </c>
      <c r="B1540" s="1">
        <v>42171</v>
      </c>
      <c r="C1540" s="1"/>
      <c r="D1540">
        <v>6</v>
      </c>
      <c r="E1540" s="52">
        <v>16</v>
      </c>
      <c r="F1540" s="52">
        <v>3</v>
      </c>
      <c r="G1540">
        <f>IF(E1540&lt;&gt;0,IF(OR(A1540="trial A",A1540="trial B"),VLOOKUP(E1540,'[1]Liste Zugehörigkeiten'!$A$2:$B$109,2,FALSE),IF(A1540="trial C",VLOOKUP(E1540,'[1]Liste Zugehörigkeiten'!$D$2:$E$25,2,FALSE),"")),"")</f>
        <v>6</v>
      </c>
      <c r="H1540" t="s">
        <v>98</v>
      </c>
      <c r="I1540" t="s">
        <v>6</v>
      </c>
      <c r="J1540">
        <v>105</v>
      </c>
      <c r="K1540">
        <f t="shared" si="24"/>
        <v>2.8000000000000001E-2</v>
      </c>
      <c r="L1540">
        <f t="shared" si="25"/>
        <v>1.6E-2</v>
      </c>
      <c r="M1540">
        <f t="shared" si="26"/>
        <v>1.2E-2</v>
      </c>
      <c r="N1540">
        <f t="shared" si="27"/>
        <v>0.55000000000000004</v>
      </c>
      <c r="O1540">
        <v>0.4</v>
      </c>
      <c r="P1540">
        <v>0.15</v>
      </c>
    </row>
    <row r="1541" spans="1:16">
      <c r="A1541" t="s">
        <v>25</v>
      </c>
      <c r="B1541" s="1">
        <v>42171</v>
      </c>
      <c r="C1541" s="1"/>
      <c r="D1541">
        <v>6</v>
      </c>
      <c r="E1541" s="52">
        <v>16</v>
      </c>
      <c r="F1541" s="52">
        <v>3</v>
      </c>
      <c r="G1541">
        <f>IF(E1541&lt;&gt;0,IF(OR(A1541="trial A",A1541="trial B"),VLOOKUP(E1541,'[1]Liste Zugehörigkeiten'!$A$2:$B$109,2,FALSE),IF(A1541="trial C",VLOOKUP(E1541,'[1]Liste Zugehörigkeiten'!$D$2:$E$25,2,FALSE),"")),"")</f>
        <v>6</v>
      </c>
      <c r="H1541" t="s">
        <v>98</v>
      </c>
      <c r="I1541" t="s">
        <v>6</v>
      </c>
      <c r="J1541">
        <v>110</v>
      </c>
      <c r="K1541">
        <f t="shared" si="24"/>
        <v>8.0000000000000002E-3</v>
      </c>
      <c r="L1541">
        <f t="shared" si="25"/>
        <v>8.0000000000000002E-3</v>
      </c>
      <c r="M1541">
        <f t="shared" si="26"/>
        <v>0</v>
      </c>
      <c r="N1541">
        <f t="shared" si="27"/>
        <v>0.2</v>
      </c>
      <c r="O1541">
        <v>0.2</v>
      </c>
      <c r="P1541">
        <v>0</v>
      </c>
    </row>
    <row r="1542" spans="1:16">
      <c r="A1542" t="s">
        <v>25</v>
      </c>
      <c r="B1542" s="1">
        <v>42171</v>
      </c>
      <c r="C1542" s="1"/>
      <c r="D1542">
        <v>6</v>
      </c>
      <c r="E1542" s="52">
        <v>16</v>
      </c>
      <c r="F1542" s="52">
        <v>3</v>
      </c>
      <c r="G1542">
        <f>IF(E1542&lt;&gt;0,IF(OR(A1542="trial A",A1542="trial B"),VLOOKUP(E1542,'[1]Liste Zugehörigkeiten'!$A$2:$B$109,2,FALSE),IF(A1542="trial C",VLOOKUP(E1542,'[1]Liste Zugehörigkeiten'!$D$2:$E$25,2,FALSE),"")),"")</f>
        <v>6</v>
      </c>
      <c r="H1542" t="s">
        <v>98</v>
      </c>
      <c r="I1542" t="s">
        <v>6</v>
      </c>
      <c r="J1542">
        <v>115</v>
      </c>
      <c r="K1542">
        <f t="shared" si="24"/>
        <v>6.0000000000000001E-3</v>
      </c>
      <c r="L1542">
        <f t="shared" si="25"/>
        <v>6.0000000000000001E-3</v>
      </c>
      <c r="M1542">
        <f t="shared" si="26"/>
        <v>0</v>
      </c>
      <c r="N1542">
        <f t="shared" si="27"/>
        <v>0.15</v>
      </c>
      <c r="O1542">
        <v>0.15</v>
      </c>
      <c r="P1542">
        <v>0</v>
      </c>
    </row>
    <row r="1543" spans="1:16">
      <c r="A1543" t="s">
        <v>25</v>
      </c>
      <c r="B1543" s="1">
        <v>42171</v>
      </c>
      <c r="C1543" s="1"/>
      <c r="D1543">
        <v>6</v>
      </c>
      <c r="E1543" s="52">
        <v>16</v>
      </c>
      <c r="F1543" s="52">
        <v>3</v>
      </c>
      <c r="G1543">
        <f>IF(E1543&lt;&gt;0,IF(OR(A1543="trial A",A1543="trial B"),VLOOKUP(E1543,'[1]Liste Zugehörigkeiten'!$A$2:$B$109,2,FALSE),IF(A1543="trial C",VLOOKUP(E1543,'[1]Liste Zugehörigkeiten'!$D$2:$E$25,2,FALSE),"")),"")</f>
        <v>6</v>
      </c>
      <c r="H1543" t="s">
        <v>117</v>
      </c>
      <c r="I1543" t="s">
        <v>6</v>
      </c>
      <c r="J1543">
        <v>5</v>
      </c>
      <c r="K1543">
        <f t="shared" si="24"/>
        <v>0.21</v>
      </c>
      <c r="L1543">
        <f t="shared" si="25"/>
        <v>0.21</v>
      </c>
      <c r="M1543">
        <f t="shared" si="26"/>
        <v>0</v>
      </c>
      <c r="N1543">
        <f t="shared" si="27"/>
        <v>5.25</v>
      </c>
      <c r="O1543">
        <v>5.25</v>
      </c>
      <c r="P1543">
        <v>0</v>
      </c>
    </row>
    <row r="1544" spans="1:16">
      <c r="A1544" t="s">
        <v>25</v>
      </c>
      <c r="B1544" s="1">
        <v>42171</v>
      </c>
      <c r="C1544" s="1"/>
      <c r="D1544">
        <v>6</v>
      </c>
      <c r="E1544" s="52">
        <v>16</v>
      </c>
      <c r="F1544" s="52">
        <v>3</v>
      </c>
      <c r="G1544">
        <f>IF(E1544&lt;&gt;0,IF(OR(A1544="trial A",A1544="trial B"),VLOOKUP(E1544,'[1]Liste Zugehörigkeiten'!$A$2:$B$109,2,FALSE),IF(A1544="trial C",VLOOKUP(E1544,'[1]Liste Zugehörigkeiten'!$D$2:$E$25,2,FALSE),"")),"")</f>
        <v>6</v>
      </c>
      <c r="H1544" t="s">
        <v>117</v>
      </c>
      <c r="I1544" t="s">
        <v>6</v>
      </c>
      <c r="J1544">
        <v>10</v>
      </c>
      <c r="K1544">
        <f t="shared" si="24"/>
        <v>0.19600000000000001</v>
      </c>
      <c r="L1544">
        <f t="shared" si="25"/>
        <v>0.19600000000000001</v>
      </c>
      <c r="M1544">
        <f t="shared" si="26"/>
        <v>0</v>
      </c>
      <c r="N1544">
        <f t="shared" si="27"/>
        <v>4.9000000000000004</v>
      </c>
      <c r="O1544">
        <v>4.9000000000000004</v>
      </c>
      <c r="P1544">
        <v>0</v>
      </c>
    </row>
    <row r="1545" spans="1:16">
      <c r="A1545" t="s">
        <v>25</v>
      </c>
      <c r="B1545" s="1">
        <v>42171</v>
      </c>
      <c r="C1545" s="1"/>
      <c r="D1545">
        <v>6</v>
      </c>
      <c r="E1545" s="52">
        <v>16</v>
      </c>
      <c r="F1545" s="52">
        <v>3</v>
      </c>
      <c r="G1545">
        <f>IF(E1545&lt;&gt;0,IF(OR(A1545="trial A",A1545="trial B"),VLOOKUP(E1545,'[1]Liste Zugehörigkeiten'!$A$2:$B$109,2,FALSE),IF(A1545="trial C",VLOOKUP(E1545,'[1]Liste Zugehörigkeiten'!$D$2:$E$25,2,FALSE),"")),"")</f>
        <v>6</v>
      </c>
      <c r="H1545" t="s">
        <v>117</v>
      </c>
      <c r="I1545" t="s">
        <v>6</v>
      </c>
      <c r="J1545">
        <v>15</v>
      </c>
      <c r="K1545">
        <f t="shared" si="24"/>
        <v>0.19399999999999998</v>
      </c>
      <c r="L1545">
        <f t="shared" si="25"/>
        <v>0.19399999999999998</v>
      </c>
      <c r="M1545">
        <f t="shared" si="26"/>
        <v>0</v>
      </c>
      <c r="N1545">
        <f t="shared" si="27"/>
        <v>4.8499999999999996</v>
      </c>
      <c r="O1545">
        <v>4.8499999999999996</v>
      </c>
      <c r="P1545">
        <v>0</v>
      </c>
    </row>
    <row r="1546" spans="1:16">
      <c r="A1546" t="s">
        <v>25</v>
      </c>
      <c r="B1546" s="1">
        <v>42171</v>
      </c>
      <c r="C1546" s="1"/>
      <c r="D1546">
        <v>6</v>
      </c>
      <c r="E1546" s="52">
        <v>16</v>
      </c>
      <c r="F1546" s="52">
        <v>3</v>
      </c>
      <c r="G1546">
        <f>IF(E1546&lt;&gt;0,IF(OR(A1546="trial A",A1546="trial B"),VLOOKUP(E1546,'[1]Liste Zugehörigkeiten'!$A$2:$B$109,2,FALSE),IF(A1546="trial C",VLOOKUP(E1546,'[1]Liste Zugehörigkeiten'!$D$2:$E$25,2,FALSE),"")),"")</f>
        <v>6</v>
      </c>
      <c r="H1546" t="s">
        <v>117</v>
      </c>
      <c r="I1546" t="s">
        <v>6</v>
      </c>
      <c r="J1546">
        <v>20</v>
      </c>
      <c r="K1546">
        <f t="shared" si="24"/>
        <v>0.27600000000000002</v>
      </c>
      <c r="L1546">
        <f t="shared" si="25"/>
        <v>0.22800000000000001</v>
      </c>
      <c r="M1546">
        <f t="shared" si="26"/>
        <v>4.8000000000000001E-2</v>
      </c>
      <c r="N1546">
        <f t="shared" si="27"/>
        <v>6.3</v>
      </c>
      <c r="O1546">
        <v>5.7</v>
      </c>
      <c r="P1546">
        <v>0.6</v>
      </c>
    </row>
    <row r="1547" spans="1:16">
      <c r="A1547" t="s">
        <v>25</v>
      </c>
      <c r="B1547" s="1">
        <v>42171</v>
      </c>
      <c r="C1547" s="1"/>
      <c r="D1547">
        <v>6</v>
      </c>
      <c r="E1547" s="52">
        <v>16</v>
      </c>
      <c r="F1547" s="52">
        <v>3</v>
      </c>
      <c r="G1547">
        <f>IF(E1547&lt;&gt;0,IF(OR(A1547="trial A",A1547="trial B"),VLOOKUP(E1547,'[1]Liste Zugehörigkeiten'!$A$2:$B$109,2,FALSE),IF(A1547="trial C",VLOOKUP(E1547,'[1]Liste Zugehörigkeiten'!$D$2:$E$25,2,FALSE),"")),"")</f>
        <v>6</v>
      </c>
      <c r="H1547" t="s">
        <v>117</v>
      </c>
      <c r="I1547" t="s">
        <v>6</v>
      </c>
      <c r="J1547">
        <v>25</v>
      </c>
      <c r="K1547">
        <f t="shared" si="24"/>
        <v>0.30000000000000004</v>
      </c>
      <c r="L1547">
        <f t="shared" si="25"/>
        <v>0.26800000000000002</v>
      </c>
      <c r="M1547">
        <f t="shared" si="26"/>
        <v>3.2000000000000001E-2</v>
      </c>
      <c r="N1547">
        <f t="shared" si="27"/>
        <v>7.1000000000000005</v>
      </c>
      <c r="O1547">
        <v>6.7</v>
      </c>
      <c r="P1547">
        <v>0.4</v>
      </c>
    </row>
    <row r="1548" spans="1:16">
      <c r="A1548" t="s">
        <v>25</v>
      </c>
      <c r="B1548" s="1">
        <v>42171</v>
      </c>
      <c r="C1548" s="1"/>
      <c r="D1548">
        <v>6</v>
      </c>
      <c r="E1548" s="52">
        <v>16</v>
      </c>
      <c r="F1548" s="52">
        <v>3</v>
      </c>
      <c r="G1548">
        <f>IF(E1548&lt;&gt;0,IF(OR(A1548="trial A",A1548="trial B"),VLOOKUP(E1548,'[1]Liste Zugehörigkeiten'!$A$2:$B$109,2,FALSE),IF(A1548="trial C",VLOOKUP(E1548,'[1]Liste Zugehörigkeiten'!$D$2:$E$25,2,FALSE),"")),"")</f>
        <v>6</v>
      </c>
      <c r="H1548" t="s">
        <v>117</v>
      </c>
      <c r="I1548" t="s">
        <v>6</v>
      </c>
      <c r="J1548">
        <v>30</v>
      </c>
      <c r="K1548">
        <f t="shared" si="24"/>
        <v>0.3</v>
      </c>
      <c r="L1548">
        <f t="shared" si="25"/>
        <v>0.3</v>
      </c>
      <c r="M1548">
        <f t="shared" si="26"/>
        <v>0</v>
      </c>
      <c r="N1548">
        <f t="shared" si="27"/>
        <v>7.5</v>
      </c>
      <c r="O1548">
        <v>7.5</v>
      </c>
      <c r="P1548">
        <v>0</v>
      </c>
    </row>
    <row r="1549" spans="1:16">
      <c r="A1549" t="s">
        <v>25</v>
      </c>
      <c r="B1549" s="1">
        <v>42171</v>
      </c>
      <c r="C1549" s="1"/>
      <c r="D1549">
        <v>6</v>
      </c>
      <c r="E1549" s="52">
        <v>16</v>
      </c>
      <c r="F1549" s="52">
        <v>3</v>
      </c>
      <c r="G1549">
        <f>IF(E1549&lt;&gt;0,IF(OR(A1549="trial A",A1549="trial B"),VLOOKUP(E1549,'[1]Liste Zugehörigkeiten'!$A$2:$B$109,2,FALSE),IF(A1549="trial C",VLOOKUP(E1549,'[1]Liste Zugehörigkeiten'!$D$2:$E$25,2,FALSE),"")),"")</f>
        <v>6</v>
      </c>
      <c r="H1549" t="s">
        <v>117</v>
      </c>
      <c r="I1549" t="s">
        <v>6</v>
      </c>
      <c r="J1549">
        <v>35</v>
      </c>
      <c r="K1549">
        <f t="shared" si="24"/>
        <v>0.21199999999999999</v>
      </c>
      <c r="L1549">
        <f t="shared" si="25"/>
        <v>0.21199999999999999</v>
      </c>
      <c r="M1549">
        <f t="shared" si="26"/>
        <v>0</v>
      </c>
      <c r="N1549">
        <f t="shared" si="27"/>
        <v>5.3</v>
      </c>
      <c r="O1549">
        <v>5.3</v>
      </c>
      <c r="P1549">
        <v>0</v>
      </c>
    </row>
    <row r="1550" spans="1:16">
      <c r="A1550" t="s">
        <v>25</v>
      </c>
      <c r="B1550" s="1">
        <v>42171</v>
      </c>
      <c r="C1550" s="1"/>
      <c r="D1550">
        <v>6</v>
      </c>
      <c r="E1550" s="52">
        <v>16</v>
      </c>
      <c r="F1550" s="52">
        <v>3</v>
      </c>
      <c r="G1550">
        <f>IF(E1550&lt;&gt;0,IF(OR(A1550="trial A",A1550="trial B"),VLOOKUP(E1550,'[1]Liste Zugehörigkeiten'!$A$2:$B$109,2,FALSE),IF(A1550="trial C",VLOOKUP(E1550,'[1]Liste Zugehörigkeiten'!$D$2:$E$25,2,FALSE),"")),"")</f>
        <v>6</v>
      </c>
      <c r="H1550" t="s">
        <v>117</v>
      </c>
      <c r="I1550" t="s">
        <v>6</v>
      </c>
      <c r="J1550">
        <v>40</v>
      </c>
      <c r="K1550">
        <f t="shared" si="24"/>
        <v>0.13</v>
      </c>
      <c r="L1550">
        <f t="shared" si="25"/>
        <v>0.13</v>
      </c>
      <c r="M1550">
        <f t="shared" si="26"/>
        <v>0</v>
      </c>
      <c r="N1550">
        <f t="shared" si="27"/>
        <v>3.25</v>
      </c>
      <c r="O1550">
        <v>3.25</v>
      </c>
      <c r="P1550">
        <v>0</v>
      </c>
    </row>
    <row r="1551" spans="1:16">
      <c r="A1551" t="s">
        <v>25</v>
      </c>
      <c r="B1551" s="1">
        <v>42171</v>
      </c>
      <c r="C1551" s="1"/>
      <c r="D1551">
        <v>6</v>
      </c>
      <c r="E1551" s="52">
        <v>16</v>
      </c>
      <c r="F1551" s="52">
        <v>3</v>
      </c>
      <c r="G1551">
        <f>IF(E1551&lt;&gt;0,IF(OR(A1551="trial A",A1551="trial B"),VLOOKUP(E1551,'[1]Liste Zugehörigkeiten'!$A$2:$B$109,2,FALSE),IF(A1551="trial C",VLOOKUP(E1551,'[1]Liste Zugehörigkeiten'!$D$2:$E$25,2,FALSE),"")),"")</f>
        <v>6</v>
      </c>
      <c r="H1551" t="s">
        <v>117</v>
      </c>
      <c r="I1551" t="s">
        <v>6</v>
      </c>
      <c r="J1551">
        <v>45</v>
      </c>
      <c r="K1551">
        <f t="shared" si="24"/>
        <v>0.08</v>
      </c>
      <c r="L1551">
        <f t="shared" si="25"/>
        <v>0.08</v>
      </c>
      <c r="M1551">
        <f t="shared" si="26"/>
        <v>0</v>
      </c>
      <c r="N1551">
        <f t="shared" si="27"/>
        <v>2</v>
      </c>
      <c r="O1551">
        <v>2</v>
      </c>
      <c r="P1551">
        <v>0</v>
      </c>
    </row>
    <row r="1552" spans="1:16">
      <c r="A1552" t="s">
        <v>25</v>
      </c>
      <c r="B1552" s="1">
        <v>42171</v>
      </c>
      <c r="C1552" s="1"/>
      <c r="D1552">
        <v>6</v>
      </c>
      <c r="E1552" s="52">
        <v>16</v>
      </c>
      <c r="F1552" s="52">
        <v>3</v>
      </c>
      <c r="G1552">
        <f>IF(E1552&lt;&gt;0,IF(OR(A1552="trial A",A1552="trial B"),VLOOKUP(E1552,'[1]Liste Zugehörigkeiten'!$A$2:$B$109,2,FALSE),IF(A1552="trial C",VLOOKUP(E1552,'[1]Liste Zugehörigkeiten'!$D$2:$E$25,2,FALSE),"")),"")</f>
        <v>6</v>
      </c>
      <c r="H1552" t="s">
        <v>117</v>
      </c>
      <c r="I1552" t="s">
        <v>6</v>
      </c>
      <c r="J1552">
        <v>50</v>
      </c>
      <c r="K1552">
        <f t="shared" si="24"/>
        <v>8.6000000000000007E-2</v>
      </c>
      <c r="L1552">
        <f t="shared" si="25"/>
        <v>7.400000000000001E-2</v>
      </c>
      <c r="M1552">
        <f t="shared" si="26"/>
        <v>1.2E-2</v>
      </c>
      <c r="N1552">
        <f t="shared" si="27"/>
        <v>2</v>
      </c>
      <c r="O1552">
        <v>1.85</v>
      </c>
      <c r="P1552">
        <v>0.15</v>
      </c>
    </row>
    <row r="1553" spans="1:16">
      <c r="A1553" t="s">
        <v>25</v>
      </c>
      <c r="B1553" s="1">
        <v>42171</v>
      </c>
      <c r="C1553" s="1"/>
      <c r="D1553">
        <v>6</v>
      </c>
      <c r="E1553" s="52">
        <v>16</v>
      </c>
      <c r="F1553" s="52">
        <v>3</v>
      </c>
      <c r="G1553">
        <f>IF(E1553&lt;&gt;0,IF(OR(A1553="trial A",A1553="trial B"),VLOOKUP(E1553,'[1]Liste Zugehörigkeiten'!$A$2:$B$109,2,FALSE),IF(A1553="trial C",VLOOKUP(E1553,'[1]Liste Zugehörigkeiten'!$D$2:$E$25,2,FALSE),"")),"")</f>
        <v>6</v>
      </c>
      <c r="H1553" t="s">
        <v>117</v>
      </c>
      <c r="I1553" t="s">
        <v>6</v>
      </c>
      <c r="J1553">
        <v>55</v>
      </c>
      <c r="K1553">
        <f t="shared" si="24"/>
        <v>0.10400000000000001</v>
      </c>
      <c r="L1553">
        <f t="shared" si="25"/>
        <v>0.08</v>
      </c>
      <c r="M1553">
        <f t="shared" si="26"/>
        <v>2.4E-2</v>
      </c>
      <c r="N1553">
        <f t="shared" si="27"/>
        <v>2.2999999999999998</v>
      </c>
      <c r="O1553">
        <v>2</v>
      </c>
      <c r="P1553">
        <v>0.3</v>
      </c>
    </row>
    <row r="1554" spans="1:16">
      <c r="A1554" t="s">
        <v>25</v>
      </c>
      <c r="B1554" s="1">
        <v>42171</v>
      </c>
      <c r="C1554" s="1"/>
      <c r="D1554">
        <v>6</v>
      </c>
      <c r="E1554" s="52">
        <v>16</v>
      </c>
      <c r="F1554" s="52">
        <v>3</v>
      </c>
      <c r="G1554">
        <f>IF(E1554&lt;&gt;0,IF(OR(A1554="trial A",A1554="trial B"),VLOOKUP(E1554,'[1]Liste Zugehörigkeiten'!$A$2:$B$109,2,FALSE),IF(A1554="trial C",VLOOKUP(E1554,'[1]Liste Zugehörigkeiten'!$D$2:$E$25,2,FALSE),"")),"")</f>
        <v>6</v>
      </c>
      <c r="H1554" t="s">
        <v>117</v>
      </c>
      <c r="I1554" t="s">
        <v>6</v>
      </c>
      <c r="J1554">
        <v>60</v>
      </c>
      <c r="K1554">
        <f t="shared" si="24"/>
        <v>0.14800000000000002</v>
      </c>
      <c r="L1554">
        <f t="shared" si="25"/>
        <v>0.06</v>
      </c>
      <c r="M1554">
        <f t="shared" si="26"/>
        <v>8.8000000000000009E-2</v>
      </c>
      <c r="N1554">
        <f t="shared" si="27"/>
        <v>2.6</v>
      </c>
      <c r="O1554">
        <v>1.5</v>
      </c>
      <c r="P1554">
        <v>1.1000000000000001</v>
      </c>
    </row>
    <row r="1555" spans="1:16">
      <c r="A1555" t="s">
        <v>25</v>
      </c>
      <c r="B1555" s="1">
        <v>42171</v>
      </c>
      <c r="C1555" s="1"/>
      <c r="D1555">
        <v>6</v>
      </c>
      <c r="E1555" s="52">
        <v>16</v>
      </c>
      <c r="F1555" s="52">
        <v>3</v>
      </c>
      <c r="G1555">
        <f>IF(E1555&lt;&gt;0,IF(OR(A1555="trial A",A1555="trial B"),VLOOKUP(E1555,'[1]Liste Zugehörigkeiten'!$A$2:$B$109,2,FALSE),IF(A1555="trial C",VLOOKUP(E1555,'[1]Liste Zugehörigkeiten'!$D$2:$E$25,2,FALSE),"")),"")</f>
        <v>6</v>
      </c>
      <c r="H1555" t="s">
        <v>117</v>
      </c>
      <c r="I1555" t="s">
        <v>6</v>
      </c>
      <c r="J1555">
        <v>65</v>
      </c>
      <c r="K1555">
        <f t="shared" si="24"/>
        <v>8.5999999999999993E-2</v>
      </c>
      <c r="L1555">
        <f t="shared" si="25"/>
        <v>4.5999999999999999E-2</v>
      </c>
      <c r="M1555">
        <f t="shared" si="26"/>
        <v>0.04</v>
      </c>
      <c r="N1555">
        <f t="shared" si="27"/>
        <v>1.65</v>
      </c>
      <c r="O1555">
        <v>1.1499999999999999</v>
      </c>
      <c r="P1555">
        <v>0.5</v>
      </c>
    </row>
    <row r="1556" spans="1:16">
      <c r="A1556" t="s">
        <v>25</v>
      </c>
      <c r="B1556" s="1">
        <v>42171</v>
      </c>
      <c r="C1556" s="1"/>
      <c r="D1556">
        <v>6</v>
      </c>
      <c r="E1556" s="52">
        <v>16</v>
      </c>
      <c r="F1556" s="52">
        <v>3</v>
      </c>
      <c r="G1556">
        <f>IF(E1556&lt;&gt;0,IF(OR(A1556="trial A",A1556="trial B"),VLOOKUP(E1556,'[1]Liste Zugehörigkeiten'!$A$2:$B$109,2,FALSE),IF(A1556="trial C",VLOOKUP(E1556,'[1]Liste Zugehörigkeiten'!$D$2:$E$25,2,FALSE),"")),"")</f>
        <v>6</v>
      </c>
      <c r="H1556" t="s">
        <v>117</v>
      </c>
      <c r="I1556" t="s">
        <v>6</v>
      </c>
      <c r="J1556">
        <v>70</v>
      </c>
      <c r="K1556">
        <f t="shared" si="24"/>
        <v>0.13800000000000001</v>
      </c>
      <c r="L1556">
        <f t="shared" si="25"/>
        <v>9.8000000000000004E-2</v>
      </c>
      <c r="M1556">
        <f t="shared" si="26"/>
        <v>0.04</v>
      </c>
      <c r="N1556">
        <f t="shared" si="27"/>
        <v>2.95</v>
      </c>
      <c r="O1556">
        <v>2.4500000000000002</v>
      </c>
      <c r="P1556">
        <v>0.5</v>
      </c>
    </row>
    <row r="1557" spans="1:16">
      <c r="A1557" t="s">
        <v>25</v>
      </c>
      <c r="B1557" s="1">
        <v>42171</v>
      </c>
      <c r="C1557" s="1"/>
      <c r="D1557">
        <v>6</v>
      </c>
      <c r="E1557" s="52">
        <v>16</v>
      </c>
      <c r="F1557" s="52">
        <v>3</v>
      </c>
      <c r="G1557">
        <f>IF(E1557&lt;&gt;0,IF(OR(A1557="trial A",A1557="trial B"),VLOOKUP(E1557,'[1]Liste Zugehörigkeiten'!$A$2:$B$109,2,FALSE),IF(A1557="trial C",VLOOKUP(E1557,'[1]Liste Zugehörigkeiten'!$D$2:$E$25,2,FALSE),"")),"")</f>
        <v>6</v>
      </c>
      <c r="H1557" t="s">
        <v>117</v>
      </c>
      <c r="I1557" t="s">
        <v>6</v>
      </c>
      <c r="J1557">
        <v>75</v>
      </c>
      <c r="K1557">
        <f t="shared" si="24"/>
        <v>0.17399999999999999</v>
      </c>
      <c r="L1557">
        <f t="shared" si="25"/>
        <v>8.5999999999999993E-2</v>
      </c>
      <c r="M1557">
        <f t="shared" si="26"/>
        <v>8.8000000000000009E-2</v>
      </c>
      <c r="N1557">
        <f t="shared" si="27"/>
        <v>3.25</v>
      </c>
      <c r="O1557">
        <v>2.15</v>
      </c>
      <c r="P1557">
        <v>1.1000000000000001</v>
      </c>
    </row>
    <row r="1558" spans="1:16">
      <c r="A1558" t="s">
        <v>25</v>
      </c>
      <c r="B1558" s="1">
        <v>42171</v>
      </c>
      <c r="C1558" s="1"/>
      <c r="D1558">
        <v>6</v>
      </c>
      <c r="E1558" s="52">
        <v>16</v>
      </c>
      <c r="F1558" s="52">
        <v>3</v>
      </c>
      <c r="G1558">
        <f>IF(E1558&lt;&gt;0,IF(OR(A1558="trial A",A1558="trial B"),VLOOKUP(E1558,'[1]Liste Zugehörigkeiten'!$A$2:$B$109,2,FALSE),IF(A1558="trial C",VLOOKUP(E1558,'[1]Liste Zugehörigkeiten'!$D$2:$E$25,2,FALSE),"")),"")</f>
        <v>6</v>
      </c>
      <c r="H1558" t="s">
        <v>117</v>
      </c>
      <c r="I1558" t="s">
        <v>6</v>
      </c>
      <c r="J1558">
        <v>80</v>
      </c>
      <c r="K1558">
        <f t="shared" si="24"/>
        <v>0.126</v>
      </c>
      <c r="L1558">
        <f t="shared" si="25"/>
        <v>9.4E-2</v>
      </c>
      <c r="M1558">
        <f t="shared" si="26"/>
        <v>3.2000000000000001E-2</v>
      </c>
      <c r="N1558">
        <f t="shared" si="27"/>
        <v>2.75</v>
      </c>
      <c r="O1558">
        <v>2.35</v>
      </c>
      <c r="P1558">
        <v>0.4</v>
      </c>
    </row>
    <row r="1559" spans="1:16">
      <c r="A1559" t="s">
        <v>25</v>
      </c>
      <c r="B1559" s="1">
        <v>42171</v>
      </c>
      <c r="C1559" s="1"/>
      <c r="D1559">
        <v>6</v>
      </c>
      <c r="E1559" s="52">
        <v>16</v>
      </c>
      <c r="F1559" s="52">
        <v>3</v>
      </c>
      <c r="G1559">
        <f>IF(E1559&lt;&gt;0,IF(OR(A1559="trial A",A1559="trial B"),VLOOKUP(E1559,'[1]Liste Zugehörigkeiten'!$A$2:$B$109,2,FALSE),IF(A1559="trial C",VLOOKUP(E1559,'[1]Liste Zugehörigkeiten'!$D$2:$E$25,2,FALSE),"")),"")</f>
        <v>6</v>
      </c>
      <c r="H1559" t="s">
        <v>117</v>
      </c>
      <c r="I1559" t="s">
        <v>6</v>
      </c>
      <c r="J1559">
        <v>85</v>
      </c>
      <c r="K1559">
        <f t="shared" si="24"/>
        <v>0.124</v>
      </c>
      <c r="L1559">
        <f t="shared" si="25"/>
        <v>8.4000000000000005E-2</v>
      </c>
      <c r="M1559">
        <f t="shared" si="26"/>
        <v>0.04</v>
      </c>
      <c r="N1559">
        <f t="shared" si="27"/>
        <v>2.6</v>
      </c>
      <c r="O1559">
        <v>2.1</v>
      </c>
      <c r="P1559">
        <v>0.5</v>
      </c>
    </row>
    <row r="1560" spans="1:16">
      <c r="A1560" t="s">
        <v>25</v>
      </c>
      <c r="B1560" s="1">
        <v>42171</v>
      </c>
      <c r="C1560" s="1"/>
      <c r="D1560">
        <v>6</v>
      </c>
      <c r="E1560" s="52">
        <v>16</v>
      </c>
      <c r="F1560" s="52">
        <v>3</v>
      </c>
      <c r="G1560">
        <f>IF(E1560&lt;&gt;0,IF(OR(A1560="trial A",A1560="trial B"),VLOOKUP(E1560,'[1]Liste Zugehörigkeiten'!$A$2:$B$109,2,FALSE),IF(A1560="trial C",VLOOKUP(E1560,'[1]Liste Zugehörigkeiten'!$D$2:$E$25,2,FALSE),"")),"")</f>
        <v>6</v>
      </c>
      <c r="H1560" t="s">
        <v>117</v>
      </c>
      <c r="I1560" t="s">
        <v>6</v>
      </c>
      <c r="J1560">
        <v>90</v>
      </c>
      <c r="K1560">
        <f t="shared" si="24"/>
        <v>0.06</v>
      </c>
      <c r="L1560">
        <f t="shared" si="25"/>
        <v>0.06</v>
      </c>
      <c r="M1560">
        <f t="shared" si="26"/>
        <v>0</v>
      </c>
      <c r="N1560">
        <f t="shared" si="27"/>
        <v>1.5</v>
      </c>
      <c r="O1560">
        <v>1.5</v>
      </c>
      <c r="P1560">
        <v>0</v>
      </c>
    </row>
    <row r="1561" spans="1:16">
      <c r="A1561" t="s">
        <v>25</v>
      </c>
      <c r="B1561" s="1">
        <v>42171</v>
      </c>
      <c r="C1561" s="1"/>
      <c r="D1561">
        <v>6</v>
      </c>
      <c r="E1561" s="52">
        <v>16</v>
      </c>
      <c r="F1561" s="52">
        <v>3</v>
      </c>
      <c r="G1561">
        <f>IF(E1561&lt;&gt;0,IF(OR(A1561="trial A",A1561="trial B"),VLOOKUP(E1561,'[1]Liste Zugehörigkeiten'!$A$2:$B$109,2,FALSE),IF(A1561="trial C",VLOOKUP(E1561,'[1]Liste Zugehörigkeiten'!$D$2:$E$25,2,FALSE),"")),"")</f>
        <v>6</v>
      </c>
      <c r="H1561" t="s">
        <v>117</v>
      </c>
      <c r="I1561" t="s">
        <v>6</v>
      </c>
      <c r="J1561">
        <v>95</v>
      </c>
      <c r="K1561">
        <f t="shared" si="24"/>
        <v>8.5999999999999993E-2</v>
      </c>
      <c r="L1561">
        <f t="shared" si="25"/>
        <v>8.5999999999999993E-2</v>
      </c>
      <c r="M1561">
        <f t="shared" si="26"/>
        <v>0</v>
      </c>
      <c r="N1561">
        <f t="shared" si="27"/>
        <v>2.15</v>
      </c>
      <c r="O1561">
        <v>2.15</v>
      </c>
      <c r="P1561">
        <v>0</v>
      </c>
    </row>
    <row r="1562" spans="1:16">
      <c r="A1562" t="s">
        <v>25</v>
      </c>
      <c r="B1562" s="1">
        <v>42171</v>
      </c>
      <c r="C1562" s="1"/>
      <c r="D1562">
        <v>6</v>
      </c>
      <c r="E1562" s="52">
        <v>16</v>
      </c>
      <c r="F1562" s="52">
        <v>3</v>
      </c>
      <c r="G1562">
        <f>IF(E1562&lt;&gt;0,IF(OR(A1562="trial A",A1562="trial B"),VLOOKUP(E1562,'[1]Liste Zugehörigkeiten'!$A$2:$B$109,2,FALSE),IF(A1562="trial C",VLOOKUP(E1562,'[1]Liste Zugehörigkeiten'!$D$2:$E$25,2,FALSE),"")),"")</f>
        <v>6</v>
      </c>
      <c r="H1562" t="s">
        <v>117</v>
      </c>
      <c r="I1562" t="s">
        <v>6</v>
      </c>
      <c r="J1562">
        <v>100</v>
      </c>
      <c r="K1562">
        <f t="shared" si="24"/>
        <v>0.15</v>
      </c>
      <c r="L1562">
        <f t="shared" si="25"/>
        <v>0.14199999999999999</v>
      </c>
      <c r="M1562">
        <f t="shared" si="26"/>
        <v>8.0000000000000002E-3</v>
      </c>
      <c r="N1562">
        <f t="shared" si="27"/>
        <v>3.65</v>
      </c>
      <c r="O1562">
        <v>3.55</v>
      </c>
      <c r="P1562">
        <v>0.1</v>
      </c>
    </row>
    <row r="1563" spans="1:16">
      <c r="A1563" t="s">
        <v>25</v>
      </c>
      <c r="B1563" s="1">
        <v>42171</v>
      </c>
      <c r="C1563" s="1"/>
      <c r="D1563">
        <v>6</v>
      </c>
      <c r="E1563" s="52">
        <v>16</v>
      </c>
      <c r="F1563" s="52">
        <v>3</v>
      </c>
      <c r="G1563">
        <f>IF(E1563&lt;&gt;0,IF(OR(A1563="trial A",A1563="trial B"),VLOOKUP(E1563,'[1]Liste Zugehörigkeiten'!$A$2:$B$109,2,FALSE),IF(A1563="trial C",VLOOKUP(E1563,'[1]Liste Zugehörigkeiten'!$D$2:$E$25,2,FALSE),"")),"")</f>
        <v>6</v>
      </c>
      <c r="H1563" t="s">
        <v>117</v>
      </c>
      <c r="I1563" t="s">
        <v>6</v>
      </c>
      <c r="J1563">
        <v>105</v>
      </c>
      <c r="K1563">
        <f t="shared" si="24"/>
        <v>0.124</v>
      </c>
      <c r="L1563">
        <f t="shared" si="25"/>
        <v>0.124</v>
      </c>
      <c r="M1563">
        <f t="shared" si="26"/>
        <v>0</v>
      </c>
      <c r="N1563">
        <f t="shared" si="27"/>
        <v>3.1</v>
      </c>
      <c r="O1563">
        <v>3.1</v>
      </c>
      <c r="P1563">
        <v>0</v>
      </c>
    </row>
    <row r="1564" spans="1:16">
      <c r="A1564" t="s">
        <v>25</v>
      </c>
      <c r="B1564" s="1">
        <v>42171</v>
      </c>
      <c r="C1564" s="1"/>
      <c r="D1564">
        <v>6</v>
      </c>
      <c r="E1564" s="52">
        <v>16</v>
      </c>
      <c r="F1564" s="52">
        <v>3</v>
      </c>
      <c r="G1564">
        <f>IF(E1564&lt;&gt;0,IF(OR(A1564="trial A",A1564="trial B"),VLOOKUP(E1564,'[1]Liste Zugehörigkeiten'!$A$2:$B$109,2,FALSE),IF(A1564="trial C",VLOOKUP(E1564,'[1]Liste Zugehörigkeiten'!$D$2:$E$25,2,FALSE),"")),"")</f>
        <v>6</v>
      </c>
      <c r="H1564" t="s">
        <v>117</v>
      </c>
      <c r="I1564" t="s">
        <v>6</v>
      </c>
      <c r="J1564">
        <v>110</v>
      </c>
      <c r="K1564">
        <f t="shared" si="24"/>
        <v>7.0000000000000007E-2</v>
      </c>
      <c r="L1564">
        <f t="shared" si="25"/>
        <v>7.0000000000000007E-2</v>
      </c>
      <c r="M1564">
        <f t="shared" si="26"/>
        <v>0</v>
      </c>
      <c r="N1564">
        <f t="shared" si="27"/>
        <v>1.75</v>
      </c>
      <c r="O1564">
        <v>1.75</v>
      </c>
      <c r="P1564">
        <v>0</v>
      </c>
    </row>
    <row r="1565" spans="1:16">
      <c r="A1565" t="s">
        <v>25</v>
      </c>
      <c r="B1565" s="1">
        <v>42171</v>
      </c>
      <c r="C1565" s="1"/>
      <c r="D1565">
        <v>6</v>
      </c>
      <c r="E1565" s="52">
        <v>16</v>
      </c>
      <c r="F1565" s="52">
        <v>3</v>
      </c>
      <c r="G1565">
        <f>IF(E1565&lt;&gt;0,IF(OR(A1565="trial A",A1565="trial B"),VLOOKUP(E1565,'[1]Liste Zugehörigkeiten'!$A$2:$B$109,2,FALSE),IF(A1565="trial C",VLOOKUP(E1565,'[1]Liste Zugehörigkeiten'!$D$2:$E$25,2,FALSE),"")),"")</f>
        <v>6</v>
      </c>
      <c r="H1565" t="s">
        <v>117</v>
      </c>
      <c r="I1565" t="s">
        <v>6</v>
      </c>
      <c r="J1565">
        <v>115</v>
      </c>
      <c r="K1565">
        <f t="shared" si="24"/>
        <v>6.8000000000000005E-2</v>
      </c>
      <c r="L1565">
        <f t="shared" si="25"/>
        <v>5.2000000000000005E-2</v>
      </c>
      <c r="M1565">
        <f t="shared" si="26"/>
        <v>1.6E-2</v>
      </c>
      <c r="N1565">
        <f t="shared" si="27"/>
        <v>1.5</v>
      </c>
      <c r="O1565">
        <v>1.3</v>
      </c>
      <c r="P1565">
        <v>0.2</v>
      </c>
    </row>
    <row r="1566" spans="1:16">
      <c r="A1566" t="s">
        <v>25</v>
      </c>
      <c r="B1566" s="1">
        <v>42171</v>
      </c>
      <c r="C1566" s="1"/>
      <c r="D1566">
        <v>6</v>
      </c>
      <c r="E1566" s="52">
        <v>16</v>
      </c>
      <c r="F1566" s="52">
        <v>3</v>
      </c>
      <c r="G1566">
        <f>IF(E1566&lt;&gt;0,IF(OR(A1566="trial A",A1566="trial B"),VLOOKUP(E1566,'[1]Liste Zugehörigkeiten'!$A$2:$B$109,2,FALSE),IF(A1566="trial C",VLOOKUP(E1566,'[1]Liste Zugehörigkeiten'!$D$2:$E$25,2,FALSE),"")),"")</f>
        <v>6</v>
      </c>
      <c r="H1566" t="s">
        <v>117</v>
      </c>
      <c r="I1566" t="s">
        <v>6</v>
      </c>
      <c r="J1566">
        <v>120</v>
      </c>
      <c r="K1566">
        <f t="shared" si="24"/>
        <v>2.6000000000000002E-2</v>
      </c>
      <c r="L1566">
        <f t="shared" si="25"/>
        <v>1.8000000000000002E-2</v>
      </c>
      <c r="M1566">
        <f t="shared" si="26"/>
        <v>8.0000000000000002E-3</v>
      </c>
      <c r="N1566">
        <f t="shared" si="27"/>
        <v>0.55000000000000004</v>
      </c>
      <c r="O1566">
        <v>0.45</v>
      </c>
      <c r="P1566">
        <v>0.1</v>
      </c>
    </row>
    <row r="1567" spans="1:16">
      <c r="A1567" t="s">
        <v>25</v>
      </c>
      <c r="B1567" s="1">
        <v>42171</v>
      </c>
      <c r="C1567" s="1"/>
      <c r="D1567">
        <v>6</v>
      </c>
      <c r="E1567" s="52">
        <v>16</v>
      </c>
      <c r="F1567" s="52">
        <v>3</v>
      </c>
      <c r="G1567">
        <f>IF(E1567&lt;&gt;0,IF(OR(A1567="trial A",A1567="trial B"),VLOOKUP(E1567,'[1]Liste Zugehörigkeiten'!$A$2:$B$109,2,FALSE),IF(A1567="trial C",VLOOKUP(E1567,'[1]Liste Zugehörigkeiten'!$D$2:$E$25,2,FALSE),"")),"")</f>
        <v>6</v>
      </c>
      <c r="H1567" t="s">
        <v>117</v>
      </c>
      <c r="I1567" t="s">
        <v>6</v>
      </c>
      <c r="J1567">
        <v>125</v>
      </c>
      <c r="K1567">
        <f t="shared" si="24"/>
        <v>1.8000000000000002E-2</v>
      </c>
      <c r="L1567">
        <f t="shared" si="25"/>
        <v>1.8000000000000002E-2</v>
      </c>
      <c r="M1567">
        <f t="shared" si="26"/>
        <v>0</v>
      </c>
      <c r="N1567">
        <f t="shared" si="27"/>
        <v>0.45</v>
      </c>
      <c r="O1567">
        <v>0.45</v>
      </c>
      <c r="P1567">
        <v>0</v>
      </c>
    </row>
    <row r="1568" spans="1:16">
      <c r="A1568" t="s">
        <v>25</v>
      </c>
      <c r="B1568" s="1">
        <v>42171</v>
      </c>
      <c r="C1568" s="1"/>
      <c r="D1568">
        <v>5</v>
      </c>
      <c r="E1568" s="52">
        <v>19</v>
      </c>
      <c r="F1568" s="52">
        <v>4</v>
      </c>
      <c r="G1568">
        <f>IF(E1568&lt;&gt;0,IF(OR(A1568="trial A",A1568="trial B"),VLOOKUP(E1568,'[1]Liste Zugehörigkeiten'!$A$2:$B$109,2,FALSE),IF(A1568="trial C",VLOOKUP(E1568,'[1]Liste Zugehörigkeiten'!$D$2:$E$25,2,FALSE),"")),"")</f>
        <v>5</v>
      </c>
      <c r="H1568" t="s">
        <v>98</v>
      </c>
      <c r="I1568" t="s">
        <v>6</v>
      </c>
      <c r="J1568">
        <v>5</v>
      </c>
      <c r="K1568">
        <f t="shared" si="24"/>
        <v>0.16600000000000001</v>
      </c>
      <c r="L1568">
        <f t="shared" si="25"/>
        <v>0.16600000000000001</v>
      </c>
      <c r="M1568">
        <f t="shared" si="26"/>
        <v>0</v>
      </c>
      <c r="N1568">
        <f t="shared" si="27"/>
        <v>4.1500000000000004</v>
      </c>
      <c r="O1568">
        <v>4.1500000000000004</v>
      </c>
      <c r="P1568">
        <v>0</v>
      </c>
    </row>
    <row r="1569" spans="1:16">
      <c r="A1569" t="s">
        <v>25</v>
      </c>
      <c r="B1569" s="1">
        <v>42171</v>
      </c>
      <c r="C1569" s="1"/>
      <c r="D1569">
        <v>5</v>
      </c>
      <c r="E1569" s="52">
        <v>19</v>
      </c>
      <c r="F1569" s="52">
        <v>4</v>
      </c>
      <c r="G1569">
        <f>IF(E1569&lt;&gt;0,IF(OR(A1569="trial A",A1569="trial B"),VLOOKUP(E1569,'[1]Liste Zugehörigkeiten'!$A$2:$B$109,2,FALSE),IF(A1569="trial C",VLOOKUP(E1569,'[1]Liste Zugehörigkeiten'!$D$2:$E$25,2,FALSE),"")),"")</f>
        <v>5</v>
      </c>
      <c r="H1569" t="s">
        <v>98</v>
      </c>
      <c r="I1569" t="s">
        <v>6</v>
      </c>
      <c r="J1569">
        <v>10</v>
      </c>
      <c r="K1569">
        <f t="shared" si="24"/>
        <v>0.15</v>
      </c>
      <c r="L1569">
        <f t="shared" si="25"/>
        <v>0.15</v>
      </c>
      <c r="M1569">
        <f t="shared" si="26"/>
        <v>0</v>
      </c>
      <c r="N1569">
        <f t="shared" si="27"/>
        <v>3.75</v>
      </c>
      <c r="O1569">
        <v>3.75</v>
      </c>
      <c r="P1569">
        <v>0</v>
      </c>
    </row>
    <row r="1570" spans="1:16">
      <c r="A1570" t="s">
        <v>25</v>
      </c>
      <c r="B1570" s="1">
        <v>42171</v>
      </c>
      <c r="C1570" s="1"/>
      <c r="D1570">
        <v>5</v>
      </c>
      <c r="E1570" s="52">
        <v>19</v>
      </c>
      <c r="F1570" s="52">
        <v>4</v>
      </c>
      <c r="G1570">
        <f>IF(E1570&lt;&gt;0,IF(OR(A1570="trial A",A1570="trial B"),VLOOKUP(E1570,'[1]Liste Zugehörigkeiten'!$A$2:$B$109,2,FALSE),IF(A1570="trial C",VLOOKUP(E1570,'[1]Liste Zugehörigkeiten'!$D$2:$E$25,2,FALSE),"")),"")</f>
        <v>5</v>
      </c>
      <c r="H1570" t="s">
        <v>98</v>
      </c>
      <c r="I1570" t="s">
        <v>6</v>
      </c>
      <c r="J1570">
        <v>15</v>
      </c>
      <c r="K1570">
        <f t="shared" si="24"/>
        <v>0.17800000000000002</v>
      </c>
      <c r="L1570">
        <f t="shared" si="25"/>
        <v>0.17800000000000002</v>
      </c>
      <c r="M1570">
        <f t="shared" si="26"/>
        <v>0</v>
      </c>
      <c r="N1570">
        <f t="shared" si="27"/>
        <v>4.45</v>
      </c>
      <c r="O1570">
        <v>4.45</v>
      </c>
      <c r="P1570">
        <v>0</v>
      </c>
    </row>
    <row r="1571" spans="1:16">
      <c r="A1571" t="s">
        <v>25</v>
      </c>
      <c r="B1571" s="1">
        <v>42171</v>
      </c>
      <c r="C1571" s="1"/>
      <c r="D1571">
        <v>5</v>
      </c>
      <c r="E1571" s="52">
        <v>19</v>
      </c>
      <c r="F1571" s="52">
        <v>4</v>
      </c>
      <c r="G1571">
        <f>IF(E1571&lt;&gt;0,IF(OR(A1571="trial A",A1571="trial B"),VLOOKUP(E1571,'[1]Liste Zugehörigkeiten'!$A$2:$B$109,2,FALSE),IF(A1571="trial C",VLOOKUP(E1571,'[1]Liste Zugehörigkeiten'!$D$2:$E$25,2,FALSE),"")),"")</f>
        <v>5</v>
      </c>
      <c r="H1571" t="s">
        <v>98</v>
      </c>
      <c r="I1571" t="s">
        <v>6</v>
      </c>
      <c r="J1571">
        <v>20</v>
      </c>
      <c r="K1571">
        <f t="shared" si="24"/>
        <v>0.19399999999999998</v>
      </c>
      <c r="L1571">
        <f t="shared" si="25"/>
        <v>0.19399999999999998</v>
      </c>
      <c r="M1571">
        <f t="shared" si="26"/>
        <v>0</v>
      </c>
      <c r="N1571">
        <f t="shared" si="27"/>
        <v>4.8499999999999996</v>
      </c>
      <c r="O1571">
        <v>4.8499999999999996</v>
      </c>
      <c r="P1571">
        <v>0</v>
      </c>
    </row>
    <row r="1572" spans="1:16">
      <c r="A1572" t="s">
        <v>25</v>
      </c>
      <c r="B1572" s="1">
        <v>42171</v>
      </c>
      <c r="C1572" s="1"/>
      <c r="D1572">
        <v>5</v>
      </c>
      <c r="E1572" s="52">
        <v>19</v>
      </c>
      <c r="F1572" s="52">
        <v>4</v>
      </c>
      <c r="G1572">
        <f>IF(E1572&lt;&gt;0,IF(OR(A1572="trial A",A1572="trial B"),VLOOKUP(E1572,'[1]Liste Zugehörigkeiten'!$A$2:$B$109,2,FALSE),IF(A1572="trial C",VLOOKUP(E1572,'[1]Liste Zugehörigkeiten'!$D$2:$E$25,2,FALSE),"")),"")</f>
        <v>5</v>
      </c>
      <c r="H1572" t="s">
        <v>98</v>
      </c>
      <c r="I1572" t="s">
        <v>6</v>
      </c>
      <c r="J1572">
        <v>25</v>
      </c>
      <c r="K1572">
        <f t="shared" si="24"/>
        <v>0.252</v>
      </c>
      <c r="L1572">
        <f t="shared" si="25"/>
        <v>0.22800000000000001</v>
      </c>
      <c r="M1572">
        <f t="shared" si="26"/>
        <v>2.4E-2</v>
      </c>
      <c r="N1572">
        <f t="shared" si="27"/>
        <v>6</v>
      </c>
      <c r="O1572">
        <v>5.7</v>
      </c>
      <c r="P1572">
        <v>0.3</v>
      </c>
    </row>
    <row r="1573" spans="1:16">
      <c r="A1573" t="s">
        <v>25</v>
      </c>
      <c r="B1573" s="1">
        <v>42171</v>
      </c>
      <c r="C1573" s="1"/>
      <c r="D1573">
        <v>5</v>
      </c>
      <c r="E1573" s="52">
        <v>19</v>
      </c>
      <c r="F1573" s="52">
        <v>4</v>
      </c>
      <c r="G1573">
        <f>IF(E1573&lt;&gt;0,IF(OR(A1573="trial A",A1573="trial B"),VLOOKUP(E1573,'[1]Liste Zugehörigkeiten'!$A$2:$B$109,2,FALSE),IF(A1573="trial C",VLOOKUP(E1573,'[1]Liste Zugehörigkeiten'!$D$2:$E$25,2,FALSE),"")),"")</f>
        <v>5</v>
      </c>
      <c r="H1573" t="s">
        <v>98</v>
      </c>
      <c r="I1573" t="s">
        <v>6</v>
      </c>
      <c r="J1573">
        <v>30</v>
      </c>
      <c r="K1573">
        <f t="shared" si="24"/>
        <v>0.27800000000000002</v>
      </c>
      <c r="L1573">
        <f t="shared" si="25"/>
        <v>0.254</v>
      </c>
      <c r="M1573">
        <f t="shared" si="26"/>
        <v>2.4E-2</v>
      </c>
      <c r="N1573">
        <f t="shared" si="27"/>
        <v>6.6499999999999995</v>
      </c>
      <c r="O1573">
        <v>6.35</v>
      </c>
      <c r="P1573">
        <v>0.3</v>
      </c>
    </row>
    <row r="1574" spans="1:16">
      <c r="A1574" t="s">
        <v>25</v>
      </c>
      <c r="B1574" s="1">
        <v>42171</v>
      </c>
      <c r="C1574" s="1"/>
      <c r="D1574">
        <v>5</v>
      </c>
      <c r="E1574" s="52">
        <v>19</v>
      </c>
      <c r="F1574" s="52">
        <v>4</v>
      </c>
      <c r="G1574">
        <f>IF(E1574&lt;&gt;0,IF(OR(A1574="trial A",A1574="trial B"),VLOOKUP(E1574,'[1]Liste Zugehörigkeiten'!$A$2:$B$109,2,FALSE),IF(A1574="trial C",VLOOKUP(E1574,'[1]Liste Zugehörigkeiten'!$D$2:$E$25,2,FALSE),"")),"")</f>
        <v>5</v>
      </c>
      <c r="H1574" t="s">
        <v>98</v>
      </c>
      <c r="I1574" t="s">
        <v>6</v>
      </c>
      <c r="J1574">
        <v>35</v>
      </c>
      <c r="K1574">
        <f t="shared" si="24"/>
        <v>0.31000000000000005</v>
      </c>
      <c r="L1574">
        <f t="shared" si="25"/>
        <v>0.20600000000000002</v>
      </c>
      <c r="M1574">
        <f t="shared" si="26"/>
        <v>0.10400000000000001</v>
      </c>
      <c r="N1574">
        <f t="shared" si="27"/>
        <v>6.45</v>
      </c>
      <c r="O1574">
        <v>5.15</v>
      </c>
      <c r="P1574">
        <v>1.3</v>
      </c>
    </row>
    <row r="1575" spans="1:16">
      <c r="A1575" t="s">
        <v>25</v>
      </c>
      <c r="B1575" s="1">
        <v>42171</v>
      </c>
      <c r="C1575" s="1"/>
      <c r="D1575">
        <v>5</v>
      </c>
      <c r="E1575" s="52">
        <v>19</v>
      </c>
      <c r="F1575" s="52">
        <v>4</v>
      </c>
      <c r="G1575">
        <f>IF(E1575&lt;&gt;0,IF(OR(A1575="trial A",A1575="trial B"),VLOOKUP(E1575,'[1]Liste Zugehörigkeiten'!$A$2:$B$109,2,FALSE),IF(A1575="trial C",VLOOKUP(E1575,'[1]Liste Zugehörigkeiten'!$D$2:$E$25,2,FALSE),"")),"")</f>
        <v>5</v>
      </c>
      <c r="H1575" t="s">
        <v>98</v>
      </c>
      <c r="I1575" t="s">
        <v>6</v>
      </c>
      <c r="J1575">
        <v>40</v>
      </c>
      <c r="K1575">
        <f t="shared" si="24"/>
        <v>0.28599999999999998</v>
      </c>
      <c r="L1575">
        <f t="shared" si="25"/>
        <v>0.19399999999999998</v>
      </c>
      <c r="M1575">
        <f t="shared" si="26"/>
        <v>9.1999999999999998E-2</v>
      </c>
      <c r="N1575">
        <f t="shared" si="27"/>
        <v>6</v>
      </c>
      <c r="O1575">
        <v>4.8499999999999996</v>
      </c>
      <c r="P1575">
        <v>1.1499999999999999</v>
      </c>
    </row>
    <row r="1576" spans="1:16">
      <c r="A1576" t="s">
        <v>25</v>
      </c>
      <c r="B1576" s="1">
        <v>42171</v>
      </c>
      <c r="C1576" s="1"/>
      <c r="D1576">
        <v>5</v>
      </c>
      <c r="E1576" s="52">
        <v>19</v>
      </c>
      <c r="F1576" s="52">
        <v>4</v>
      </c>
      <c r="G1576">
        <f>IF(E1576&lt;&gt;0,IF(OR(A1576="trial A",A1576="trial B"),VLOOKUP(E1576,'[1]Liste Zugehörigkeiten'!$A$2:$B$109,2,FALSE),IF(A1576="trial C",VLOOKUP(E1576,'[1]Liste Zugehörigkeiten'!$D$2:$E$25,2,FALSE),"")),"")</f>
        <v>5</v>
      </c>
      <c r="H1576" t="s">
        <v>98</v>
      </c>
      <c r="I1576" t="s">
        <v>6</v>
      </c>
      <c r="J1576">
        <v>45</v>
      </c>
      <c r="K1576">
        <f t="shared" si="24"/>
        <v>0.182</v>
      </c>
      <c r="L1576">
        <f t="shared" si="25"/>
        <v>0.15</v>
      </c>
      <c r="M1576">
        <f t="shared" si="26"/>
        <v>3.2000000000000001E-2</v>
      </c>
      <c r="N1576">
        <f t="shared" si="27"/>
        <v>4.1500000000000004</v>
      </c>
      <c r="O1576">
        <v>3.75</v>
      </c>
      <c r="P1576">
        <v>0.4</v>
      </c>
    </row>
    <row r="1577" spans="1:16">
      <c r="A1577" t="s">
        <v>25</v>
      </c>
      <c r="B1577" s="1">
        <v>42171</v>
      </c>
      <c r="C1577" s="1"/>
      <c r="D1577">
        <v>5</v>
      </c>
      <c r="E1577" s="52">
        <v>19</v>
      </c>
      <c r="F1577" s="52">
        <v>4</v>
      </c>
      <c r="G1577">
        <f>IF(E1577&lt;&gt;0,IF(OR(A1577="trial A",A1577="trial B"),VLOOKUP(E1577,'[1]Liste Zugehörigkeiten'!$A$2:$B$109,2,FALSE),IF(A1577="trial C",VLOOKUP(E1577,'[1]Liste Zugehörigkeiten'!$D$2:$E$25,2,FALSE),"")),"")</f>
        <v>5</v>
      </c>
      <c r="H1577" t="s">
        <v>98</v>
      </c>
      <c r="I1577" t="s">
        <v>6</v>
      </c>
      <c r="J1577">
        <v>50</v>
      </c>
      <c r="K1577">
        <f t="shared" si="24"/>
        <v>0.216</v>
      </c>
      <c r="L1577">
        <f t="shared" si="25"/>
        <v>0.17199999999999999</v>
      </c>
      <c r="M1577">
        <f t="shared" si="26"/>
        <v>4.4000000000000004E-2</v>
      </c>
      <c r="N1577">
        <f t="shared" si="27"/>
        <v>4.8499999999999996</v>
      </c>
      <c r="O1577">
        <v>4.3</v>
      </c>
      <c r="P1577">
        <v>0.55000000000000004</v>
      </c>
    </row>
    <row r="1578" spans="1:16">
      <c r="A1578" t="s">
        <v>25</v>
      </c>
      <c r="B1578" s="1">
        <v>42171</v>
      </c>
      <c r="C1578" s="1"/>
      <c r="D1578">
        <v>5</v>
      </c>
      <c r="E1578" s="52">
        <v>19</v>
      </c>
      <c r="F1578" s="52">
        <v>4</v>
      </c>
      <c r="G1578">
        <f>IF(E1578&lt;&gt;0,IF(OR(A1578="trial A",A1578="trial B"),VLOOKUP(E1578,'[1]Liste Zugehörigkeiten'!$A$2:$B$109,2,FALSE),IF(A1578="trial C",VLOOKUP(E1578,'[1]Liste Zugehörigkeiten'!$D$2:$E$25,2,FALSE),"")),"")</f>
        <v>5</v>
      </c>
      <c r="H1578" t="s">
        <v>98</v>
      </c>
      <c r="I1578" t="s">
        <v>6</v>
      </c>
      <c r="J1578">
        <v>55</v>
      </c>
      <c r="K1578">
        <f t="shared" si="24"/>
        <v>0.16200000000000001</v>
      </c>
      <c r="L1578">
        <f t="shared" si="25"/>
        <v>0.126</v>
      </c>
      <c r="M1578">
        <f t="shared" si="26"/>
        <v>3.6000000000000004E-2</v>
      </c>
      <c r="N1578">
        <f t="shared" si="27"/>
        <v>3.6</v>
      </c>
      <c r="O1578">
        <v>3.15</v>
      </c>
      <c r="P1578">
        <v>0.45</v>
      </c>
    </row>
    <row r="1579" spans="1:16">
      <c r="A1579" t="s">
        <v>25</v>
      </c>
      <c r="B1579" s="1">
        <v>42171</v>
      </c>
      <c r="C1579" s="1"/>
      <c r="D1579">
        <v>5</v>
      </c>
      <c r="E1579" s="52">
        <v>19</v>
      </c>
      <c r="F1579" s="52">
        <v>4</v>
      </c>
      <c r="G1579">
        <f>IF(E1579&lt;&gt;0,IF(OR(A1579="trial A",A1579="trial B"),VLOOKUP(E1579,'[1]Liste Zugehörigkeiten'!$A$2:$B$109,2,FALSE),IF(A1579="trial C",VLOOKUP(E1579,'[1]Liste Zugehörigkeiten'!$D$2:$E$25,2,FALSE),"")),"")</f>
        <v>5</v>
      </c>
      <c r="H1579" t="s">
        <v>98</v>
      </c>
      <c r="I1579" t="s">
        <v>6</v>
      </c>
      <c r="J1579">
        <v>60</v>
      </c>
      <c r="K1579">
        <f t="shared" si="24"/>
        <v>0.30400000000000005</v>
      </c>
      <c r="L1579">
        <f t="shared" si="25"/>
        <v>0.13600000000000001</v>
      </c>
      <c r="M1579">
        <f t="shared" si="26"/>
        <v>0.16800000000000001</v>
      </c>
      <c r="N1579">
        <f t="shared" si="27"/>
        <v>5.5</v>
      </c>
      <c r="O1579">
        <v>3.4</v>
      </c>
      <c r="P1579">
        <v>2.1</v>
      </c>
    </row>
    <row r="1580" spans="1:16">
      <c r="A1580" t="s">
        <v>25</v>
      </c>
      <c r="B1580" s="1">
        <v>42171</v>
      </c>
      <c r="C1580" s="1"/>
      <c r="D1580">
        <v>5</v>
      </c>
      <c r="E1580" s="52">
        <v>19</v>
      </c>
      <c r="F1580" s="52">
        <v>4</v>
      </c>
      <c r="G1580">
        <f>IF(E1580&lt;&gt;0,IF(OR(A1580="trial A",A1580="trial B"),VLOOKUP(E1580,'[1]Liste Zugehörigkeiten'!$A$2:$B$109,2,FALSE),IF(A1580="trial C",VLOOKUP(E1580,'[1]Liste Zugehörigkeiten'!$D$2:$E$25,2,FALSE),"")),"")</f>
        <v>5</v>
      </c>
      <c r="H1580" t="s">
        <v>98</v>
      </c>
      <c r="I1580" t="s">
        <v>6</v>
      </c>
      <c r="J1580">
        <v>65</v>
      </c>
      <c r="K1580">
        <f t="shared" si="24"/>
        <v>0.22800000000000001</v>
      </c>
      <c r="L1580">
        <f t="shared" si="25"/>
        <v>0.10800000000000001</v>
      </c>
      <c r="M1580">
        <f t="shared" si="26"/>
        <v>0.12</v>
      </c>
      <c r="N1580">
        <f t="shared" si="27"/>
        <v>4.2</v>
      </c>
      <c r="O1580">
        <v>2.7</v>
      </c>
      <c r="P1580">
        <v>1.5</v>
      </c>
    </row>
    <row r="1581" spans="1:16">
      <c r="A1581" t="s">
        <v>25</v>
      </c>
      <c r="B1581" s="1">
        <v>42171</v>
      </c>
      <c r="C1581" s="1"/>
      <c r="D1581">
        <v>5</v>
      </c>
      <c r="E1581" s="52">
        <v>19</v>
      </c>
      <c r="F1581" s="52">
        <v>4</v>
      </c>
      <c r="G1581">
        <f>IF(E1581&lt;&gt;0,IF(OR(A1581="trial A",A1581="trial B"),VLOOKUP(E1581,'[1]Liste Zugehörigkeiten'!$A$2:$B$109,2,FALSE),IF(A1581="trial C",VLOOKUP(E1581,'[1]Liste Zugehörigkeiten'!$D$2:$E$25,2,FALSE),"")),"")</f>
        <v>5</v>
      </c>
      <c r="H1581" t="s">
        <v>98</v>
      </c>
      <c r="I1581" t="s">
        <v>6</v>
      </c>
      <c r="J1581">
        <v>70</v>
      </c>
      <c r="K1581">
        <f t="shared" si="24"/>
        <v>0.19600000000000001</v>
      </c>
      <c r="L1581">
        <f t="shared" si="25"/>
        <v>9.1999999999999998E-2</v>
      </c>
      <c r="M1581">
        <f t="shared" si="26"/>
        <v>0.10400000000000001</v>
      </c>
      <c r="N1581">
        <f t="shared" si="27"/>
        <v>3.5999999999999996</v>
      </c>
      <c r="O1581">
        <v>2.2999999999999998</v>
      </c>
      <c r="P1581">
        <v>1.3</v>
      </c>
    </row>
    <row r="1582" spans="1:16">
      <c r="A1582" t="s">
        <v>25</v>
      </c>
      <c r="B1582" s="1">
        <v>42171</v>
      </c>
      <c r="C1582" s="1"/>
      <c r="D1582">
        <v>5</v>
      </c>
      <c r="E1582" s="52">
        <v>19</v>
      </c>
      <c r="F1582" s="52">
        <v>4</v>
      </c>
      <c r="G1582">
        <f>IF(E1582&lt;&gt;0,IF(OR(A1582="trial A",A1582="trial B"),VLOOKUP(E1582,'[1]Liste Zugehörigkeiten'!$A$2:$B$109,2,FALSE),IF(A1582="trial C",VLOOKUP(E1582,'[1]Liste Zugehörigkeiten'!$D$2:$E$25,2,FALSE),"")),"")</f>
        <v>5</v>
      </c>
      <c r="H1582" t="s">
        <v>98</v>
      </c>
      <c r="I1582" t="s">
        <v>6</v>
      </c>
      <c r="J1582">
        <v>75</v>
      </c>
      <c r="K1582">
        <f t="shared" si="24"/>
        <v>0.21</v>
      </c>
      <c r="L1582">
        <f t="shared" si="25"/>
        <v>8.199999999999999E-2</v>
      </c>
      <c r="M1582">
        <f t="shared" si="26"/>
        <v>0.128</v>
      </c>
      <c r="N1582">
        <f t="shared" si="27"/>
        <v>3.65</v>
      </c>
      <c r="O1582">
        <v>2.0499999999999998</v>
      </c>
      <c r="P1582">
        <v>1.6</v>
      </c>
    </row>
    <row r="1583" spans="1:16">
      <c r="A1583" t="s">
        <v>25</v>
      </c>
      <c r="B1583" s="1">
        <v>42171</v>
      </c>
      <c r="C1583" s="1"/>
      <c r="D1583">
        <v>5</v>
      </c>
      <c r="E1583" s="52">
        <v>19</v>
      </c>
      <c r="F1583" s="52">
        <v>4</v>
      </c>
      <c r="G1583">
        <f>IF(E1583&lt;&gt;0,IF(OR(A1583="trial A",A1583="trial B"),VLOOKUP(E1583,'[1]Liste Zugehörigkeiten'!$A$2:$B$109,2,FALSE),IF(A1583="trial C",VLOOKUP(E1583,'[1]Liste Zugehörigkeiten'!$D$2:$E$25,2,FALSE),"")),"")</f>
        <v>5</v>
      </c>
      <c r="H1583" t="s">
        <v>98</v>
      </c>
      <c r="I1583" t="s">
        <v>6</v>
      </c>
      <c r="J1583">
        <v>80</v>
      </c>
      <c r="K1583">
        <f t="shared" si="24"/>
        <v>0.15200000000000002</v>
      </c>
      <c r="L1583">
        <f t="shared" si="25"/>
        <v>0.10400000000000001</v>
      </c>
      <c r="M1583">
        <f t="shared" si="26"/>
        <v>4.8000000000000001E-2</v>
      </c>
      <c r="N1583">
        <f t="shared" si="27"/>
        <v>3.2</v>
      </c>
      <c r="O1583">
        <v>2.6</v>
      </c>
      <c r="P1583">
        <v>0.6</v>
      </c>
    </row>
    <row r="1584" spans="1:16">
      <c r="A1584" t="s">
        <v>25</v>
      </c>
      <c r="B1584" s="1">
        <v>42171</v>
      </c>
      <c r="C1584" s="1"/>
      <c r="D1584">
        <v>5</v>
      </c>
      <c r="E1584" s="52">
        <v>19</v>
      </c>
      <c r="F1584" s="52">
        <v>4</v>
      </c>
      <c r="G1584">
        <f>IF(E1584&lt;&gt;0,IF(OR(A1584="trial A",A1584="trial B"),VLOOKUP(E1584,'[1]Liste Zugehörigkeiten'!$A$2:$B$109,2,FALSE),IF(A1584="trial C",VLOOKUP(E1584,'[1]Liste Zugehörigkeiten'!$D$2:$E$25,2,FALSE),"")),"")</f>
        <v>5</v>
      </c>
      <c r="H1584" t="s">
        <v>98</v>
      </c>
      <c r="I1584" t="s">
        <v>6</v>
      </c>
      <c r="J1584">
        <v>85</v>
      </c>
      <c r="K1584">
        <f t="shared" si="24"/>
        <v>0.13800000000000001</v>
      </c>
      <c r="L1584">
        <f t="shared" si="25"/>
        <v>9.8000000000000004E-2</v>
      </c>
      <c r="M1584">
        <f t="shared" si="26"/>
        <v>0.04</v>
      </c>
      <c r="N1584">
        <f t="shared" si="27"/>
        <v>2.95</v>
      </c>
      <c r="O1584">
        <v>2.4500000000000002</v>
      </c>
      <c r="P1584">
        <v>0.5</v>
      </c>
    </row>
    <row r="1585" spans="1:16">
      <c r="A1585" t="s">
        <v>25</v>
      </c>
      <c r="B1585" s="1">
        <v>42171</v>
      </c>
      <c r="C1585" s="1"/>
      <c r="D1585">
        <v>5</v>
      </c>
      <c r="E1585" s="52">
        <v>19</v>
      </c>
      <c r="F1585" s="52">
        <v>4</v>
      </c>
      <c r="G1585">
        <f>IF(E1585&lt;&gt;0,IF(OR(A1585="trial A",A1585="trial B"),VLOOKUP(E1585,'[1]Liste Zugehörigkeiten'!$A$2:$B$109,2,FALSE),IF(A1585="trial C",VLOOKUP(E1585,'[1]Liste Zugehörigkeiten'!$D$2:$E$25,2,FALSE),"")),"")</f>
        <v>5</v>
      </c>
      <c r="H1585" t="s">
        <v>98</v>
      </c>
      <c r="I1585" t="s">
        <v>6</v>
      </c>
      <c r="J1585">
        <v>90</v>
      </c>
      <c r="K1585">
        <f t="shared" si="24"/>
        <v>0.17599999999999999</v>
      </c>
      <c r="L1585">
        <f t="shared" si="25"/>
        <v>6.4000000000000001E-2</v>
      </c>
      <c r="M1585">
        <f t="shared" si="26"/>
        <v>0.11199999999999999</v>
      </c>
      <c r="N1585">
        <f t="shared" si="27"/>
        <v>3</v>
      </c>
      <c r="O1585">
        <v>1.6</v>
      </c>
      <c r="P1585">
        <v>1.4</v>
      </c>
    </row>
    <row r="1586" spans="1:16">
      <c r="A1586" t="s">
        <v>25</v>
      </c>
      <c r="B1586" s="1">
        <v>42171</v>
      </c>
      <c r="C1586" s="1"/>
      <c r="D1586">
        <v>5</v>
      </c>
      <c r="E1586" s="52">
        <v>19</v>
      </c>
      <c r="F1586" s="52">
        <v>4</v>
      </c>
      <c r="G1586">
        <f>IF(E1586&lt;&gt;0,IF(OR(A1586="trial A",A1586="trial B"),VLOOKUP(E1586,'[1]Liste Zugehörigkeiten'!$A$2:$B$109,2,FALSE),IF(A1586="trial C",VLOOKUP(E1586,'[1]Liste Zugehörigkeiten'!$D$2:$E$25,2,FALSE),"")),"")</f>
        <v>5</v>
      </c>
      <c r="H1586" t="s">
        <v>98</v>
      </c>
      <c r="I1586" t="s">
        <v>6</v>
      </c>
      <c r="J1586">
        <v>95</v>
      </c>
      <c r="K1586">
        <f t="shared" si="24"/>
        <v>0.13400000000000001</v>
      </c>
      <c r="L1586">
        <f t="shared" si="25"/>
        <v>7.0000000000000007E-2</v>
      </c>
      <c r="M1586">
        <f t="shared" si="26"/>
        <v>6.4000000000000001E-2</v>
      </c>
      <c r="N1586">
        <f t="shared" si="27"/>
        <v>2.5499999999999998</v>
      </c>
      <c r="O1586">
        <v>1.75</v>
      </c>
      <c r="P1586">
        <v>0.8</v>
      </c>
    </row>
    <row r="1587" spans="1:16">
      <c r="A1587" t="s">
        <v>25</v>
      </c>
      <c r="B1587" s="1">
        <v>42171</v>
      </c>
      <c r="C1587" s="1"/>
      <c r="D1587">
        <v>5</v>
      </c>
      <c r="E1587" s="52">
        <v>19</v>
      </c>
      <c r="F1587" s="52">
        <v>4</v>
      </c>
      <c r="G1587">
        <f>IF(E1587&lt;&gt;0,IF(OR(A1587="trial A",A1587="trial B"),VLOOKUP(E1587,'[1]Liste Zugehörigkeiten'!$A$2:$B$109,2,FALSE),IF(A1587="trial C",VLOOKUP(E1587,'[1]Liste Zugehörigkeiten'!$D$2:$E$25,2,FALSE),"")),"")</f>
        <v>5</v>
      </c>
      <c r="H1587" t="s">
        <v>98</v>
      </c>
      <c r="I1587" t="s">
        <v>6</v>
      </c>
      <c r="J1587">
        <v>100</v>
      </c>
      <c r="K1587">
        <f t="shared" si="24"/>
        <v>0.11799999999999999</v>
      </c>
      <c r="L1587">
        <f t="shared" si="25"/>
        <v>9.4E-2</v>
      </c>
      <c r="M1587">
        <f t="shared" si="26"/>
        <v>2.4E-2</v>
      </c>
      <c r="N1587">
        <f t="shared" si="27"/>
        <v>2.65</v>
      </c>
      <c r="O1587">
        <v>2.35</v>
      </c>
      <c r="P1587">
        <v>0.3</v>
      </c>
    </row>
    <row r="1588" spans="1:16">
      <c r="A1588" t="s">
        <v>25</v>
      </c>
      <c r="B1588" s="1">
        <v>42171</v>
      </c>
      <c r="C1588" s="1"/>
      <c r="D1588">
        <v>5</v>
      </c>
      <c r="E1588" s="52">
        <v>19</v>
      </c>
      <c r="F1588" s="52">
        <v>4</v>
      </c>
      <c r="G1588">
        <f>IF(E1588&lt;&gt;0,IF(OR(A1588="trial A",A1588="trial B"),VLOOKUP(E1588,'[1]Liste Zugehörigkeiten'!$A$2:$B$109,2,FALSE),IF(A1588="trial C",VLOOKUP(E1588,'[1]Liste Zugehörigkeiten'!$D$2:$E$25,2,FALSE),"")),"")</f>
        <v>5</v>
      </c>
      <c r="H1588" t="s">
        <v>98</v>
      </c>
      <c r="I1588" t="s">
        <v>6</v>
      </c>
      <c r="J1588">
        <v>105</v>
      </c>
      <c r="K1588">
        <f t="shared" si="24"/>
        <v>0.16799999999999998</v>
      </c>
      <c r="L1588">
        <f t="shared" si="25"/>
        <v>0.12</v>
      </c>
      <c r="M1588">
        <f t="shared" si="26"/>
        <v>4.8000000000000001E-2</v>
      </c>
      <c r="N1588">
        <f t="shared" si="27"/>
        <v>3.6</v>
      </c>
      <c r="O1588">
        <v>3</v>
      </c>
      <c r="P1588">
        <v>0.6</v>
      </c>
    </row>
    <row r="1589" spans="1:16">
      <c r="A1589" t="s">
        <v>25</v>
      </c>
      <c r="B1589" s="1">
        <v>42171</v>
      </c>
      <c r="C1589" s="1"/>
      <c r="D1589">
        <v>5</v>
      </c>
      <c r="E1589" s="52">
        <v>19</v>
      </c>
      <c r="F1589" s="52">
        <v>4</v>
      </c>
      <c r="G1589">
        <f>IF(E1589&lt;&gt;0,IF(OR(A1589="trial A",A1589="trial B"),VLOOKUP(E1589,'[1]Liste Zugehörigkeiten'!$A$2:$B$109,2,FALSE),IF(A1589="trial C",VLOOKUP(E1589,'[1]Liste Zugehörigkeiten'!$D$2:$E$25,2,FALSE),"")),"")</f>
        <v>5</v>
      </c>
      <c r="H1589" t="s">
        <v>98</v>
      </c>
      <c r="I1589" t="s">
        <v>6</v>
      </c>
      <c r="J1589">
        <v>110</v>
      </c>
      <c r="K1589">
        <f t="shared" si="24"/>
        <v>0.12200000000000001</v>
      </c>
      <c r="L1589">
        <f t="shared" si="25"/>
        <v>5.4000000000000006E-2</v>
      </c>
      <c r="M1589">
        <f t="shared" si="26"/>
        <v>6.8000000000000005E-2</v>
      </c>
      <c r="N1589">
        <f t="shared" si="27"/>
        <v>2.2000000000000002</v>
      </c>
      <c r="O1589">
        <v>1.35</v>
      </c>
      <c r="P1589">
        <v>0.85</v>
      </c>
    </row>
    <row r="1590" spans="1:16">
      <c r="A1590" t="s">
        <v>25</v>
      </c>
      <c r="B1590" s="1">
        <v>42171</v>
      </c>
      <c r="C1590" s="1"/>
      <c r="D1590">
        <v>5</v>
      </c>
      <c r="E1590" s="52">
        <v>19</v>
      </c>
      <c r="F1590" s="52">
        <v>4</v>
      </c>
      <c r="G1590">
        <f>IF(E1590&lt;&gt;0,IF(OR(A1590="trial A",A1590="trial B"),VLOOKUP(E1590,'[1]Liste Zugehörigkeiten'!$A$2:$B$109,2,FALSE),IF(A1590="trial C",VLOOKUP(E1590,'[1]Liste Zugehörigkeiten'!$D$2:$E$25,2,FALSE),"")),"")</f>
        <v>5</v>
      </c>
      <c r="H1590" t="s">
        <v>98</v>
      </c>
      <c r="I1590" t="s">
        <v>6</v>
      </c>
      <c r="J1590">
        <v>115</v>
      </c>
      <c r="K1590">
        <f t="shared" si="24"/>
        <v>1.6E-2</v>
      </c>
      <c r="L1590">
        <f t="shared" si="25"/>
        <v>1.6E-2</v>
      </c>
      <c r="M1590">
        <f t="shared" si="26"/>
        <v>0</v>
      </c>
      <c r="N1590">
        <f t="shared" si="27"/>
        <v>0.4</v>
      </c>
      <c r="O1590">
        <v>0.4</v>
      </c>
      <c r="P1590">
        <v>0</v>
      </c>
    </row>
    <row r="1591" spans="1:16">
      <c r="A1591" t="s">
        <v>25</v>
      </c>
      <c r="B1591" s="1">
        <v>42171</v>
      </c>
      <c r="C1591" s="1"/>
      <c r="D1591">
        <v>5</v>
      </c>
      <c r="E1591" s="52">
        <v>19</v>
      </c>
      <c r="F1591" s="52">
        <v>4</v>
      </c>
      <c r="G1591">
        <f>IF(E1591&lt;&gt;0,IF(OR(A1591="trial A",A1591="trial B"),VLOOKUP(E1591,'[1]Liste Zugehörigkeiten'!$A$2:$B$109,2,FALSE),IF(A1591="trial C",VLOOKUP(E1591,'[1]Liste Zugehörigkeiten'!$D$2:$E$25,2,FALSE),"")),"")</f>
        <v>5</v>
      </c>
      <c r="H1591" t="s">
        <v>117</v>
      </c>
      <c r="I1591" t="s">
        <v>6</v>
      </c>
      <c r="J1591">
        <v>5</v>
      </c>
      <c r="K1591">
        <f t="shared" si="24"/>
        <v>0.218</v>
      </c>
      <c r="L1591">
        <f t="shared" si="25"/>
        <v>0.218</v>
      </c>
      <c r="M1591">
        <f t="shared" si="26"/>
        <v>0</v>
      </c>
      <c r="N1591">
        <f t="shared" si="27"/>
        <v>5.45</v>
      </c>
      <c r="O1591">
        <v>5.45</v>
      </c>
      <c r="P1591">
        <v>0</v>
      </c>
    </row>
    <row r="1592" spans="1:16">
      <c r="A1592" t="s">
        <v>25</v>
      </c>
      <c r="B1592" s="1">
        <v>42171</v>
      </c>
      <c r="C1592" s="1"/>
      <c r="D1592">
        <v>5</v>
      </c>
      <c r="E1592" s="52">
        <v>19</v>
      </c>
      <c r="F1592" s="52">
        <v>4</v>
      </c>
      <c r="G1592">
        <f>IF(E1592&lt;&gt;0,IF(OR(A1592="trial A",A1592="trial B"),VLOOKUP(E1592,'[1]Liste Zugehörigkeiten'!$A$2:$B$109,2,FALSE),IF(A1592="trial C",VLOOKUP(E1592,'[1]Liste Zugehörigkeiten'!$D$2:$E$25,2,FALSE),"")),"")</f>
        <v>5</v>
      </c>
      <c r="H1592" t="s">
        <v>117</v>
      </c>
      <c r="I1592" t="s">
        <v>6</v>
      </c>
      <c r="J1592">
        <v>10</v>
      </c>
      <c r="K1592">
        <f t="shared" si="24"/>
        <v>0.222</v>
      </c>
      <c r="L1592">
        <f t="shared" si="25"/>
        <v>0.222</v>
      </c>
      <c r="M1592">
        <f t="shared" si="26"/>
        <v>0</v>
      </c>
      <c r="N1592">
        <f t="shared" si="27"/>
        <v>5.55</v>
      </c>
      <c r="O1592">
        <v>5.55</v>
      </c>
      <c r="P1592">
        <v>0</v>
      </c>
    </row>
    <row r="1593" spans="1:16">
      <c r="A1593" t="s">
        <v>25</v>
      </c>
      <c r="B1593" s="1">
        <v>42171</v>
      </c>
      <c r="C1593" s="1"/>
      <c r="D1593">
        <v>5</v>
      </c>
      <c r="E1593" s="52">
        <v>19</v>
      </c>
      <c r="F1593" s="52">
        <v>4</v>
      </c>
      <c r="G1593">
        <f>IF(E1593&lt;&gt;0,IF(OR(A1593="trial A",A1593="trial B"),VLOOKUP(E1593,'[1]Liste Zugehörigkeiten'!$A$2:$B$109,2,FALSE),IF(A1593="trial C",VLOOKUP(E1593,'[1]Liste Zugehörigkeiten'!$D$2:$E$25,2,FALSE),"")),"")</f>
        <v>5</v>
      </c>
      <c r="H1593" t="s">
        <v>117</v>
      </c>
      <c r="I1593" t="s">
        <v>6</v>
      </c>
      <c r="J1593">
        <v>15</v>
      </c>
      <c r="K1593">
        <f t="shared" si="24"/>
        <v>0.20800000000000002</v>
      </c>
      <c r="L1593">
        <f t="shared" si="25"/>
        <v>0.192</v>
      </c>
      <c r="M1593">
        <f t="shared" si="26"/>
        <v>1.6E-2</v>
      </c>
      <c r="N1593">
        <f t="shared" si="27"/>
        <v>5</v>
      </c>
      <c r="O1593">
        <v>4.8</v>
      </c>
      <c r="P1593">
        <v>0.2</v>
      </c>
    </row>
    <row r="1594" spans="1:16">
      <c r="A1594" t="s">
        <v>25</v>
      </c>
      <c r="B1594" s="1">
        <v>42171</v>
      </c>
      <c r="C1594" s="1"/>
      <c r="D1594">
        <v>5</v>
      </c>
      <c r="E1594" s="52">
        <v>19</v>
      </c>
      <c r="F1594" s="52">
        <v>4</v>
      </c>
      <c r="G1594">
        <f>IF(E1594&lt;&gt;0,IF(OR(A1594="trial A",A1594="trial B"),VLOOKUP(E1594,'[1]Liste Zugehörigkeiten'!$A$2:$B$109,2,FALSE),IF(A1594="trial C",VLOOKUP(E1594,'[1]Liste Zugehörigkeiten'!$D$2:$E$25,2,FALSE),"")),"")</f>
        <v>5</v>
      </c>
      <c r="H1594" t="s">
        <v>117</v>
      </c>
      <c r="I1594" t="s">
        <v>6</v>
      </c>
      <c r="J1594">
        <v>20</v>
      </c>
      <c r="K1594">
        <f t="shared" si="24"/>
        <v>0.21600000000000003</v>
      </c>
      <c r="L1594">
        <f t="shared" si="25"/>
        <v>0.21600000000000003</v>
      </c>
      <c r="M1594">
        <f t="shared" si="26"/>
        <v>0</v>
      </c>
      <c r="N1594">
        <f t="shared" si="27"/>
        <v>5.4</v>
      </c>
      <c r="O1594">
        <v>5.4</v>
      </c>
      <c r="P1594">
        <v>0</v>
      </c>
    </row>
    <row r="1595" spans="1:16">
      <c r="A1595" t="s">
        <v>25</v>
      </c>
      <c r="B1595" s="1">
        <v>42171</v>
      </c>
      <c r="C1595" s="1"/>
      <c r="D1595">
        <v>5</v>
      </c>
      <c r="E1595" s="52">
        <v>19</v>
      </c>
      <c r="F1595" s="52">
        <v>4</v>
      </c>
      <c r="G1595">
        <f>IF(E1595&lt;&gt;0,IF(OR(A1595="trial A",A1595="trial B"),VLOOKUP(E1595,'[1]Liste Zugehörigkeiten'!$A$2:$B$109,2,FALSE),IF(A1595="trial C",VLOOKUP(E1595,'[1]Liste Zugehörigkeiten'!$D$2:$E$25,2,FALSE),"")),"")</f>
        <v>5</v>
      </c>
      <c r="H1595" t="s">
        <v>117</v>
      </c>
      <c r="I1595" t="s">
        <v>6</v>
      </c>
      <c r="J1595">
        <v>25</v>
      </c>
      <c r="K1595">
        <f t="shared" si="24"/>
        <v>0.22800000000000001</v>
      </c>
      <c r="L1595">
        <f t="shared" si="25"/>
        <v>0.22800000000000001</v>
      </c>
      <c r="M1595">
        <f t="shared" si="26"/>
        <v>0</v>
      </c>
      <c r="N1595">
        <f t="shared" si="27"/>
        <v>5.7</v>
      </c>
      <c r="O1595">
        <v>5.7</v>
      </c>
      <c r="P1595">
        <v>0</v>
      </c>
    </row>
    <row r="1596" spans="1:16">
      <c r="A1596" t="s">
        <v>25</v>
      </c>
      <c r="B1596" s="1">
        <v>42171</v>
      </c>
      <c r="C1596" s="1"/>
      <c r="D1596">
        <v>5</v>
      </c>
      <c r="E1596" s="52">
        <v>19</v>
      </c>
      <c r="F1596" s="52">
        <v>4</v>
      </c>
      <c r="G1596">
        <f>IF(E1596&lt;&gt;0,IF(OR(A1596="trial A",A1596="trial B"),VLOOKUP(E1596,'[1]Liste Zugehörigkeiten'!$A$2:$B$109,2,FALSE),IF(A1596="trial C",VLOOKUP(E1596,'[1]Liste Zugehörigkeiten'!$D$2:$E$25,2,FALSE),"")),"")</f>
        <v>5</v>
      </c>
      <c r="H1596" t="s">
        <v>117</v>
      </c>
      <c r="I1596" t="s">
        <v>6</v>
      </c>
      <c r="J1596">
        <v>30</v>
      </c>
      <c r="K1596">
        <f t="shared" si="24"/>
        <v>0.15400000000000003</v>
      </c>
      <c r="L1596">
        <f t="shared" si="25"/>
        <v>0.13800000000000001</v>
      </c>
      <c r="M1596">
        <f t="shared" si="26"/>
        <v>1.6E-2</v>
      </c>
      <c r="N1596">
        <f t="shared" si="27"/>
        <v>3.6500000000000004</v>
      </c>
      <c r="O1596">
        <v>3.45</v>
      </c>
      <c r="P1596">
        <v>0.2</v>
      </c>
    </row>
    <row r="1597" spans="1:16">
      <c r="A1597" t="s">
        <v>25</v>
      </c>
      <c r="B1597" s="1">
        <v>42171</v>
      </c>
      <c r="C1597" s="1"/>
      <c r="D1597">
        <v>5</v>
      </c>
      <c r="E1597" s="52">
        <v>19</v>
      </c>
      <c r="F1597" s="52">
        <v>4</v>
      </c>
      <c r="G1597">
        <f>IF(E1597&lt;&gt;0,IF(OR(A1597="trial A",A1597="trial B"),VLOOKUP(E1597,'[1]Liste Zugehörigkeiten'!$A$2:$B$109,2,FALSE),IF(A1597="trial C",VLOOKUP(E1597,'[1]Liste Zugehörigkeiten'!$D$2:$E$25,2,FALSE),"")),"")</f>
        <v>5</v>
      </c>
      <c r="H1597" t="s">
        <v>117</v>
      </c>
      <c r="I1597" t="s">
        <v>6</v>
      </c>
      <c r="J1597">
        <v>35</v>
      </c>
      <c r="K1597">
        <f t="shared" si="24"/>
        <v>9.1999999999999998E-2</v>
      </c>
      <c r="L1597">
        <f t="shared" si="25"/>
        <v>7.5999999999999998E-2</v>
      </c>
      <c r="M1597">
        <f t="shared" si="26"/>
        <v>1.6E-2</v>
      </c>
      <c r="N1597">
        <f t="shared" si="27"/>
        <v>2.1</v>
      </c>
      <c r="O1597">
        <v>1.9</v>
      </c>
      <c r="P1597">
        <v>0.2</v>
      </c>
    </row>
    <row r="1598" spans="1:16">
      <c r="A1598" t="s">
        <v>25</v>
      </c>
      <c r="B1598" s="1">
        <v>42171</v>
      </c>
      <c r="C1598" s="1"/>
      <c r="D1598">
        <v>5</v>
      </c>
      <c r="E1598" s="52">
        <v>19</v>
      </c>
      <c r="F1598" s="52">
        <v>4</v>
      </c>
      <c r="G1598">
        <f>IF(E1598&lt;&gt;0,IF(OR(A1598="trial A",A1598="trial B"),VLOOKUP(E1598,'[1]Liste Zugehörigkeiten'!$A$2:$B$109,2,FALSE),IF(A1598="trial C",VLOOKUP(E1598,'[1]Liste Zugehörigkeiten'!$D$2:$E$25,2,FALSE),"")),"")</f>
        <v>5</v>
      </c>
      <c r="H1598" t="s">
        <v>117</v>
      </c>
      <c r="I1598" t="s">
        <v>6</v>
      </c>
      <c r="J1598">
        <v>40</v>
      </c>
      <c r="K1598">
        <f t="shared" ref="K1598:K1658" si="28">L1598+M1598</f>
        <v>0.10200000000000001</v>
      </c>
      <c r="L1598">
        <f t="shared" ref="L1598:L1658" si="29">O1598/(5*5*0.5)/2</f>
        <v>5.4000000000000006E-2</v>
      </c>
      <c r="M1598">
        <f t="shared" ref="M1598:M1658" si="30">P1598/(5*5*0.5)</f>
        <v>4.8000000000000001E-2</v>
      </c>
      <c r="N1598">
        <f t="shared" ref="N1598:N1658" si="31">O1598+P1598</f>
        <v>1.9500000000000002</v>
      </c>
      <c r="O1598">
        <v>1.35</v>
      </c>
      <c r="P1598">
        <v>0.6</v>
      </c>
    </row>
    <row r="1599" spans="1:16">
      <c r="A1599" t="s">
        <v>25</v>
      </c>
      <c r="B1599" s="1">
        <v>42171</v>
      </c>
      <c r="C1599" s="1"/>
      <c r="D1599">
        <v>5</v>
      </c>
      <c r="E1599" s="52">
        <v>19</v>
      </c>
      <c r="F1599" s="52">
        <v>4</v>
      </c>
      <c r="G1599">
        <f>IF(E1599&lt;&gt;0,IF(OR(A1599="trial A",A1599="trial B"),VLOOKUP(E1599,'[1]Liste Zugehörigkeiten'!$A$2:$B$109,2,FALSE),IF(A1599="trial C",VLOOKUP(E1599,'[1]Liste Zugehörigkeiten'!$D$2:$E$25,2,FALSE),"")),"")</f>
        <v>5</v>
      </c>
      <c r="H1599" t="s">
        <v>117</v>
      </c>
      <c r="I1599" t="s">
        <v>6</v>
      </c>
      <c r="J1599">
        <v>45</v>
      </c>
      <c r="K1599">
        <f t="shared" si="28"/>
        <v>4.3999999999999997E-2</v>
      </c>
      <c r="L1599">
        <f t="shared" si="29"/>
        <v>3.2000000000000001E-2</v>
      </c>
      <c r="M1599">
        <f t="shared" si="30"/>
        <v>1.2E-2</v>
      </c>
      <c r="N1599">
        <f t="shared" si="31"/>
        <v>0.95000000000000007</v>
      </c>
      <c r="O1599">
        <v>0.8</v>
      </c>
      <c r="P1599">
        <v>0.15</v>
      </c>
    </row>
    <row r="1600" spans="1:16">
      <c r="A1600" t="s">
        <v>25</v>
      </c>
      <c r="B1600" s="1">
        <v>42171</v>
      </c>
      <c r="C1600" s="1"/>
      <c r="D1600">
        <v>5</v>
      </c>
      <c r="E1600" s="52">
        <v>19</v>
      </c>
      <c r="F1600" s="52">
        <v>4</v>
      </c>
      <c r="G1600">
        <f>IF(E1600&lt;&gt;0,IF(OR(A1600="trial A",A1600="trial B"),VLOOKUP(E1600,'[1]Liste Zugehörigkeiten'!$A$2:$B$109,2,FALSE),IF(A1600="trial C",VLOOKUP(E1600,'[1]Liste Zugehörigkeiten'!$D$2:$E$25,2,FALSE),"")),"")</f>
        <v>5</v>
      </c>
      <c r="H1600" t="s">
        <v>117</v>
      </c>
      <c r="I1600" t="s">
        <v>6</v>
      </c>
      <c r="J1600">
        <v>50</v>
      </c>
      <c r="K1600">
        <f t="shared" si="28"/>
        <v>0.11</v>
      </c>
      <c r="L1600">
        <f t="shared" si="29"/>
        <v>5.4000000000000006E-2</v>
      </c>
      <c r="M1600">
        <f t="shared" si="30"/>
        <v>5.5999999999999994E-2</v>
      </c>
      <c r="N1600">
        <f t="shared" si="31"/>
        <v>2.0499999999999998</v>
      </c>
      <c r="O1600">
        <v>1.35</v>
      </c>
      <c r="P1600">
        <v>0.7</v>
      </c>
    </row>
    <row r="1601" spans="1:16">
      <c r="A1601" t="s">
        <v>25</v>
      </c>
      <c r="B1601" s="1">
        <v>42171</v>
      </c>
      <c r="C1601" s="1"/>
      <c r="D1601">
        <v>5</v>
      </c>
      <c r="E1601" s="52">
        <v>19</v>
      </c>
      <c r="F1601" s="52">
        <v>4</v>
      </c>
      <c r="G1601">
        <f>IF(E1601&lt;&gt;0,IF(OR(A1601="trial A",A1601="trial B"),VLOOKUP(E1601,'[1]Liste Zugehörigkeiten'!$A$2:$B$109,2,FALSE),IF(A1601="trial C",VLOOKUP(E1601,'[1]Liste Zugehörigkeiten'!$D$2:$E$25,2,FALSE),"")),"")</f>
        <v>5</v>
      </c>
      <c r="H1601" t="s">
        <v>117</v>
      </c>
      <c r="I1601" t="s">
        <v>6</v>
      </c>
      <c r="J1601">
        <v>55</v>
      </c>
      <c r="K1601">
        <f t="shared" si="28"/>
        <v>0.1</v>
      </c>
      <c r="L1601">
        <f t="shared" si="29"/>
        <v>0.04</v>
      </c>
      <c r="M1601">
        <f t="shared" si="30"/>
        <v>0.06</v>
      </c>
      <c r="N1601">
        <f t="shared" si="31"/>
        <v>1.75</v>
      </c>
      <c r="O1601">
        <v>1</v>
      </c>
      <c r="P1601">
        <v>0.75</v>
      </c>
    </row>
    <row r="1602" spans="1:16">
      <c r="A1602" t="s">
        <v>25</v>
      </c>
      <c r="B1602" s="1">
        <v>42171</v>
      </c>
      <c r="C1602" s="1"/>
      <c r="D1602">
        <v>5</v>
      </c>
      <c r="E1602" s="52">
        <v>19</v>
      </c>
      <c r="F1602" s="52">
        <v>4</v>
      </c>
      <c r="G1602">
        <f>IF(E1602&lt;&gt;0,IF(OR(A1602="trial A",A1602="trial B"),VLOOKUP(E1602,'[1]Liste Zugehörigkeiten'!$A$2:$B$109,2,FALSE),IF(A1602="trial C",VLOOKUP(E1602,'[1]Liste Zugehörigkeiten'!$D$2:$E$25,2,FALSE),"")),"")</f>
        <v>5</v>
      </c>
      <c r="H1602" t="s">
        <v>117</v>
      </c>
      <c r="I1602" t="s">
        <v>6</v>
      </c>
      <c r="J1602">
        <v>60</v>
      </c>
      <c r="K1602">
        <f t="shared" si="28"/>
        <v>0.11600000000000001</v>
      </c>
      <c r="L1602">
        <f t="shared" si="29"/>
        <v>6.4000000000000001E-2</v>
      </c>
      <c r="M1602">
        <f t="shared" si="30"/>
        <v>5.2000000000000005E-2</v>
      </c>
      <c r="N1602">
        <f t="shared" si="31"/>
        <v>2.25</v>
      </c>
      <c r="O1602">
        <v>1.6</v>
      </c>
      <c r="P1602">
        <v>0.65</v>
      </c>
    </row>
    <row r="1603" spans="1:16">
      <c r="A1603" t="s">
        <v>25</v>
      </c>
      <c r="B1603" s="1">
        <v>42171</v>
      </c>
      <c r="C1603" s="1"/>
      <c r="D1603">
        <v>5</v>
      </c>
      <c r="E1603" s="52">
        <v>19</v>
      </c>
      <c r="F1603" s="52">
        <v>4</v>
      </c>
      <c r="G1603">
        <f>IF(E1603&lt;&gt;0,IF(OR(A1603="trial A",A1603="trial B"),VLOOKUP(E1603,'[1]Liste Zugehörigkeiten'!$A$2:$B$109,2,FALSE),IF(A1603="trial C",VLOOKUP(E1603,'[1]Liste Zugehörigkeiten'!$D$2:$E$25,2,FALSE),"")),"")</f>
        <v>5</v>
      </c>
      <c r="H1603" t="s">
        <v>117</v>
      </c>
      <c r="I1603" t="s">
        <v>6</v>
      </c>
      <c r="J1603">
        <v>65</v>
      </c>
      <c r="K1603">
        <f t="shared" si="28"/>
        <v>4.2000000000000003E-2</v>
      </c>
      <c r="L1603">
        <f t="shared" si="29"/>
        <v>4.2000000000000003E-2</v>
      </c>
      <c r="M1603">
        <f t="shared" si="30"/>
        <v>0</v>
      </c>
      <c r="N1603">
        <f t="shared" si="31"/>
        <v>1.05</v>
      </c>
      <c r="O1603">
        <v>1.05</v>
      </c>
      <c r="P1603">
        <v>0</v>
      </c>
    </row>
    <row r="1604" spans="1:16">
      <c r="A1604" t="s">
        <v>25</v>
      </c>
      <c r="B1604" s="1">
        <v>42171</v>
      </c>
      <c r="C1604" s="1"/>
      <c r="D1604">
        <v>5</v>
      </c>
      <c r="E1604" s="52">
        <v>19</v>
      </c>
      <c r="F1604" s="52">
        <v>4</v>
      </c>
      <c r="G1604">
        <f>IF(E1604&lt;&gt;0,IF(OR(A1604="trial A",A1604="trial B"),VLOOKUP(E1604,'[1]Liste Zugehörigkeiten'!$A$2:$B$109,2,FALSE),IF(A1604="trial C",VLOOKUP(E1604,'[1]Liste Zugehörigkeiten'!$D$2:$E$25,2,FALSE),"")),"")</f>
        <v>5</v>
      </c>
      <c r="H1604" t="s">
        <v>117</v>
      </c>
      <c r="I1604" t="s">
        <v>6</v>
      </c>
      <c r="J1604">
        <v>70</v>
      </c>
      <c r="K1604">
        <f t="shared" si="28"/>
        <v>4.2000000000000003E-2</v>
      </c>
      <c r="L1604">
        <f t="shared" si="29"/>
        <v>4.2000000000000003E-2</v>
      </c>
      <c r="M1604">
        <f t="shared" si="30"/>
        <v>0</v>
      </c>
      <c r="N1604">
        <f t="shared" si="31"/>
        <v>1.05</v>
      </c>
      <c r="O1604">
        <v>1.05</v>
      </c>
      <c r="P1604">
        <v>0</v>
      </c>
    </row>
    <row r="1605" spans="1:16">
      <c r="A1605" t="s">
        <v>25</v>
      </c>
      <c r="B1605" s="1">
        <v>42171</v>
      </c>
      <c r="C1605" s="1"/>
      <c r="D1605">
        <v>5</v>
      </c>
      <c r="E1605" s="52">
        <v>19</v>
      </c>
      <c r="F1605" s="52">
        <v>4</v>
      </c>
      <c r="G1605">
        <f>IF(E1605&lt;&gt;0,IF(OR(A1605="trial A",A1605="trial B"),VLOOKUP(E1605,'[1]Liste Zugehörigkeiten'!$A$2:$B$109,2,FALSE),IF(A1605="trial C",VLOOKUP(E1605,'[1]Liste Zugehörigkeiten'!$D$2:$E$25,2,FALSE),"")),"")</f>
        <v>5</v>
      </c>
      <c r="H1605" t="s">
        <v>117</v>
      </c>
      <c r="I1605" t="s">
        <v>6</v>
      </c>
      <c r="J1605">
        <v>75</v>
      </c>
      <c r="K1605">
        <f t="shared" si="28"/>
        <v>6.2E-2</v>
      </c>
      <c r="L1605">
        <f t="shared" si="29"/>
        <v>3.7999999999999999E-2</v>
      </c>
      <c r="M1605">
        <f t="shared" si="30"/>
        <v>2.4E-2</v>
      </c>
      <c r="N1605">
        <f t="shared" si="31"/>
        <v>1.25</v>
      </c>
      <c r="O1605">
        <v>0.95</v>
      </c>
      <c r="P1605">
        <v>0.3</v>
      </c>
    </row>
    <row r="1606" spans="1:16">
      <c r="A1606" t="s">
        <v>25</v>
      </c>
      <c r="B1606" s="1">
        <v>42171</v>
      </c>
      <c r="C1606" s="1"/>
      <c r="D1606">
        <v>5</v>
      </c>
      <c r="E1606" s="52">
        <v>19</v>
      </c>
      <c r="F1606" s="52">
        <v>4</v>
      </c>
      <c r="G1606">
        <f>IF(E1606&lt;&gt;0,IF(OR(A1606="trial A",A1606="trial B"),VLOOKUP(E1606,'[1]Liste Zugehörigkeiten'!$A$2:$B$109,2,FALSE),IF(A1606="trial C",VLOOKUP(E1606,'[1]Liste Zugehörigkeiten'!$D$2:$E$25,2,FALSE),"")),"")</f>
        <v>5</v>
      </c>
      <c r="H1606" t="s">
        <v>117</v>
      </c>
      <c r="I1606" t="s">
        <v>6</v>
      </c>
      <c r="J1606">
        <v>80</v>
      </c>
      <c r="K1606">
        <f t="shared" si="28"/>
        <v>0.12000000000000001</v>
      </c>
      <c r="L1606">
        <f t="shared" si="29"/>
        <v>3.2000000000000001E-2</v>
      </c>
      <c r="M1606">
        <f t="shared" si="30"/>
        <v>8.8000000000000009E-2</v>
      </c>
      <c r="N1606">
        <f t="shared" si="31"/>
        <v>1.9000000000000001</v>
      </c>
      <c r="O1606">
        <v>0.8</v>
      </c>
      <c r="P1606">
        <v>1.1000000000000001</v>
      </c>
    </row>
    <row r="1607" spans="1:16">
      <c r="A1607" t="s">
        <v>25</v>
      </c>
      <c r="B1607" s="1">
        <v>42171</v>
      </c>
      <c r="C1607" s="1"/>
      <c r="D1607">
        <v>5</v>
      </c>
      <c r="E1607" s="52">
        <v>19</v>
      </c>
      <c r="F1607" s="52">
        <v>4</v>
      </c>
      <c r="G1607">
        <f>IF(E1607&lt;&gt;0,IF(OR(A1607="trial A",A1607="trial B"),VLOOKUP(E1607,'[1]Liste Zugehörigkeiten'!$A$2:$B$109,2,FALSE),IF(A1607="trial C",VLOOKUP(E1607,'[1]Liste Zugehörigkeiten'!$D$2:$E$25,2,FALSE),"")),"")</f>
        <v>5</v>
      </c>
      <c r="H1607" t="s">
        <v>117</v>
      </c>
      <c r="I1607" t="s">
        <v>6</v>
      </c>
      <c r="J1607">
        <v>85</v>
      </c>
      <c r="K1607">
        <f t="shared" si="28"/>
        <v>0.17199999999999999</v>
      </c>
      <c r="L1607">
        <f t="shared" si="29"/>
        <v>5.5999999999999994E-2</v>
      </c>
      <c r="M1607">
        <f t="shared" si="30"/>
        <v>0.11599999999999999</v>
      </c>
      <c r="N1607">
        <f t="shared" si="31"/>
        <v>2.8499999999999996</v>
      </c>
      <c r="O1607">
        <v>1.4</v>
      </c>
      <c r="P1607">
        <v>1.45</v>
      </c>
    </row>
    <row r="1608" spans="1:16">
      <c r="A1608" t="s">
        <v>25</v>
      </c>
      <c r="B1608" s="1">
        <v>42171</v>
      </c>
      <c r="C1608" s="1"/>
      <c r="D1608">
        <v>5</v>
      </c>
      <c r="E1608" s="52">
        <v>19</v>
      </c>
      <c r="F1608" s="52">
        <v>4</v>
      </c>
      <c r="G1608">
        <f>IF(E1608&lt;&gt;0,IF(OR(A1608="trial A",A1608="trial B"),VLOOKUP(E1608,'[1]Liste Zugehörigkeiten'!$A$2:$B$109,2,FALSE),IF(A1608="trial C",VLOOKUP(E1608,'[1]Liste Zugehörigkeiten'!$D$2:$E$25,2,FALSE),"")),"")</f>
        <v>5</v>
      </c>
      <c r="H1608" t="s">
        <v>117</v>
      </c>
      <c r="I1608" t="s">
        <v>6</v>
      </c>
      <c r="J1608">
        <v>90</v>
      </c>
      <c r="K1608">
        <f t="shared" si="28"/>
        <v>9.6000000000000002E-2</v>
      </c>
      <c r="L1608">
        <f t="shared" si="29"/>
        <v>2.4E-2</v>
      </c>
      <c r="M1608">
        <f t="shared" si="30"/>
        <v>7.2000000000000008E-2</v>
      </c>
      <c r="N1608">
        <f t="shared" si="31"/>
        <v>1.5</v>
      </c>
      <c r="O1608">
        <v>0.6</v>
      </c>
      <c r="P1608">
        <v>0.9</v>
      </c>
    </row>
    <row r="1609" spans="1:16">
      <c r="A1609" t="s">
        <v>25</v>
      </c>
      <c r="B1609" s="1">
        <v>42171</v>
      </c>
      <c r="C1609" s="1"/>
      <c r="D1609">
        <v>5</v>
      </c>
      <c r="E1609" s="52">
        <v>19</v>
      </c>
      <c r="F1609" s="52">
        <v>4</v>
      </c>
      <c r="G1609">
        <f>IF(E1609&lt;&gt;0,IF(OR(A1609="trial A",A1609="trial B"),VLOOKUP(E1609,'[1]Liste Zugehörigkeiten'!$A$2:$B$109,2,FALSE),IF(A1609="trial C",VLOOKUP(E1609,'[1]Liste Zugehörigkeiten'!$D$2:$E$25,2,FALSE),"")),"")</f>
        <v>5</v>
      </c>
      <c r="H1609" t="s">
        <v>117</v>
      </c>
      <c r="I1609" t="s">
        <v>6</v>
      </c>
      <c r="J1609">
        <v>95</v>
      </c>
      <c r="K1609">
        <f t="shared" si="28"/>
        <v>4.0000000000000001E-3</v>
      </c>
      <c r="L1609">
        <f t="shared" si="29"/>
        <v>4.0000000000000001E-3</v>
      </c>
      <c r="M1609">
        <f t="shared" si="30"/>
        <v>0</v>
      </c>
      <c r="N1609">
        <f t="shared" si="31"/>
        <v>0.1</v>
      </c>
      <c r="O1609">
        <v>0.1</v>
      </c>
      <c r="P1609">
        <v>0</v>
      </c>
    </row>
    <row r="1610" spans="1:16">
      <c r="A1610" t="s">
        <v>25</v>
      </c>
      <c r="B1610" s="1">
        <v>42171</v>
      </c>
      <c r="C1610" s="1"/>
      <c r="D1610">
        <v>5</v>
      </c>
      <c r="E1610" s="52">
        <v>19</v>
      </c>
      <c r="F1610" s="52">
        <v>4</v>
      </c>
      <c r="G1610">
        <f>IF(E1610&lt;&gt;0,IF(OR(A1610="trial A",A1610="trial B"),VLOOKUP(E1610,'[1]Liste Zugehörigkeiten'!$A$2:$B$109,2,FALSE),IF(A1610="trial C",VLOOKUP(E1610,'[1]Liste Zugehörigkeiten'!$D$2:$E$25,2,FALSE),"")),"")</f>
        <v>5</v>
      </c>
      <c r="H1610" t="s">
        <v>117</v>
      </c>
      <c r="I1610" t="s">
        <v>6</v>
      </c>
      <c r="J1610">
        <v>100</v>
      </c>
      <c r="K1610">
        <f t="shared" si="28"/>
        <v>1.6E-2</v>
      </c>
      <c r="L1610">
        <f t="shared" si="29"/>
        <v>0</v>
      </c>
      <c r="M1610">
        <f t="shared" si="30"/>
        <v>1.6E-2</v>
      </c>
      <c r="N1610">
        <f t="shared" si="31"/>
        <v>0.2</v>
      </c>
      <c r="O1610">
        <v>0</v>
      </c>
      <c r="P1610">
        <v>0.2</v>
      </c>
    </row>
    <row r="1611" spans="1:16">
      <c r="A1611" t="s">
        <v>25</v>
      </c>
      <c r="B1611" s="1">
        <v>42171</v>
      </c>
      <c r="C1611" s="1"/>
      <c r="D1611">
        <v>6</v>
      </c>
      <c r="E1611" s="52">
        <v>21</v>
      </c>
      <c r="F1611" s="52">
        <v>4</v>
      </c>
      <c r="G1611">
        <f>IF(E1611&lt;&gt;0,IF(OR(A1611="trial A",A1611="trial B"),VLOOKUP(E1611,'[1]Liste Zugehörigkeiten'!$A$2:$B$109,2,FALSE),IF(A1611="trial C",VLOOKUP(E1611,'[1]Liste Zugehörigkeiten'!$D$2:$E$25,2,FALSE),"")),"")</f>
        <v>6</v>
      </c>
      <c r="H1611" t="s">
        <v>98</v>
      </c>
      <c r="I1611" t="s">
        <v>6</v>
      </c>
      <c r="J1611">
        <v>5</v>
      </c>
      <c r="K1611">
        <f t="shared" si="28"/>
        <v>0.23399999999999999</v>
      </c>
      <c r="L1611">
        <f t="shared" si="29"/>
        <v>0.23399999999999999</v>
      </c>
      <c r="M1611">
        <f t="shared" si="30"/>
        <v>0</v>
      </c>
      <c r="N1611">
        <f t="shared" si="31"/>
        <v>5.85</v>
      </c>
      <c r="O1611">
        <v>5.85</v>
      </c>
      <c r="P1611">
        <v>0</v>
      </c>
    </row>
    <row r="1612" spans="1:16">
      <c r="A1612" t="s">
        <v>25</v>
      </c>
      <c r="B1612" s="1">
        <v>42171</v>
      </c>
      <c r="C1612" s="1"/>
      <c r="D1612">
        <v>6</v>
      </c>
      <c r="E1612" s="52">
        <v>21</v>
      </c>
      <c r="F1612" s="52">
        <v>4</v>
      </c>
      <c r="G1612">
        <f>IF(E1612&lt;&gt;0,IF(OR(A1612="trial A",A1612="trial B"),VLOOKUP(E1612,'[1]Liste Zugehörigkeiten'!$A$2:$B$109,2,FALSE),IF(A1612="trial C",VLOOKUP(E1612,'[1]Liste Zugehörigkeiten'!$D$2:$E$25,2,FALSE),"")),"")</f>
        <v>6</v>
      </c>
      <c r="H1612" t="s">
        <v>98</v>
      </c>
      <c r="I1612" t="s">
        <v>6</v>
      </c>
      <c r="J1612">
        <v>10</v>
      </c>
      <c r="K1612">
        <f t="shared" si="28"/>
        <v>0.23800000000000002</v>
      </c>
      <c r="L1612">
        <f t="shared" si="29"/>
        <v>0.23800000000000002</v>
      </c>
      <c r="M1612">
        <f t="shared" si="30"/>
        <v>0</v>
      </c>
      <c r="N1612">
        <f t="shared" si="31"/>
        <v>5.95</v>
      </c>
      <c r="O1612">
        <v>5.95</v>
      </c>
      <c r="P1612">
        <v>0</v>
      </c>
    </row>
    <row r="1613" spans="1:16">
      <c r="A1613" t="s">
        <v>25</v>
      </c>
      <c r="B1613" s="1">
        <v>42171</v>
      </c>
      <c r="C1613" s="1"/>
      <c r="D1613">
        <v>6</v>
      </c>
      <c r="E1613" s="52">
        <v>21</v>
      </c>
      <c r="F1613" s="52">
        <v>4</v>
      </c>
      <c r="G1613">
        <f>IF(E1613&lt;&gt;0,IF(OR(A1613="trial A",A1613="trial B"),VLOOKUP(E1613,'[1]Liste Zugehörigkeiten'!$A$2:$B$109,2,FALSE),IF(A1613="trial C",VLOOKUP(E1613,'[1]Liste Zugehörigkeiten'!$D$2:$E$25,2,FALSE),"")),"")</f>
        <v>6</v>
      </c>
      <c r="H1613" t="s">
        <v>98</v>
      </c>
      <c r="I1613" t="s">
        <v>6</v>
      </c>
      <c r="J1613">
        <v>15</v>
      </c>
      <c r="K1613">
        <f t="shared" si="28"/>
        <v>0.39200000000000002</v>
      </c>
      <c r="L1613">
        <f t="shared" si="29"/>
        <v>0.376</v>
      </c>
      <c r="M1613">
        <f t="shared" si="30"/>
        <v>1.6E-2</v>
      </c>
      <c r="N1613">
        <f t="shared" si="31"/>
        <v>9.6</v>
      </c>
      <c r="O1613">
        <v>9.4</v>
      </c>
      <c r="P1613">
        <v>0.2</v>
      </c>
    </row>
    <row r="1614" spans="1:16">
      <c r="A1614" t="s">
        <v>25</v>
      </c>
      <c r="B1614" s="1">
        <v>42171</v>
      </c>
      <c r="C1614" s="1"/>
      <c r="D1614">
        <v>6</v>
      </c>
      <c r="E1614" s="52">
        <v>21</v>
      </c>
      <c r="F1614" s="52">
        <v>4</v>
      </c>
      <c r="G1614">
        <f>IF(E1614&lt;&gt;0,IF(OR(A1614="trial A",A1614="trial B"),VLOOKUP(E1614,'[1]Liste Zugehörigkeiten'!$A$2:$B$109,2,FALSE),IF(A1614="trial C",VLOOKUP(E1614,'[1]Liste Zugehörigkeiten'!$D$2:$E$25,2,FALSE),"")),"")</f>
        <v>6</v>
      </c>
      <c r="H1614" t="s">
        <v>98</v>
      </c>
      <c r="I1614" t="s">
        <v>6</v>
      </c>
      <c r="J1614">
        <v>20</v>
      </c>
      <c r="K1614">
        <f t="shared" si="28"/>
        <v>0.26800000000000002</v>
      </c>
      <c r="L1614">
        <f t="shared" si="29"/>
        <v>0.26800000000000002</v>
      </c>
      <c r="M1614">
        <f t="shared" si="30"/>
        <v>0</v>
      </c>
      <c r="N1614">
        <f t="shared" si="31"/>
        <v>6.7</v>
      </c>
      <c r="O1614">
        <v>6.7</v>
      </c>
      <c r="P1614">
        <v>0</v>
      </c>
    </row>
    <row r="1615" spans="1:16">
      <c r="A1615" t="s">
        <v>25</v>
      </c>
      <c r="B1615" s="1">
        <v>42171</v>
      </c>
      <c r="C1615" s="1"/>
      <c r="D1615">
        <v>6</v>
      </c>
      <c r="E1615" s="52">
        <v>21</v>
      </c>
      <c r="F1615" s="52">
        <v>4</v>
      </c>
      <c r="G1615">
        <f>IF(E1615&lt;&gt;0,IF(OR(A1615="trial A",A1615="trial B"),VLOOKUP(E1615,'[1]Liste Zugehörigkeiten'!$A$2:$B$109,2,FALSE),IF(A1615="trial C",VLOOKUP(E1615,'[1]Liste Zugehörigkeiten'!$D$2:$E$25,2,FALSE),"")),"")</f>
        <v>6</v>
      </c>
      <c r="H1615" t="s">
        <v>98</v>
      </c>
      <c r="I1615" t="s">
        <v>6</v>
      </c>
      <c r="J1615">
        <v>25</v>
      </c>
      <c r="K1615">
        <f t="shared" si="28"/>
        <v>0.19600000000000001</v>
      </c>
      <c r="L1615">
        <f t="shared" si="29"/>
        <v>0.18</v>
      </c>
      <c r="M1615">
        <f t="shared" si="30"/>
        <v>1.6E-2</v>
      </c>
      <c r="N1615">
        <f t="shared" si="31"/>
        <v>4.7</v>
      </c>
      <c r="O1615">
        <v>4.5</v>
      </c>
      <c r="P1615">
        <v>0.2</v>
      </c>
    </row>
    <row r="1616" spans="1:16">
      <c r="A1616" t="s">
        <v>25</v>
      </c>
      <c r="B1616" s="1">
        <v>42171</v>
      </c>
      <c r="C1616" s="1"/>
      <c r="D1616">
        <v>6</v>
      </c>
      <c r="E1616" s="52">
        <v>21</v>
      </c>
      <c r="F1616" s="52">
        <v>4</v>
      </c>
      <c r="G1616">
        <f>IF(E1616&lt;&gt;0,IF(OR(A1616="trial A",A1616="trial B"),VLOOKUP(E1616,'[1]Liste Zugehörigkeiten'!$A$2:$B$109,2,FALSE),IF(A1616="trial C",VLOOKUP(E1616,'[1]Liste Zugehörigkeiten'!$D$2:$E$25,2,FALSE),"")),"")</f>
        <v>6</v>
      </c>
      <c r="H1616" t="s">
        <v>98</v>
      </c>
      <c r="I1616" t="s">
        <v>6</v>
      </c>
      <c r="J1616">
        <v>30</v>
      </c>
      <c r="K1616">
        <f t="shared" si="28"/>
        <v>0.16200000000000001</v>
      </c>
      <c r="L1616">
        <f t="shared" si="29"/>
        <v>0.09</v>
      </c>
      <c r="M1616">
        <f t="shared" si="30"/>
        <v>7.2000000000000008E-2</v>
      </c>
      <c r="N1616">
        <f t="shared" si="31"/>
        <v>3.15</v>
      </c>
      <c r="O1616">
        <v>2.25</v>
      </c>
      <c r="P1616">
        <v>0.9</v>
      </c>
    </row>
    <row r="1617" spans="1:16">
      <c r="A1617" t="s">
        <v>25</v>
      </c>
      <c r="B1617" s="1">
        <v>42171</v>
      </c>
      <c r="C1617" s="1"/>
      <c r="D1617">
        <v>6</v>
      </c>
      <c r="E1617" s="52">
        <v>21</v>
      </c>
      <c r="F1617" s="52">
        <v>4</v>
      </c>
      <c r="G1617">
        <f>IF(E1617&lt;&gt;0,IF(OR(A1617="trial A",A1617="trial B"),VLOOKUP(E1617,'[1]Liste Zugehörigkeiten'!$A$2:$B$109,2,FALSE),IF(A1617="trial C",VLOOKUP(E1617,'[1]Liste Zugehörigkeiten'!$D$2:$E$25,2,FALSE),"")),"")</f>
        <v>6</v>
      </c>
      <c r="H1617" t="s">
        <v>98</v>
      </c>
      <c r="I1617" t="s">
        <v>6</v>
      </c>
      <c r="J1617">
        <v>35</v>
      </c>
      <c r="K1617">
        <f t="shared" si="28"/>
        <v>8.5999999999999993E-2</v>
      </c>
      <c r="L1617">
        <f t="shared" si="29"/>
        <v>8.5999999999999993E-2</v>
      </c>
      <c r="M1617">
        <f t="shared" si="30"/>
        <v>0</v>
      </c>
      <c r="N1617">
        <f t="shared" si="31"/>
        <v>2.15</v>
      </c>
      <c r="O1617">
        <v>2.15</v>
      </c>
      <c r="P1617">
        <v>0</v>
      </c>
    </row>
    <row r="1618" spans="1:16">
      <c r="A1618" t="s">
        <v>25</v>
      </c>
      <c r="B1618" s="1">
        <v>42171</v>
      </c>
      <c r="C1618" s="1"/>
      <c r="D1618">
        <v>6</v>
      </c>
      <c r="E1618" s="52">
        <v>21</v>
      </c>
      <c r="F1618" s="52">
        <v>4</v>
      </c>
      <c r="G1618">
        <f>IF(E1618&lt;&gt;0,IF(OR(A1618="trial A",A1618="trial B"),VLOOKUP(E1618,'[1]Liste Zugehörigkeiten'!$A$2:$B$109,2,FALSE),IF(A1618="trial C",VLOOKUP(E1618,'[1]Liste Zugehörigkeiten'!$D$2:$E$25,2,FALSE),"")),"")</f>
        <v>6</v>
      </c>
      <c r="H1618" t="s">
        <v>98</v>
      </c>
      <c r="I1618" t="s">
        <v>6</v>
      </c>
      <c r="J1618">
        <v>40</v>
      </c>
      <c r="K1618">
        <f t="shared" si="28"/>
        <v>0.12</v>
      </c>
      <c r="L1618">
        <f t="shared" si="29"/>
        <v>7.5999999999999998E-2</v>
      </c>
      <c r="M1618">
        <f t="shared" si="30"/>
        <v>4.4000000000000004E-2</v>
      </c>
      <c r="N1618">
        <f t="shared" si="31"/>
        <v>2.4500000000000002</v>
      </c>
      <c r="O1618">
        <v>1.9</v>
      </c>
      <c r="P1618">
        <v>0.55000000000000004</v>
      </c>
    </row>
    <row r="1619" spans="1:16">
      <c r="A1619" t="s">
        <v>25</v>
      </c>
      <c r="B1619" s="1">
        <v>42171</v>
      </c>
      <c r="C1619" s="1"/>
      <c r="D1619">
        <v>6</v>
      </c>
      <c r="E1619" s="52">
        <v>21</v>
      </c>
      <c r="F1619" s="52">
        <v>4</v>
      </c>
      <c r="G1619">
        <f>IF(E1619&lt;&gt;0,IF(OR(A1619="trial A",A1619="trial B"),VLOOKUP(E1619,'[1]Liste Zugehörigkeiten'!$A$2:$B$109,2,FALSE),IF(A1619="trial C",VLOOKUP(E1619,'[1]Liste Zugehörigkeiten'!$D$2:$E$25,2,FALSE),"")),"")</f>
        <v>6</v>
      </c>
      <c r="H1619" t="s">
        <v>98</v>
      </c>
      <c r="I1619" t="s">
        <v>6</v>
      </c>
      <c r="J1619">
        <v>45</v>
      </c>
      <c r="K1619">
        <f t="shared" si="28"/>
        <v>0.192</v>
      </c>
      <c r="L1619">
        <f t="shared" si="29"/>
        <v>0.128</v>
      </c>
      <c r="M1619">
        <f t="shared" si="30"/>
        <v>6.4000000000000001E-2</v>
      </c>
      <c r="N1619">
        <f t="shared" si="31"/>
        <v>4</v>
      </c>
      <c r="O1619">
        <v>3.2</v>
      </c>
      <c r="P1619">
        <v>0.8</v>
      </c>
    </row>
    <row r="1620" spans="1:16">
      <c r="A1620" t="s">
        <v>25</v>
      </c>
      <c r="B1620" s="1">
        <v>42171</v>
      </c>
      <c r="C1620" s="1"/>
      <c r="D1620">
        <v>6</v>
      </c>
      <c r="E1620" s="52">
        <v>21</v>
      </c>
      <c r="F1620" s="52">
        <v>4</v>
      </c>
      <c r="G1620">
        <f>IF(E1620&lt;&gt;0,IF(OR(A1620="trial A",A1620="trial B"),VLOOKUP(E1620,'[1]Liste Zugehörigkeiten'!$A$2:$B$109,2,FALSE),IF(A1620="trial C",VLOOKUP(E1620,'[1]Liste Zugehörigkeiten'!$D$2:$E$25,2,FALSE),"")),"")</f>
        <v>6</v>
      </c>
      <c r="H1620" t="s">
        <v>98</v>
      </c>
      <c r="I1620" t="s">
        <v>6</v>
      </c>
      <c r="J1620">
        <v>50</v>
      </c>
      <c r="K1620">
        <f t="shared" si="28"/>
        <v>0.188</v>
      </c>
      <c r="L1620">
        <f t="shared" si="29"/>
        <v>8.4000000000000005E-2</v>
      </c>
      <c r="M1620">
        <f t="shared" si="30"/>
        <v>0.10400000000000001</v>
      </c>
      <c r="N1620">
        <f t="shared" si="31"/>
        <v>3.4000000000000004</v>
      </c>
      <c r="O1620">
        <v>2.1</v>
      </c>
      <c r="P1620">
        <v>1.3</v>
      </c>
    </row>
    <row r="1621" spans="1:16">
      <c r="A1621" t="s">
        <v>25</v>
      </c>
      <c r="B1621" s="1">
        <v>42171</v>
      </c>
      <c r="C1621" s="1"/>
      <c r="D1621">
        <v>6</v>
      </c>
      <c r="E1621" s="52">
        <v>21</v>
      </c>
      <c r="F1621" s="52">
        <v>4</v>
      </c>
      <c r="G1621">
        <f>IF(E1621&lt;&gt;0,IF(OR(A1621="trial A",A1621="trial B"),VLOOKUP(E1621,'[1]Liste Zugehörigkeiten'!$A$2:$B$109,2,FALSE),IF(A1621="trial C",VLOOKUP(E1621,'[1]Liste Zugehörigkeiten'!$D$2:$E$25,2,FALSE),"")),"")</f>
        <v>6</v>
      </c>
      <c r="H1621" t="s">
        <v>98</v>
      </c>
      <c r="I1621" t="s">
        <v>6</v>
      </c>
      <c r="J1621">
        <v>55</v>
      </c>
      <c r="K1621">
        <f t="shared" si="28"/>
        <v>0.13400000000000001</v>
      </c>
      <c r="L1621">
        <f t="shared" si="29"/>
        <v>8.199999999999999E-2</v>
      </c>
      <c r="M1621">
        <f t="shared" si="30"/>
        <v>5.2000000000000005E-2</v>
      </c>
      <c r="N1621">
        <f t="shared" si="31"/>
        <v>2.6999999999999997</v>
      </c>
      <c r="O1621">
        <v>2.0499999999999998</v>
      </c>
      <c r="P1621">
        <v>0.65</v>
      </c>
    </row>
    <row r="1622" spans="1:16">
      <c r="A1622" t="s">
        <v>25</v>
      </c>
      <c r="B1622" s="1">
        <v>42171</v>
      </c>
      <c r="C1622" s="1"/>
      <c r="D1622">
        <v>6</v>
      </c>
      <c r="E1622" s="52">
        <v>21</v>
      </c>
      <c r="F1622" s="52">
        <v>4</v>
      </c>
      <c r="G1622">
        <f>IF(E1622&lt;&gt;0,IF(OR(A1622="trial A",A1622="trial B"),VLOOKUP(E1622,'[1]Liste Zugehörigkeiten'!$A$2:$B$109,2,FALSE),IF(A1622="trial C",VLOOKUP(E1622,'[1]Liste Zugehörigkeiten'!$D$2:$E$25,2,FALSE),"")),"")</f>
        <v>6</v>
      </c>
      <c r="H1622" t="s">
        <v>98</v>
      </c>
      <c r="I1622" t="s">
        <v>6</v>
      </c>
      <c r="J1622">
        <v>60</v>
      </c>
      <c r="K1622">
        <f t="shared" si="28"/>
        <v>0.188</v>
      </c>
      <c r="L1622">
        <f t="shared" si="29"/>
        <v>0.13200000000000001</v>
      </c>
      <c r="M1622">
        <f t="shared" si="30"/>
        <v>5.5999999999999994E-2</v>
      </c>
      <c r="N1622">
        <f t="shared" si="31"/>
        <v>4</v>
      </c>
      <c r="O1622">
        <v>3.3</v>
      </c>
      <c r="P1622">
        <v>0.7</v>
      </c>
    </row>
    <row r="1623" spans="1:16">
      <c r="A1623" t="s">
        <v>25</v>
      </c>
      <c r="B1623" s="1">
        <v>42171</v>
      </c>
      <c r="C1623" s="1"/>
      <c r="D1623">
        <v>6</v>
      </c>
      <c r="E1623" s="52">
        <v>21</v>
      </c>
      <c r="F1623" s="52">
        <v>4</v>
      </c>
      <c r="G1623">
        <f>IF(E1623&lt;&gt;0,IF(OR(A1623="trial A",A1623="trial B"),VLOOKUP(E1623,'[1]Liste Zugehörigkeiten'!$A$2:$B$109,2,FALSE),IF(A1623="trial C",VLOOKUP(E1623,'[1]Liste Zugehörigkeiten'!$D$2:$E$25,2,FALSE),"")),"")</f>
        <v>6</v>
      </c>
      <c r="H1623" t="s">
        <v>98</v>
      </c>
      <c r="I1623" t="s">
        <v>6</v>
      </c>
      <c r="J1623">
        <v>65</v>
      </c>
      <c r="K1623">
        <f t="shared" si="28"/>
        <v>0.28600000000000003</v>
      </c>
      <c r="L1623">
        <f t="shared" si="29"/>
        <v>0.182</v>
      </c>
      <c r="M1623">
        <f t="shared" si="30"/>
        <v>0.10400000000000001</v>
      </c>
      <c r="N1623">
        <f t="shared" si="31"/>
        <v>5.85</v>
      </c>
      <c r="O1623">
        <v>4.55</v>
      </c>
      <c r="P1623">
        <v>1.3</v>
      </c>
    </row>
    <row r="1624" spans="1:16">
      <c r="A1624" t="s">
        <v>25</v>
      </c>
      <c r="B1624" s="1">
        <v>42171</v>
      </c>
      <c r="C1624" s="1"/>
      <c r="D1624">
        <v>6</v>
      </c>
      <c r="E1624" s="52">
        <v>21</v>
      </c>
      <c r="F1624" s="52">
        <v>4</v>
      </c>
      <c r="G1624">
        <f>IF(E1624&lt;&gt;0,IF(OR(A1624="trial A",A1624="trial B"),VLOOKUP(E1624,'[1]Liste Zugehörigkeiten'!$A$2:$B$109,2,FALSE),IF(A1624="trial C",VLOOKUP(E1624,'[1]Liste Zugehörigkeiten'!$D$2:$E$25,2,FALSE),"")),"")</f>
        <v>6</v>
      </c>
      <c r="H1624" t="s">
        <v>98</v>
      </c>
      <c r="I1624" t="s">
        <v>6</v>
      </c>
      <c r="J1624">
        <v>70</v>
      </c>
      <c r="K1624">
        <f t="shared" si="28"/>
        <v>0.20799999999999999</v>
      </c>
      <c r="L1624">
        <f t="shared" si="29"/>
        <v>0.11199999999999999</v>
      </c>
      <c r="M1624">
        <f t="shared" si="30"/>
        <v>9.6000000000000002E-2</v>
      </c>
      <c r="N1624">
        <f t="shared" si="31"/>
        <v>4</v>
      </c>
      <c r="O1624">
        <v>2.8</v>
      </c>
      <c r="P1624">
        <v>1.2</v>
      </c>
    </row>
    <row r="1625" spans="1:16">
      <c r="A1625" t="s">
        <v>25</v>
      </c>
      <c r="B1625" s="1">
        <v>42171</v>
      </c>
      <c r="C1625" s="1"/>
      <c r="D1625">
        <v>6</v>
      </c>
      <c r="E1625" s="52">
        <v>21</v>
      </c>
      <c r="F1625" s="52">
        <v>4</v>
      </c>
      <c r="G1625">
        <f>IF(E1625&lt;&gt;0,IF(OR(A1625="trial A",A1625="trial B"),VLOOKUP(E1625,'[1]Liste Zugehörigkeiten'!$A$2:$B$109,2,FALSE),IF(A1625="trial C",VLOOKUP(E1625,'[1]Liste Zugehörigkeiten'!$D$2:$E$25,2,FALSE),"")),"")</f>
        <v>6</v>
      </c>
      <c r="H1625" t="s">
        <v>98</v>
      </c>
      <c r="I1625" t="s">
        <v>6</v>
      </c>
      <c r="J1625">
        <v>75</v>
      </c>
      <c r="K1625">
        <f t="shared" si="28"/>
        <v>0.28600000000000003</v>
      </c>
      <c r="L1625">
        <f t="shared" si="29"/>
        <v>0.14599999999999999</v>
      </c>
      <c r="M1625">
        <f t="shared" si="30"/>
        <v>0.14000000000000001</v>
      </c>
      <c r="N1625">
        <f t="shared" si="31"/>
        <v>5.4</v>
      </c>
      <c r="O1625">
        <v>3.65</v>
      </c>
      <c r="P1625">
        <v>1.75</v>
      </c>
    </row>
    <row r="1626" spans="1:16">
      <c r="A1626" t="s">
        <v>25</v>
      </c>
      <c r="B1626" s="1">
        <v>42171</v>
      </c>
      <c r="C1626" s="1"/>
      <c r="D1626">
        <v>6</v>
      </c>
      <c r="E1626" s="52">
        <v>21</v>
      </c>
      <c r="F1626" s="52">
        <v>4</v>
      </c>
      <c r="G1626">
        <f>IF(E1626&lt;&gt;0,IF(OR(A1626="trial A",A1626="trial B"),VLOOKUP(E1626,'[1]Liste Zugehörigkeiten'!$A$2:$B$109,2,FALSE),IF(A1626="trial C",VLOOKUP(E1626,'[1]Liste Zugehörigkeiten'!$D$2:$E$25,2,FALSE),"")),"")</f>
        <v>6</v>
      </c>
      <c r="H1626" t="s">
        <v>98</v>
      </c>
      <c r="I1626" t="s">
        <v>6</v>
      </c>
      <c r="J1626">
        <v>80</v>
      </c>
      <c r="K1626">
        <f t="shared" si="28"/>
        <v>0.11000000000000001</v>
      </c>
      <c r="L1626">
        <f t="shared" si="29"/>
        <v>7.0000000000000007E-2</v>
      </c>
      <c r="M1626">
        <f t="shared" si="30"/>
        <v>0.04</v>
      </c>
      <c r="N1626">
        <f t="shared" si="31"/>
        <v>2.25</v>
      </c>
      <c r="O1626">
        <v>1.75</v>
      </c>
      <c r="P1626">
        <v>0.5</v>
      </c>
    </row>
    <row r="1627" spans="1:16">
      <c r="A1627" t="s">
        <v>25</v>
      </c>
      <c r="B1627" s="1">
        <v>42171</v>
      </c>
      <c r="C1627" s="1"/>
      <c r="D1627">
        <v>6</v>
      </c>
      <c r="E1627" s="52">
        <v>21</v>
      </c>
      <c r="F1627" s="52">
        <v>4</v>
      </c>
      <c r="G1627">
        <f>IF(E1627&lt;&gt;0,IF(OR(A1627="trial A",A1627="trial B"),VLOOKUP(E1627,'[1]Liste Zugehörigkeiten'!$A$2:$B$109,2,FALSE),IF(A1627="trial C",VLOOKUP(E1627,'[1]Liste Zugehörigkeiten'!$D$2:$E$25,2,FALSE),"")),"")</f>
        <v>6</v>
      </c>
      <c r="H1627" t="s">
        <v>98</v>
      </c>
      <c r="I1627" t="s">
        <v>6</v>
      </c>
      <c r="J1627">
        <v>85</v>
      </c>
      <c r="K1627">
        <f t="shared" si="28"/>
        <v>0.316</v>
      </c>
      <c r="L1627">
        <f t="shared" si="29"/>
        <v>4.4000000000000004E-2</v>
      </c>
      <c r="M1627">
        <f t="shared" si="30"/>
        <v>0.27200000000000002</v>
      </c>
      <c r="N1627">
        <f t="shared" si="31"/>
        <v>4.5</v>
      </c>
      <c r="O1627">
        <v>1.1000000000000001</v>
      </c>
      <c r="P1627">
        <v>3.4</v>
      </c>
    </row>
    <row r="1628" spans="1:16">
      <c r="A1628" t="s">
        <v>25</v>
      </c>
      <c r="B1628" s="1">
        <v>42171</v>
      </c>
      <c r="C1628" s="1"/>
      <c r="D1628">
        <v>6</v>
      </c>
      <c r="E1628" s="52">
        <v>21</v>
      </c>
      <c r="F1628" s="52">
        <v>4</v>
      </c>
      <c r="G1628">
        <f>IF(E1628&lt;&gt;0,IF(OR(A1628="trial A",A1628="trial B"),VLOOKUP(E1628,'[1]Liste Zugehörigkeiten'!$A$2:$B$109,2,FALSE),IF(A1628="trial C",VLOOKUP(E1628,'[1]Liste Zugehörigkeiten'!$D$2:$E$25,2,FALSE),"")),"")</f>
        <v>6</v>
      </c>
      <c r="H1628" t="s">
        <v>98</v>
      </c>
      <c r="I1628" t="s">
        <v>6</v>
      </c>
      <c r="J1628">
        <v>90</v>
      </c>
      <c r="K1628">
        <f t="shared" si="28"/>
        <v>0.13800000000000001</v>
      </c>
      <c r="L1628">
        <f t="shared" si="29"/>
        <v>1.8000000000000002E-2</v>
      </c>
      <c r="M1628">
        <f t="shared" si="30"/>
        <v>0.12</v>
      </c>
      <c r="N1628">
        <f t="shared" si="31"/>
        <v>1.95</v>
      </c>
      <c r="O1628">
        <v>0.45</v>
      </c>
      <c r="P1628">
        <v>1.5</v>
      </c>
    </row>
    <row r="1629" spans="1:16">
      <c r="A1629" t="s">
        <v>25</v>
      </c>
      <c r="B1629" s="1">
        <v>42171</v>
      </c>
      <c r="C1629" s="1"/>
      <c r="D1629">
        <v>6</v>
      </c>
      <c r="E1629" s="52">
        <v>21</v>
      </c>
      <c r="F1629" s="52">
        <v>4</v>
      </c>
      <c r="G1629">
        <f>IF(E1629&lt;&gt;0,IF(OR(A1629="trial A",A1629="trial B"),VLOOKUP(E1629,'[1]Liste Zugehörigkeiten'!$A$2:$B$109,2,FALSE),IF(A1629="trial C",VLOOKUP(E1629,'[1]Liste Zugehörigkeiten'!$D$2:$E$25,2,FALSE),"")),"")</f>
        <v>6</v>
      </c>
      <c r="H1629" t="s">
        <v>98</v>
      </c>
      <c r="I1629" t="s">
        <v>6</v>
      </c>
      <c r="J1629">
        <v>95</v>
      </c>
      <c r="K1629">
        <f t="shared" si="28"/>
        <v>0.122</v>
      </c>
      <c r="L1629">
        <f t="shared" si="29"/>
        <v>2.6000000000000002E-2</v>
      </c>
      <c r="M1629">
        <f t="shared" si="30"/>
        <v>9.6000000000000002E-2</v>
      </c>
      <c r="N1629">
        <f t="shared" si="31"/>
        <v>1.85</v>
      </c>
      <c r="O1629">
        <v>0.65</v>
      </c>
      <c r="P1629">
        <v>1.2</v>
      </c>
    </row>
    <row r="1630" spans="1:16">
      <c r="A1630" t="s">
        <v>25</v>
      </c>
      <c r="B1630" s="1">
        <v>42171</v>
      </c>
      <c r="C1630" s="1"/>
      <c r="D1630">
        <v>6</v>
      </c>
      <c r="E1630" s="52">
        <v>21</v>
      </c>
      <c r="F1630" s="52">
        <v>4</v>
      </c>
      <c r="G1630">
        <f>IF(E1630&lt;&gt;0,IF(OR(A1630="trial A",A1630="trial B"),VLOOKUP(E1630,'[1]Liste Zugehörigkeiten'!$A$2:$B$109,2,FALSE),IF(A1630="trial C",VLOOKUP(E1630,'[1]Liste Zugehörigkeiten'!$D$2:$E$25,2,FALSE),"")),"")</f>
        <v>6</v>
      </c>
      <c r="H1630" t="s">
        <v>98</v>
      </c>
      <c r="I1630" t="s">
        <v>6</v>
      </c>
      <c r="J1630">
        <v>100</v>
      </c>
      <c r="K1630">
        <f t="shared" si="28"/>
        <v>2.4E-2</v>
      </c>
      <c r="L1630">
        <f t="shared" si="29"/>
        <v>2.4E-2</v>
      </c>
      <c r="M1630">
        <f t="shared" si="30"/>
        <v>0</v>
      </c>
      <c r="N1630">
        <f t="shared" si="31"/>
        <v>0.6</v>
      </c>
      <c r="O1630">
        <v>0.6</v>
      </c>
      <c r="P1630">
        <v>0</v>
      </c>
    </row>
    <row r="1631" spans="1:16">
      <c r="A1631" t="s">
        <v>25</v>
      </c>
      <c r="B1631" s="1">
        <v>42171</v>
      </c>
      <c r="C1631" s="1"/>
      <c r="D1631">
        <v>6</v>
      </c>
      <c r="E1631" s="52">
        <v>21</v>
      </c>
      <c r="F1631" s="52">
        <v>4</v>
      </c>
      <c r="G1631">
        <f>IF(E1631&lt;&gt;0,IF(OR(A1631="trial A",A1631="trial B"),VLOOKUP(E1631,'[1]Liste Zugehörigkeiten'!$A$2:$B$109,2,FALSE),IF(A1631="trial C",VLOOKUP(E1631,'[1]Liste Zugehörigkeiten'!$D$2:$E$25,2,FALSE),"")),"")</f>
        <v>6</v>
      </c>
      <c r="H1631" t="s">
        <v>98</v>
      </c>
      <c r="I1631" t="s">
        <v>6</v>
      </c>
      <c r="J1631">
        <v>105</v>
      </c>
      <c r="K1631">
        <f t="shared" si="28"/>
        <v>3.8000000000000006E-2</v>
      </c>
      <c r="L1631">
        <f t="shared" si="29"/>
        <v>2.2000000000000002E-2</v>
      </c>
      <c r="M1631">
        <f t="shared" si="30"/>
        <v>1.6E-2</v>
      </c>
      <c r="N1631">
        <f t="shared" si="31"/>
        <v>0.75</v>
      </c>
      <c r="O1631">
        <v>0.55000000000000004</v>
      </c>
      <c r="P1631">
        <v>0.2</v>
      </c>
    </row>
    <row r="1632" spans="1:16">
      <c r="A1632" t="s">
        <v>25</v>
      </c>
      <c r="B1632" s="1">
        <v>42171</v>
      </c>
      <c r="C1632" s="1"/>
      <c r="D1632">
        <v>6</v>
      </c>
      <c r="E1632" s="52">
        <v>21</v>
      </c>
      <c r="F1632" s="52">
        <v>4</v>
      </c>
      <c r="G1632">
        <f>IF(E1632&lt;&gt;0,IF(OR(A1632="trial A",A1632="trial B"),VLOOKUP(E1632,'[1]Liste Zugehörigkeiten'!$A$2:$B$109,2,FALSE),IF(A1632="trial C",VLOOKUP(E1632,'[1]Liste Zugehörigkeiten'!$D$2:$E$25,2,FALSE),"")),"")</f>
        <v>6</v>
      </c>
      <c r="H1632" t="s">
        <v>98</v>
      </c>
      <c r="I1632" t="s">
        <v>6</v>
      </c>
      <c r="J1632">
        <v>110</v>
      </c>
      <c r="K1632">
        <f t="shared" si="28"/>
        <v>4.3999999999999997E-2</v>
      </c>
      <c r="L1632">
        <f t="shared" si="29"/>
        <v>2.7999999999999997E-2</v>
      </c>
      <c r="M1632">
        <f t="shared" si="30"/>
        <v>1.6E-2</v>
      </c>
      <c r="N1632">
        <f t="shared" si="31"/>
        <v>0.89999999999999991</v>
      </c>
      <c r="O1632">
        <v>0.7</v>
      </c>
      <c r="P1632">
        <v>0.2</v>
      </c>
    </row>
    <row r="1633" spans="1:16">
      <c r="A1633" t="s">
        <v>25</v>
      </c>
      <c r="B1633" s="1">
        <v>42171</v>
      </c>
      <c r="C1633" s="1"/>
      <c r="D1633">
        <v>6</v>
      </c>
      <c r="E1633" s="52">
        <v>21</v>
      </c>
      <c r="F1633" s="52">
        <v>4</v>
      </c>
      <c r="G1633">
        <f>IF(E1633&lt;&gt;0,IF(OR(A1633="trial A",A1633="trial B"),VLOOKUP(E1633,'[1]Liste Zugehörigkeiten'!$A$2:$B$109,2,FALSE),IF(A1633="trial C",VLOOKUP(E1633,'[1]Liste Zugehörigkeiten'!$D$2:$E$25,2,FALSE),"")),"")</f>
        <v>6</v>
      </c>
      <c r="H1633" t="s">
        <v>98</v>
      </c>
      <c r="I1633" t="s">
        <v>6</v>
      </c>
      <c r="J1633">
        <v>115</v>
      </c>
      <c r="K1633">
        <f t="shared" si="28"/>
        <v>1.2E-2</v>
      </c>
      <c r="L1633">
        <f t="shared" si="29"/>
        <v>1.2E-2</v>
      </c>
      <c r="M1633">
        <f t="shared" si="30"/>
        <v>0</v>
      </c>
      <c r="N1633">
        <f t="shared" si="31"/>
        <v>0.3</v>
      </c>
      <c r="O1633">
        <v>0.3</v>
      </c>
      <c r="P1633">
        <v>0</v>
      </c>
    </row>
    <row r="1634" spans="1:16">
      <c r="A1634" t="s">
        <v>25</v>
      </c>
      <c r="B1634" s="1">
        <v>42171</v>
      </c>
      <c r="C1634" s="1"/>
      <c r="D1634">
        <v>6</v>
      </c>
      <c r="E1634" s="52">
        <v>21</v>
      </c>
      <c r="F1634" s="52">
        <v>4</v>
      </c>
      <c r="G1634">
        <f>IF(E1634&lt;&gt;0,IF(OR(A1634="trial A",A1634="trial B"),VLOOKUP(E1634,'[1]Liste Zugehörigkeiten'!$A$2:$B$109,2,FALSE),IF(A1634="trial C",VLOOKUP(E1634,'[1]Liste Zugehörigkeiten'!$D$2:$E$25,2,FALSE),"")),"")</f>
        <v>6</v>
      </c>
      <c r="H1634" t="s">
        <v>98</v>
      </c>
      <c r="I1634" t="s">
        <v>6</v>
      </c>
      <c r="J1634">
        <v>120</v>
      </c>
      <c r="K1634">
        <f t="shared" si="28"/>
        <v>1.8000000000000002E-2</v>
      </c>
      <c r="L1634">
        <f t="shared" si="29"/>
        <v>2E-3</v>
      </c>
      <c r="M1634">
        <f t="shared" si="30"/>
        <v>1.6E-2</v>
      </c>
      <c r="N1634">
        <f t="shared" si="31"/>
        <v>0.25</v>
      </c>
      <c r="O1634">
        <v>0.05</v>
      </c>
      <c r="P1634">
        <v>0.2</v>
      </c>
    </row>
    <row r="1635" spans="1:16">
      <c r="A1635" t="s">
        <v>25</v>
      </c>
      <c r="B1635" s="1">
        <v>42171</v>
      </c>
      <c r="C1635" s="1"/>
      <c r="D1635">
        <v>6</v>
      </c>
      <c r="E1635" s="52">
        <v>21</v>
      </c>
      <c r="F1635" s="52">
        <v>4</v>
      </c>
      <c r="G1635">
        <f>IF(E1635&lt;&gt;0,IF(OR(A1635="trial A",A1635="trial B"),VLOOKUP(E1635,'[1]Liste Zugehörigkeiten'!$A$2:$B$109,2,FALSE),IF(A1635="trial C",VLOOKUP(E1635,'[1]Liste Zugehörigkeiten'!$D$2:$E$25,2,FALSE),"")),"")</f>
        <v>6</v>
      </c>
      <c r="H1635" t="s">
        <v>98</v>
      </c>
      <c r="I1635" t="s">
        <v>6</v>
      </c>
      <c r="J1635">
        <v>125</v>
      </c>
      <c r="K1635">
        <f t="shared" si="28"/>
        <v>0</v>
      </c>
      <c r="L1635">
        <f t="shared" si="29"/>
        <v>0</v>
      </c>
      <c r="M1635">
        <f t="shared" si="30"/>
        <v>0</v>
      </c>
      <c r="N1635">
        <f t="shared" si="31"/>
        <v>0</v>
      </c>
      <c r="O1635">
        <v>0</v>
      </c>
      <c r="P1635">
        <v>0</v>
      </c>
    </row>
    <row r="1636" spans="1:16">
      <c r="A1636" t="s">
        <v>25</v>
      </c>
      <c r="B1636" s="1">
        <v>42171</v>
      </c>
      <c r="C1636" s="1"/>
      <c r="D1636">
        <v>6</v>
      </c>
      <c r="E1636" s="52">
        <v>21</v>
      </c>
      <c r="F1636" s="52">
        <v>4</v>
      </c>
      <c r="G1636">
        <f>IF(E1636&lt;&gt;0,IF(OR(A1636="trial A",A1636="trial B"),VLOOKUP(E1636,'[1]Liste Zugehörigkeiten'!$A$2:$B$109,2,FALSE),IF(A1636="trial C",VLOOKUP(E1636,'[1]Liste Zugehörigkeiten'!$D$2:$E$25,2,FALSE),"")),"")</f>
        <v>6</v>
      </c>
      <c r="H1636" t="s">
        <v>98</v>
      </c>
      <c r="I1636" t="s">
        <v>6</v>
      </c>
      <c r="J1636">
        <v>130</v>
      </c>
      <c r="K1636">
        <f t="shared" si="28"/>
        <v>0</v>
      </c>
      <c r="L1636">
        <f t="shared" si="29"/>
        <v>0</v>
      </c>
      <c r="M1636">
        <f t="shared" si="30"/>
        <v>0</v>
      </c>
      <c r="N1636">
        <f t="shared" si="31"/>
        <v>0</v>
      </c>
      <c r="O1636">
        <v>0</v>
      </c>
      <c r="P1636">
        <v>0</v>
      </c>
    </row>
    <row r="1637" spans="1:16">
      <c r="A1637" t="s">
        <v>25</v>
      </c>
      <c r="B1637" s="1">
        <v>42171</v>
      </c>
      <c r="C1637" s="1"/>
      <c r="D1637">
        <v>6</v>
      </c>
      <c r="E1637" s="52">
        <v>21</v>
      </c>
      <c r="F1637" s="52">
        <v>4</v>
      </c>
      <c r="G1637">
        <f>IF(E1637&lt;&gt;0,IF(OR(A1637="trial A",A1637="trial B"),VLOOKUP(E1637,'[1]Liste Zugehörigkeiten'!$A$2:$B$109,2,FALSE),IF(A1637="trial C",VLOOKUP(E1637,'[1]Liste Zugehörigkeiten'!$D$2:$E$25,2,FALSE),"")),"")</f>
        <v>6</v>
      </c>
      <c r="H1637" t="s">
        <v>98</v>
      </c>
      <c r="I1637" t="s">
        <v>6</v>
      </c>
      <c r="J1637">
        <v>135</v>
      </c>
      <c r="K1637">
        <f t="shared" si="28"/>
        <v>8.0000000000000002E-3</v>
      </c>
      <c r="L1637">
        <f t="shared" si="29"/>
        <v>8.0000000000000002E-3</v>
      </c>
      <c r="M1637">
        <f t="shared" si="30"/>
        <v>0</v>
      </c>
      <c r="N1637">
        <f t="shared" si="31"/>
        <v>0.2</v>
      </c>
      <c r="O1637">
        <v>0.2</v>
      </c>
      <c r="P1637">
        <v>0</v>
      </c>
    </row>
    <row r="1638" spans="1:16">
      <c r="A1638" t="s">
        <v>25</v>
      </c>
      <c r="B1638" s="1">
        <v>42171</v>
      </c>
      <c r="C1638" s="1"/>
      <c r="D1638">
        <v>6</v>
      </c>
      <c r="E1638" s="52">
        <v>21</v>
      </c>
      <c r="F1638" s="52">
        <v>4</v>
      </c>
      <c r="G1638">
        <f>IF(E1638&lt;&gt;0,IF(OR(A1638="trial A",A1638="trial B"),VLOOKUP(E1638,'[1]Liste Zugehörigkeiten'!$A$2:$B$109,2,FALSE),IF(A1638="trial C",VLOOKUP(E1638,'[1]Liste Zugehörigkeiten'!$D$2:$E$25,2,FALSE),"")),"")</f>
        <v>6</v>
      </c>
      <c r="H1638" t="s">
        <v>117</v>
      </c>
      <c r="I1638" t="s">
        <v>6</v>
      </c>
      <c r="J1638">
        <v>5</v>
      </c>
      <c r="K1638">
        <f t="shared" si="28"/>
        <v>0.18</v>
      </c>
      <c r="L1638">
        <f t="shared" si="29"/>
        <v>0.18</v>
      </c>
      <c r="M1638">
        <f t="shared" si="30"/>
        <v>0</v>
      </c>
      <c r="N1638">
        <f t="shared" si="31"/>
        <v>4.5</v>
      </c>
      <c r="O1638">
        <v>4.5</v>
      </c>
      <c r="P1638">
        <v>0</v>
      </c>
    </row>
    <row r="1639" spans="1:16">
      <c r="A1639" t="s">
        <v>25</v>
      </c>
      <c r="B1639" s="1">
        <v>42171</v>
      </c>
      <c r="C1639" s="1"/>
      <c r="D1639">
        <v>6</v>
      </c>
      <c r="E1639" s="52">
        <v>21</v>
      </c>
      <c r="F1639" s="52">
        <v>4</v>
      </c>
      <c r="G1639">
        <f>IF(E1639&lt;&gt;0,IF(OR(A1639="trial A",A1639="trial B"),VLOOKUP(E1639,'[1]Liste Zugehörigkeiten'!$A$2:$B$109,2,FALSE),IF(A1639="trial C",VLOOKUP(E1639,'[1]Liste Zugehörigkeiten'!$D$2:$E$25,2,FALSE),"")),"")</f>
        <v>6</v>
      </c>
      <c r="H1639" t="s">
        <v>117</v>
      </c>
      <c r="I1639" t="s">
        <v>6</v>
      </c>
      <c r="J1639">
        <v>10</v>
      </c>
      <c r="K1639">
        <f t="shared" si="28"/>
        <v>0.16600000000000001</v>
      </c>
      <c r="L1639">
        <f t="shared" si="29"/>
        <v>0.16600000000000001</v>
      </c>
      <c r="M1639">
        <f t="shared" si="30"/>
        <v>0</v>
      </c>
      <c r="N1639">
        <f t="shared" si="31"/>
        <v>4.1500000000000004</v>
      </c>
      <c r="O1639">
        <v>4.1500000000000004</v>
      </c>
      <c r="P1639">
        <v>0</v>
      </c>
    </row>
    <row r="1640" spans="1:16">
      <c r="A1640" t="s">
        <v>25</v>
      </c>
      <c r="B1640" s="1">
        <v>42171</v>
      </c>
      <c r="C1640" s="1"/>
      <c r="D1640">
        <v>6</v>
      </c>
      <c r="E1640" s="52">
        <v>21</v>
      </c>
      <c r="F1640" s="52">
        <v>4</v>
      </c>
      <c r="G1640">
        <f>IF(E1640&lt;&gt;0,IF(OR(A1640="trial A",A1640="trial B"),VLOOKUP(E1640,'[1]Liste Zugehörigkeiten'!$A$2:$B$109,2,FALSE),IF(A1640="trial C",VLOOKUP(E1640,'[1]Liste Zugehörigkeiten'!$D$2:$E$25,2,FALSE),"")),"")</f>
        <v>6</v>
      </c>
      <c r="H1640" t="s">
        <v>117</v>
      </c>
      <c r="I1640" t="s">
        <v>6</v>
      </c>
      <c r="J1640">
        <v>15</v>
      </c>
      <c r="K1640">
        <f t="shared" si="28"/>
        <v>0.17600000000000002</v>
      </c>
      <c r="L1640">
        <f t="shared" si="29"/>
        <v>0.17600000000000002</v>
      </c>
      <c r="M1640">
        <f t="shared" si="30"/>
        <v>0</v>
      </c>
      <c r="N1640">
        <f t="shared" si="31"/>
        <v>4.4000000000000004</v>
      </c>
      <c r="O1640">
        <v>4.4000000000000004</v>
      </c>
      <c r="P1640">
        <v>0</v>
      </c>
    </row>
    <row r="1641" spans="1:16">
      <c r="A1641" t="s">
        <v>25</v>
      </c>
      <c r="B1641" s="1">
        <v>42171</v>
      </c>
      <c r="C1641" s="1"/>
      <c r="D1641">
        <v>6</v>
      </c>
      <c r="E1641" s="52">
        <v>21</v>
      </c>
      <c r="F1641" s="52">
        <v>4</v>
      </c>
      <c r="G1641">
        <f>IF(E1641&lt;&gt;0,IF(OR(A1641="trial A",A1641="trial B"),VLOOKUP(E1641,'[1]Liste Zugehörigkeiten'!$A$2:$B$109,2,FALSE),IF(A1641="trial C",VLOOKUP(E1641,'[1]Liste Zugehörigkeiten'!$D$2:$E$25,2,FALSE),"")),"")</f>
        <v>6</v>
      </c>
      <c r="H1641" t="s">
        <v>117</v>
      </c>
      <c r="I1641" t="s">
        <v>6</v>
      </c>
      <c r="J1641">
        <v>20</v>
      </c>
      <c r="K1641">
        <f t="shared" si="28"/>
        <v>0.23800000000000002</v>
      </c>
      <c r="L1641">
        <f t="shared" si="29"/>
        <v>0.23800000000000002</v>
      </c>
      <c r="M1641">
        <f t="shared" si="30"/>
        <v>0</v>
      </c>
      <c r="N1641">
        <f t="shared" si="31"/>
        <v>5.95</v>
      </c>
      <c r="O1641">
        <v>5.95</v>
      </c>
      <c r="P1641">
        <v>0</v>
      </c>
    </row>
    <row r="1642" spans="1:16">
      <c r="A1642" t="s">
        <v>25</v>
      </c>
      <c r="B1642" s="1">
        <v>42171</v>
      </c>
      <c r="C1642" s="1"/>
      <c r="D1642">
        <v>6</v>
      </c>
      <c r="E1642" s="52">
        <v>21</v>
      </c>
      <c r="F1642" s="52">
        <v>4</v>
      </c>
      <c r="G1642">
        <f>IF(E1642&lt;&gt;0,IF(OR(A1642="trial A",A1642="trial B"),VLOOKUP(E1642,'[1]Liste Zugehörigkeiten'!$A$2:$B$109,2,FALSE),IF(A1642="trial C",VLOOKUP(E1642,'[1]Liste Zugehörigkeiten'!$D$2:$E$25,2,FALSE),"")),"")</f>
        <v>6</v>
      </c>
      <c r="H1642" t="s">
        <v>117</v>
      </c>
      <c r="I1642" t="s">
        <v>6</v>
      </c>
      <c r="J1642">
        <v>25</v>
      </c>
      <c r="K1642">
        <f t="shared" si="28"/>
        <v>0.318</v>
      </c>
      <c r="L1642">
        <f t="shared" si="29"/>
        <v>0.318</v>
      </c>
      <c r="M1642">
        <f t="shared" si="30"/>
        <v>0</v>
      </c>
      <c r="N1642">
        <f t="shared" si="31"/>
        <v>7.95</v>
      </c>
      <c r="O1642">
        <v>7.95</v>
      </c>
      <c r="P1642">
        <v>0</v>
      </c>
    </row>
    <row r="1643" spans="1:16">
      <c r="A1643" t="s">
        <v>25</v>
      </c>
      <c r="B1643" s="1">
        <v>42171</v>
      </c>
      <c r="C1643" s="1"/>
      <c r="D1643">
        <v>6</v>
      </c>
      <c r="E1643" s="52">
        <v>21</v>
      </c>
      <c r="F1643" s="52">
        <v>4</v>
      </c>
      <c r="G1643">
        <f>IF(E1643&lt;&gt;0,IF(OR(A1643="trial A",A1643="trial B"),VLOOKUP(E1643,'[1]Liste Zugehörigkeiten'!$A$2:$B$109,2,FALSE),IF(A1643="trial C",VLOOKUP(E1643,'[1]Liste Zugehörigkeiten'!$D$2:$E$25,2,FALSE),"")),"")</f>
        <v>6</v>
      </c>
      <c r="H1643" t="s">
        <v>117</v>
      </c>
      <c r="I1643" t="s">
        <v>6</v>
      </c>
      <c r="J1643">
        <v>30</v>
      </c>
      <c r="K1643">
        <f t="shared" si="28"/>
        <v>0.39</v>
      </c>
      <c r="L1643">
        <f t="shared" si="29"/>
        <v>0.39</v>
      </c>
      <c r="M1643">
        <f t="shared" si="30"/>
        <v>0</v>
      </c>
      <c r="N1643">
        <f t="shared" si="31"/>
        <v>9.75</v>
      </c>
      <c r="O1643">
        <v>9.75</v>
      </c>
      <c r="P1643">
        <v>0</v>
      </c>
    </row>
    <row r="1644" spans="1:16">
      <c r="A1644" t="s">
        <v>25</v>
      </c>
      <c r="B1644" s="1">
        <v>42171</v>
      </c>
      <c r="C1644" s="1"/>
      <c r="D1644">
        <v>6</v>
      </c>
      <c r="E1644" s="52">
        <v>21</v>
      </c>
      <c r="F1644" s="52">
        <v>4</v>
      </c>
      <c r="G1644">
        <f>IF(E1644&lt;&gt;0,IF(OR(A1644="trial A",A1644="trial B"),VLOOKUP(E1644,'[1]Liste Zugehörigkeiten'!$A$2:$B$109,2,FALSE),IF(A1644="trial C",VLOOKUP(E1644,'[1]Liste Zugehörigkeiten'!$D$2:$E$25,2,FALSE),"")),"")</f>
        <v>6</v>
      </c>
      <c r="H1644" t="s">
        <v>117</v>
      </c>
      <c r="I1644" t="s">
        <v>6</v>
      </c>
      <c r="J1644">
        <v>35</v>
      </c>
      <c r="K1644">
        <f t="shared" si="28"/>
        <v>0.192</v>
      </c>
      <c r="L1644">
        <f t="shared" si="29"/>
        <v>0.16</v>
      </c>
      <c r="M1644">
        <f t="shared" si="30"/>
        <v>3.2000000000000001E-2</v>
      </c>
      <c r="N1644">
        <f t="shared" si="31"/>
        <v>4.4000000000000004</v>
      </c>
      <c r="O1644">
        <v>4</v>
      </c>
      <c r="P1644">
        <v>0.4</v>
      </c>
    </row>
    <row r="1645" spans="1:16">
      <c r="A1645" t="s">
        <v>25</v>
      </c>
      <c r="B1645" s="1">
        <v>42171</v>
      </c>
      <c r="C1645" s="1"/>
      <c r="D1645">
        <v>6</v>
      </c>
      <c r="E1645" s="52">
        <v>21</v>
      </c>
      <c r="F1645" s="52">
        <v>4</v>
      </c>
      <c r="G1645">
        <f>IF(E1645&lt;&gt;0,IF(OR(A1645="trial A",A1645="trial B"),VLOOKUP(E1645,'[1]Liste Zugehörigkeiten'!$A$2:$B$109,2,FALSE),IF(A1645="trial C",VLOOKUP(E1645,'[1]Liste Zugehörigkeiten'!$D$2:$E$25,2,FALSE),"")),"")</f>
        <v>6</v>
      </c>
      <c r="H1645" t="s">
        <v>117</v>
      </c>
      <c r="I1645" t="s">
        <v>6</v>
      </c>
      <c r="J1645">
        <v>40</v>
      </c>
      <c r="K1645">
        <f t="shared" si="28"/>
        <v>0.16799999999999998</v>
      </c>
      <c r="L1645">
        <f t="shared" si="29"/>
        <v>0.152</v>
      </c>
      <c r="M1645">
        <f t="shared" si="30"/>
        <v>1.6E-2</v>
      </c>
      <c r="N1645">
        <f t="shared" si="31"/>
        <v>4</v>
      </c>
      <c r="O1645">
        <v>3.8</v>
      </c>
      <c r="P1645">
        <v>0.2</v>
      </c>
    </row>
    <row r="1646" spans="1:16">
      <c r="A1646" t="s">
        <v>25</v>
      </c>
      <c r="B1646" s="1">
        <v>42171</v>
      </c>
      <c r="C1646" s="1"/>
      <c r="D1646">
        <v>6</v>
      </c>
      <c r="E1646" s="52">
        <v>21</v>
      </c>
      <c r="F1646" s="52">
        <v>4</v>
      </c>
      <c r="G1646">
        <f>IF(E1646&lt;&gt;0,IF(OR(A1646="trial A",A1646="trial B"),VLOOKUP(E1646,'[1]Liste Zugehörigkeiten'!$A$2:$B$109,2,FALSE),IF(A1646="trial C",VLOOKUP(E1646,'[1]Liste Zugehörigkeiten'!$D$2:$E$25,2,FALSE),"")),"")</f>
        <v>6</v>
      </c>
      <c r="H1646" t="s">
        <v>117</v>
      </c>
      <c r="I1646" t="s">
        <v>6</v>
      </c>
      <c r="J1646">
        <v>45</v>
      </c>
      <c r="K1646">
        <f t="shared" si="28"/>
        <v>0.19400000000000001</v>
      </c>
      <c r="L1646">
        <f t="shared" si="29"/>
        <v>0.13800000000000001</v>
      </c>
      <c r="M1646">
        <f t="shared" si="30"/>
        <v>5.5999999999999994E-2</v>
      </c>
      <c r="N1646">
        <f t="shared" si="31"/>
        <v>4.1500000000000004</v>
      </c>
      <c r="O1646">
        <v>3.45</v>
      </c>
      <c r="P1646">
        <v>0.7</v>
      </c>
    </row>
    <row r="1647" spans="1:16">
      <c r="A1647" t="s">
        <v>25</v>
      </c>
      <c r="B1647" s="1">
        <v>42171</v>
      </c>
      <c r="C1647" s="1"/>
      <c r="D1647">
        <v>6</v>
      </c>
      <c r="E1647" s="52">
        <v>21</v>
      </c>
      <c r="F1647" s="52">
        <v>4</v>
      </c>
      <c r="G1647">
        <f>IF(E1647&lt;&gt;0,IF(OR(A1647="trial A",A1647="trial B"),VLOOKUP(E1647,'[1]Liste Zugehörigkeiten'!$A$2:$B$109,2,FALSE),IF(A1647="trial C",VLOOKUP(E1647,'[1]Liste Zugehörigkeiten'!$D$2:$E$25,2,FALSE),"")),"")</f>
        <v>6</v>
      </c>
      <c r="H1647" t="s">
        <v>117</v>
      </c>
      <c r="I1647" t="s">
        <v>6</v>
      </c>
      <c r="J1647">
        <v>50</v>
      </c>
      <c r="K1647">
        <f t="shared" si="28"/>
        <v>0.128</v>
      </c>
      <c r="L1647">
        <f t="shared" si="29"/>
        <v>9.6000000000000002E-2</v>
      </c>
      <c r="M1647">
        <f t="shared" si="30"/>
        <v>3.2000000000000001E-2</v>
      </c>
      <c r="N1647">
        <f t="shared" si="31"/>
        <v>2.8</v>
      </c>
      <c r="O1647">
        <v>2.4</v>
      </c>
      <c r="P1647">
        <v>0.4</v>
      </c>
    </row>
    <row r="1648" spans="1:16">
      <c r="A1648" t="s">
        <v>25</v>
      </c>
      <c r="B1648" s="1">
        <v>42171</v>
      </c>
      <c r="C1648" s="1"/>
      <c r="D1648">
        <v>6</v>
      </c>
      <c r="E1648" s="52">
        <v>21</v>
      </c>
      <c r="F1648" s="52">
        <v>4</v>
      </c>
      <c r="G1648">
        <f>IF(E1648&lt;&gt;0,IF(OR(A1648="trial A",A1648="trial B"),VLOOKUP(E1648,'[1]Liste Zugehörigkeiten'!$A$2:$B$109,2,FALSE),IF(A1648="trial C",VLOOKUP(E1648,'[1]Liste Zugehörigkeiten'!$D$2:$E$25,2,FALSE),"")),"")</f>
        <v>6</v>
      </c>
      <c r="H1648" t="s">
        <v>117</v>
      </c>
      <c r="I1648" t="s">
        <v>6</v>
      </c>
      <c r="J1648">
        <v>55</v>
      </c>
      <c r="K1648">
        <f t="shared" si="28"/>
        <v>0.13</v>
      </c>
      <c r="L1648">
        <f t="shared" si="29"/>
        <v>0.13</v>
      </c>
      <c r="M1648">
        <f t="shared" si="30"/>
        <v>0</v>
      </c>
      <c r="N1648">
        <f t="shared" si="31"/>
        <v>3.25</v>
      </c>
      <c r="O1648">
        <v>3.25</v>
      </c>
      <c r="P1648">
        <v>0</v>
      </c>
    </row>
    <row r="1649" spans="1:23">
      <c r="A1649" t="s">
        <v>25</v>
      </c>
      <c r="B1649" s="1">
        <v>42171</v>
      </c>
      <c r="C1649" s="1"/>
      <c r="D1649">
        <v>6</v>
      </c>
      <c r="E1649" s="52">
        <v>21</v>
      </c>
      <c r="F1649" s="52">
        <v>4</v>
      </c>
      <c r="G1649">
        <f>IF(E1649&lt;&gt;0,IF(OR(A1649="trial A",A1649="trial B"),VLOOKUP(E1649,'[1]Liste Zugehörigkeiten'!$A$2:$B$109,2,FALSE),IF(A1649="trial C",VLOOKUP(E1649,'[1]Liste Zugehörigkeiten'!$D$2:$E$25,2,FALSE),"")),"")</f>
        <v>6</v>
      </c>
      <c r="H1649" t="s">
        <v>117</v>
      </c>
      <c r="I1649" t="s">
        <v>6</v>
      </c>
      <c r="J1649">
        <v>60</v>
      </c>
      <c r="K1649">
        <f t="shared" si="28"/>
        <v>0.10400000000000001</v>
      </c>
      <c r="L1649">
        <f t="shared" si="29"/>
        <v>0.08</v>
      </c>
      <c r="M1649">
        <f t="shared" si="30"/>
        <v>2.4E-2</v>
      </c>
      <c r="N1649">
        <f t="shared" si="31"/>
        <v>2.2999999999999998</v>
      </c>
      <c r="O1649">
        <v>2</v>
      </c>
      <c r="P1649">
        <v>0.3</v>
      </c>
    </row>
    <row r="1650" spans="1:23">
      <c r="A1650" t="s">
        <v>25</v>
      </c>
      <c r="B1650" s="1">
        <v>42171</v>
      </c>
      <c r="C1650" s="1"/>
      <c r="D1650">
        <v>6</v>
      </c>
      <c r="E1650" s="52">
        <v>21</v>
      </c>
      <c r="F1650" s="52">
        <v>4</v>
      </c>
      <c r="G1650">
        <f>IF(E1650&lt;&gt;0,IF(OR(A1650="trial A",A1650="trial B"),VLOOKUP(E1650,'[1]Liste Zugehörigkeiten'!$A$2:$B$109,2,FALSE),IF(A1650="trial C",VLOOKUP(E1650,'[1]Liste Zugehörigkeiten'!$D$2:$E$25,2,FALSE),"")),"")</f>
        <v>6</v>
      </c>
      <c r="H1650" t="s">
        <v>117</v>
      </c>
      <c r="I1650" t="s">
        <v>6</v>
      </c>
      <c r="J1650">
        <v>65</v>
      </c>
      <c r="K1650">
        <f t="shared" si="28"/>
        <v>8.4000000000000005E-2</v>
      </c>
      <c r="L1650">
        <f t="shared" si="29"/>
        <v>8.4000000000000005E-2</v>
      </c>
      <c r="M1650">
        <f t="shared" si="30"/>
        <v>0</v>
      </c>
      <c r="N1650">
        <f t="shared" si="31"/>
        <v>2.1</v>
      </c>
      <c r="O1650">
        <v>2.1</v>
      </c>
      <c r="P1650">
        <v>0</v>
      </c>
    </row>
    <row r="1651" spans="1:23">
      <c r="A1651" t="s">
        <v>25</v>
      </c>
      <c r="B1651" s="1">
        <v>42171</v>
      </c>
      <c r="C1651" s="1"/>
      <c r="D1651">
        <v>6</v>
      </c>
      <c r="E1651" s="52">
        <v>21</v>
      </c>
      <c r="F1651" s="52">
        <v>4</v>
      </c>
      <c r="G1651">
        <f>IF(E1651&lt;&gt;0,IF(OR(A1651="trial A",A1651="trial B"),VLOOKUP(E1651,'[1]Liste Zugehörigkeiten'!$A$2:$B$109,2,FALSE),IF(A1651="trial C",VLOOKUP(E1651,'[1]Liste Zugehörigkeiten'!$D$2:$E$25,2,FALSE),"")),"")</f>
        <v>6</v>
      </c>
      <c r="H1651" t="s">
        <v>117</v>
      </c>
      <c r="I1651" t="s">
        <v>6</v>
      </c>
      <c r="J1651">
        <v>70</v>
      </c>
      <c r="K1651">
        <f t="shared" si="28"/>
        <v>0.08</v>
      </c>
      <c r="L1651">
        <f t="shared" si="29"/>
        <v>0.08</v>
      </c>
      <c r="M1651">
        <f t="shared" si="30"/>
        <v>0</v>
      </c>
      <c r="N1651">
        <f t="shared" si="31"/>
        <v>2</v>
      </c>
      <c r="O1651">
        <v>2</v>
      </c>
      <c r="P1651">
        <v>0</v>
      </c>
    </row>
    <row r="1652" spans="1:23">
      <c r="A1652" t="s">
        <v>25</v>
      </c>
      <c r="B1652" s="1">
        <v>42171</v>
      </c>
      <c r="C1652" s="1"/>
      <c r="D1652">
        <v>6</v>
      </c>
      <c r="E1652" s="52">
        <v>21</v>
      </c>
      <c r="F1652" s="52">
        <v>4</v>
      </c>
      <c r="G1652">
        <f>IF(E1652&lt;&gt;0,IF(OR(A1652="trial A",A1652="trial B"),VLOOKUP(E1652,'[1]Liste Zugehörigkeiten'!$A$2:$B$109,2,FALSE),IF(A1652="trial C",VLOOKUP(E1652,'[1]Liste Zugehörigkeiten'!$D$2:$E$25,2,FALSE),"")),"")</f>
        <v>6</v>
      </c>
      <c r="H1652" t="s">
        <v>117</v>
      </c>
      <c r="I1652" t="s">
        <v>6</v>
      </c>
      <c r="J1652">
        <v>75</v>
      </c>
      <c r="K1652">
        <f t="shared" si="28"/>
        <v>0.21400000000000002</v>
      </c>
      <c r="L1652">
        <f t="shared" si="29"/>
        <v>7.8E-2</v>
      </c>
      <c r="M1652">
        <f t="shared" si="30"/>
        <v>0.13600000000000001</v>
      </c>
      <c r="N1652">
        <f t="shared" si="31"/>
        <v>3.65</v>
      </c>
      <c r="O1652">
        <v>1.95</v>
      </c>
      <c r="P1652">
        <v>1.7</v>
      </c>
    </row>
    <row r="1653" spans="1:23">
      <c r="A1653" t="s">
        <v>25</v>
      </c>
      <c r="B1653" s="1">
        <v>42171</v>
      </c>
      <c r="C1653" s="1"/>
      <c r="D1653">
        <v>6</v>
      </c>
      <c r="E1653" s="52">
        <v>21</v>
      </c>
      <c r="F1653" s="52">
        <v>4</v>
      </c>
      <c r="G1653">
        <f>IF(E1653&lt;&gt;0,IF(OR(A1653="trial A",A1653="trial B"),VLOOKUP(E1653,'[1]Liste Zugehörigkeiten'!$A$2:$B$109,2,FALSE),IF(A1653="trial C",VLOOKUP(E1653,'[1]Liste Zugehörigkeiten'!$D$2:$E$25,2,FALSE),"")),"")</f>
        <v>6</v>
      </c>
      <c r="H1653" t="s">
        <v>117</v>
      </c>
      <c r="I1653" t="s">
        <v>6</v>
      </c>
      <c r="J1653">
        <v>80</v>
      </c>
      <c r="K1653">
        <f t="shared" si="28"/>
        <v>0.13600000000000001</v>
      </c>
      <c r="L1653">
        <f t="shared" si="29"/>
        <v>0.10400000000000001</v>
      </c>
      <c r="M1653">
        <f t="shared" si="30"/>
        <v>3.2000000000000001E-2</v>
      </c>
      <c r="N1653">
        <f t="shared" si="31"/>
        <v>3</v>
      </c>
      <c r="O1653">
        <v>2.6</v>
      </c>
      <c r="P1653">
        <v>0.4</v>
      </c>
    </row>
    <row r="1654" spans="1:23">
      <c r="A1654" t="s">
        <v>25</v>
      </c>
      <c r="B1654" s="1">
        <v>42171</v>
      </c>
      <c r="C1654" s="1"/>
      <c r="D1654">
        <v>6</v>
      </c>
      <c r="E1654" s="52">
        <v>21</v>
      </c>
      <c r="F1654" s="52">
        <v>4</v>
      </c>
      <c r="G1654">
        <f>IF(E1654&lt;&gt;0,IF(OR(A1654="trial A",A1654="trial B"),VLOOKUP(E1654,'[1]Liste Zugehörigkeiten'!$A$2:$B$109,2,FALSE),IF(A1654="trial C",VLOOKUP(E1654,'[1]Liste Zugehörigkeiten'!$D$2:$E$25,2,FALSE),"")),"")</f>
        <v>6</v>
      </c>
      <c r="H1654" t="s">
        <v>117</v>
      </c>
      <c r="I1654" t="s">
        <v>6</v>
      </c>
      <c r="J1654">
        <v>85</v>
      </c>
      <c r="K1654">
        <f t="shared" si="28"/>
        <v>0.13600000000000001</v>
      </c>
      <c r="L1654">
        <f t="shared" si="29"/>
        <v>9.6000000000000002E-2</v>
      </c>
      <c r="M1654">
        <f t="shared" si="30"/>
        <v>0.04</v>
      </c>
      <c r="N1654">
        <f t="shared" si="31"/>
        <v>2.9</v>
      </c>
      <c r="O1654">
        <v>2.4</v>
      </c>
      <c r="P1654">
        <v>0.5</v>
      </c>
    </row>
    <row r="1655" spans="1:23">
      <c r="A1655" t="s">
        <v>25</v>
      </c>
      <c r="B1655" s="1">
        <v>42171</v>
      </c>
      <c r="C1655" s="1"/>
      <c r="D1655">
        <v>6</v>
      </c>
      <c r="E1655" s="52">
        <v>21</v>
      </c>
      <c r="F1655" s="52">
        <v>4</v>
      </c>
      <c r="G1655">
        <f>IF(E1655&lt;&gt;0,IF(OR(A1655="trial A",A1655="trial B"),VLOOKUP(E1655,'[1]Liste Zugehörigkeiten'!$A$2:$B$109,2,FALSE),IF(A1655="trial C",VLOOKUP(E1655,'[1]Liste Zugehörigkeiten'!$D$2:$E$25,2,FALSE),"")),"")</f>
        <v>6</v>
      </c>
      <c r="H1655" t="s">
        <v>117</v>
      </c>
      <c r="I1655" t="s">
        <v>6</v>
      </c>
      <c r="J1655">
        <v>90</v>
      </c>
      <c r="K1655">
        <f t="shared" si="28"/>
        <v>0.184</v>
      </c>
      <c r="L1655">
        <f t="shared" si="29"/>
        <v>8.8000000000000009E-2</v>
      </c>
      <c r="M1655">
        <f t="shared" si="30"/>
        <v>9.6000000000000002E-2</v>
      </c>
      <c r="N1655">
        <f t="shared" si="31"/>
        <v>3.4000000000000004</v>
      </c>
      <c r="O1655">
        <v>2.2000000000000002</v>
      </c>
      <c r="P1655">
        <v>1.2</v>
      </c>
    </row>
    <row r="1656" spans="1:23">
      <c r="A1656" t="s">
        <v>25</v>
      </c>
      <c r="B1656" s="1">
        <v>42171</v>
      </c>
      <c r="C1656" s="1"/>
      <c r="D1656">
        <v>6</v>
      </c>
      <c r="E1656" s="52">
        <v>21</v>
      </c>
      <c r="F1656" s="52">
        <v>4</v>
      </c>
      <c r="G1656">
        <f>IF(E1656&lt;&gt;0,IF(OR(A1656="trial A",A1656="trial B"),VLOOKUP(E1656,'[1]Liste Zugehörigkeiten'!$A$2:$B$109,2,FALSE),IF(A1656="trial C",VLOOKUP(E1656,'[1]Liste Zugehörigkeiten'!$D$2:$E$25,2,FALSE),"")),"")</f>
        <v>6</v>
      </c>
      <c r="H1656" t="s">
        <v>117</v>
      </c>
      <c r="I1656" t="s">
        <v>6</v>
      </c>
      <c r="J1656">
        <v>95</v>
      </c>
      <c r="K1656">
        <f t="shared" si="28"/>
        <v>0.128</v>
      </c>
      <c r="L1656">
        <f t="shared" si="29"/>
        <v>2.4E-2</v>
      </c>
      <c r="M1656">
        <f t="shared" si="30"/>
        <v>0.10400000000000001</v>
      </c>
      <c r="N1656">
        <f t="shared" si="31"/>
        <v>1.9</v>
      </c>
      <c r="O1656">
        <v>0.6</v>
      </c>
      <c r="P1656">
        <v>1.3</v>
      </c>
    </row>
    <row r="1657" spans="1:23">
      <c r="A1657" t="s">
        <v>25</v>
      </c>
      <c r="B1657" s="1">
        <v>42171</v>
      </c>
      <c r="C1657" s="1"/>
      <c r="D1657">
        <v>6</v>
      </c>
      <c r="E1657" s="52">
        <v>21</v>
      </c>
      <c r="F1657" s="52">
        <v>4</v>
      </c>
      <c r="G1657">
        <f>IF(E1657&lt;&gt;0,IF(OR(A1657="trial A",A1657="trial B"),VLOOKUP(E1657,'[1]Liste Zugehörigkeiten'!$A$2:$B$109,2,FALSE),IF(A1657="trial C",VLOOKUP(E1657,'[1]Liste Zugehörigkeiten'!$D$2:$E$25,2,FALSE),"")),"")</f>
        <v>6</v>
      </c>
      <c r="H1657" t="s">
        <v>117</v>
      </c>
      <c r="I1657" t="s">
        <v>6</v>
      </c>
      <c r="J1657">
        <v>100</v>
      </c>
      <c r="K1657">
        <f t="shared" si="28"/>
        <v>0.154</v>
      </c>
      <c r="L1657">
        <f t="shared" si="29"/>
        <v>2.6000000000000002E-2</v>
      </c>
      <c r="M1657">
        <f t="shared" si="30"/>
        <v>0.128</v>
      </c>
      <c r="N1657">
        <f t="shared" si="31"/>
        <v>2.25</v>
      </c>
      <c r="O1657">
        <v>0.65</v>
      </c>
      <c r="P1657">
        <v>1.6</v>
      </c>
    </row>
    <row r="1658" spans="1:23">
      <c r="A1658" t="s">
        <v>25</v>
      </c>
      <c r="B1658" s="1">
        <v>42171</v>
      </c>
      <c r="C1658" s="1"/>
      <c r="D1658">
        <v>6</v>
      </c>
      <c r="E1658" s="52">
        <v>21</v>
      </c>
      <c r="F1658" s="52">
        <v>4</v>
      </c>
      <c r="G1658">
        <f>IF(E1658&lt;&gt;0,IF(OR(A1658="trial A",A1658="trial B"),VLOOKUP(E1658,'[1]Liste Zugehörigkeiten'!$A$2:$B$109,2,FALSE),IF(A1658="trial C",VLOOKUP(E1658,'[1]Liste Zugehörigkeiten'!$D$2:$E$25,2,FALSE),"")),"")</f>
        <v>6</v>
      </c>
      <c r="H1658" t="s">
        <v>117</v>
      </c>
      <c r="I1658" t="s">
        <v>6</v>
      </c>
      <c r="J1658">
        <v>105</v>
      </c>
      <c r="K1658">
        <f t="shared" si="28"/>
        <v>5.5999999999999994E-2</v>
      </c>
      <c r="L1658">
        <f t="shared" si="29"/>
        <v>0</v>
      </c>
      <c r="M1658">
        <f t="shared" si="30"/>
        <v>5.5999999999999994E-2</v>
      </c>
      <c r="N1658">
        <f t="shared" si="31"/>
        <v>0.7</v>
      </c>
      <c r="O1658">
        <v>0</v>
      </c>
      <c r="P1658">
        <v>0.7</v>
      </c>
    </row>
    <row r="1659" spans="1:23" s="3" customFormat="1">
      <c r="B1659" s="5"/>
      <c r="C1659" s="5"/>
      <c r="E1659" s="53"/>
      <c r="F1659" s="53"/>
      <c r="W1659" s="4"/>
    </row>
    <row r="1660" spans="1:23">
      <c r="A1660" t="s">
        <v>25</v>
      </c>
      <c r="B1660" s="1">
        <v>42186</v>
      </c>
      <c r="C1660" s="1"/>
      <c r="D1660">
        <v>5</v>
      </c>
      <c r="E1660" s="52">
        <v>17</v>
      </c>
      <c r="F1660" s="52">
        <v>3</v>
      </c>
      <c r="G1660">
        <f>IF(E1660&lt;&gt;0,IF(OR(A1660="trial A",A1660="trial B"),VLOOKUP(E1660,'[1]Liste Zugehörigkeiten'!$A$2:$B$109,2,FALSE),IF(A1660="trial C",VLOOKUP(E1660,'[1]Liste Zugehörigkeiten'!$D$2:$E$25,2,FALSE),"")),"")</f>
        <v>5</v>
      </c>
      <c r="H1660" t="s">
        <v>98</v>
      </c>
      <c r="I1660" t="s">
        <v>6</v>
      </c>
      <c r="J1660">
        <v>5</v>
      </c>
      <c r="K1660">
        <f>L1660+M1660</f>
        <v>0.40399999999999997</v>
      </c>
      <c r="L1660">
        <f>O1660/(5*5*0.5)/2</f>
        <v>0.40399999999999997</v>
      </c>
      <c r="M1660">
        <f>P1660/(5*5*0.5)</f>
        <v>0</v>
      </c>
      <c r="N1660">
        <f>O1660+P1660</f>
        <v>10.1</v>
      </c>
      <c r="O1660">
        <v>10.1</v>
      </c>
      <c r="P1660">
        <v>0</v>
      </c>
    </row>
    <row r="1661" spans="1:23">
      <c r="A1661" t="s">
        <v>25</v>
      </c>
      <c r="B1661" s="1">
        <v>42186</v>
      </c>
      <c r="C1661" s="1"/>
      <c r="D1661">
        <v>5</v>
      </c>
      <c r="E1661" s="52">
        <v>17</v>
      </c>
      <c r="F1661" s="52">
        <v>3</v>
      </c>
      <c r="G1661">
        <f>IF(E1661&lt;&gt;0,IF(OR(A1661="trial A",A1661="trial B"),VLOOKUP(E1661,'[1]Liste Zugehörigkeiten'!$A$2:$B$109,2,FALSE),IF(A1661="trial C",VLOOKUP(E1661,'[1]Liste Zugehörigkeiten'!$D$2:$E$25,2,FALSE),"")),"")</f>
        <v>5</v>
      </c>
      <c r="H1661" t="s">
        <v>98</v>
      </c>
      <c r="I1661" t="s">
        <v>6</v>
      </c>
      <c r="J1661">
        <v>10</v>
      </c>
      <c r="K1661">
        <f t="shared" ref="K1661:K1724" si="32">L1661+M1661</f>
        <v>0.32799999999999996</v>
      </c>
      <c r="L1661">
        <f t="shared" ref="L1661:L1724" si="33">O1661/(5*5*0.5)/2</f>
        <v>0.32799999999999996</v>
      </c>
      <c r="M1661">
        <f t="shared" ref="M1661:M1724" si="34">P1661/(5*5*0.5)</f>
        <v>0</v>
      </c>
      <c r="N1661">
        <f t="shared" ref="N1661:N1724" si="35">O1661+P1661</f>
        <v>8.1999999999999993</v>
      </c>
      <c r="O1661">
        <v>8.1999999999999993</v>
      </c>
      <c r="P1661">
        <v>0</v>
      </c>
    </row>
    <row r="1662" spans="1:23">
      <c r="A1662" t="s">
        <v>25</v>
      </c>
      <c r="B1662" s="1">
        <v>42186</v>
      </c>
      <c r="C1662" s="1"/>
      <c r="D1662">
        <v>5</v>
      </c>
      <c r="E1662" s="52">
        <v>17</v>
      </c>
      <c r="F1662" s="52">
        <v>3</v>
      </c>
      <c r="G1662">
        <f>IF(E1662&lt;&gt;0,IF(OR(A1662="trial A",A1662="trial B"),VLOOKUP(E1662,'[1]Liste Zugehörigkeiten'!$A$2:$B$109,2,FALSE),IF(A1662="trial C",VLOOKUP(E1662,'[1]Liste Zugehörigkeiten'!$D$2:$E$25,2,FALSE),"")),"")</f>
        <v>5</v>
      </c>
      <c r="H1662" t="s">
        <v>98</v>
      </c>
      <c r="I1662" t="s">
        <v>6</v>
      </c>
      <c r="J1662">
        <v>15</v>
      </c>
      <c r="K1662">
        <f t="shared" si="32"/>
        <v>0.27</v>
      </c>
      <c r="L1662">
        <f t="shared" si="33"/>
        <v>0.27</v>
      </c>
      <c r="M1662">
        <f t="shared" si="34"/>
        <v>0</v>
      </c>
      <c r="N1662">
        <f t="shared" si="35"/>
        <v>6.75</v>
      </c>
      <c r="O1662">
        <v>6.75</v>
      </c>
      <c r="P1662">
        <v>0</v>
      </c>
    </row>
    <row r="1663" spans="1:23">
      <c r="A1663" t="s">
        <v>25</v>
      </c>
      <c r="B1663" s="1">
        <v>42186</v>
      </c>
      <c r="C1663" s="1"/>
      <c r="D1663">
        <v>5</v>
      </c>
      <c r="E1663" s="52">
        <v>17</v>
      </c>
      <c r="F1663" s="52">
        <v>3</v>
      </c>
      <c r="G1663">
        <f>IF(E1663&lt;&gt;0,IF(OR(A1663="trial A",A1663="trial B"),VLOOKUP(E1663,'[1]Liste Zugehörigkeiten'!$A$2:$B$109,2,FALSE),IF(A1663="trial C",VLOOKUP(E1663,'[1]Liste Zugehörigkeiten'!$D$2:$E$25,2,FALSE),"")),"")</f>
        <v>5</v>
      </c>
      <c r="H1663" t="s">
        <v>98</v>
      </c>
      <c r="I1663" t="s">
        <v>6</v>
      </c>
      <c r="J1663">
        <v>20</v>
      </c>
      <c r="K1663">
        <f t="shared" si="32"/>
        <v>0.21199999999999999</v>
      </c>
      <c r="L1663">
        <f t="shared" si="33"/>
        <v>0.21199999999999999</v>
      </c>
      <c r="M1663">
        <f t="shared" si="34"/>
        <v>0</v>
      </c>
      <c r="N1663">
        <f t="shared" si="35"/>
        <v>5.3</v>
      </c>
      <c r="O1663">
        <v>5.3</v>
      </c>
      <c r="P1663">
        <v>0</v>
      </c>
    </row>
    <row r="1664" spans="1:23">
      <c r="A1664" t="s">
        <v>25</v>
      </c>
      <c r="B1664" s="1">
        <v>42186</v>
      </c>
      <c r="C1664" s="1"/>
      <c r="D1664">
        <v>5</v>
      </c>
      <c r="E1664" s="52">
        <v>17</v>
      </c>
      <c r="F1664" s="52">
        <v>3</v>
      </c>
      <c r="G1664">
        <f>IF(E1664&lt;&gt;0,IF(OR(A1664="trial A",A1664="trial B"),VLOOKUP(E1664,'[1]Liste Zugehörigkeiten'!$A$2:$B$109,2,FALSE),IF(A1664="trial C",VLOOKUP(E1664,'[1]Liste Zugehörigkeiten'!$D$2:$E$25,2,FALSE),"")),"")</f>
        <v>5</v>
      </c>
      <c r="H1664" t="s">
        <v>98</v>
      </c>
      <c r="I1664" t="s">
        <v>6</v>
      </c>
      <c r="J1664">
        <v>25</v>
      </c>
      <c r="K1664">
        <f t="shared" si="32"/>
        <v>0.248</v>
      </c>
      <c r="L1664">
        <f t="shared" si="33"/>
        <v>0.248</v>
      </c>
      <c r="M1664">
        <f t="shared" si="34"/>
        <v>0</v>
      </c>
      <c r="N1664">
        <f t="shared" si="35"/>
        <v>6.2</v>
      </c>
      <c r="O1664">
        <v>6.2</v>
      </c>
      <c r="P1664">
        <v>0</v>
      </c>
    </row>
    <row r="1665" spans="1:16">
      <c r="A1665" t="s">
        <v>25</v>
      </c>
      <c r="B1665" s="1">
        <v>42186</v>
      </c>
      <c r="C1665" s="1"/>
      <c r="D1665">
        <v>5</v>
      </c>
      <c r="E1665" s="52">
        <v>17</v>
      </c>
      <c r="F1665" s="52">
        <v>3</v>
      </c>
      <c r="G1665">
        <f>IF(E1665&lt;&gt;0,IF(OR(A1665="trial A",A1665="trial B"),VLOOKUP(E1665,'[1]Liste Zugehörigkeiten'!$A$2:$B$109,2,FALSE),IF(A1665="trial C",VLOOKUP(E1665,'[1]Liste Zugehörigkeiten'!$D$2:$E$25,2,FALSE),"")),"")</f>
        <v>5</v>
      </c>
      <c r="H1665" t="s">
        <v>98</v>
      </c>
      <c r="I1665" t="s">
        <v>6</v>
      </c>
      <c r="J1665">
        <v>30</v>
      </c>
      <c r="K1665">
        <f t="shared" si="32"/>
        <v>0.26800000000000002</v>
      </c>
      <c r="L1665">
        <f t="shared" si="33"/>
        <v>0.26800000000000002</v>
      </c>
      <c r="M1665">
        <f t="shared" si="34"/>
        <v>0</v>
      </c>
      <c r="N1665">
        <f t="shared" si="35"/>
        <v>6.7</v>
      </c>
      <c r="O1665">
        <v>6.7</v>
      </c>
      <c r="P1665">
        <v>0</v>
      </c>
    </row>
    <row r="1666" spans="1:16">
      <c r="A1666" t="s">
        <v>25</v>
      </c>
      <c r="B1666" s="1">
        <v>42186</v>
      </c>
      <c r="C1666" s="1"/>
      <c r="D1666">
        <v>5</v>
      </c>
      <c r="E1666" s="52">
        <v>17</v>
      </c>
      <c r="F1666" s="52">
        <v>3</v>
      </c>
      <c r="G1666">
        <f>IF(E1666&lt;&gt;0,IF(OR(A1666="trial A",A1666="trial B"),VLOOKUP(E1666,'[1]Liste Zugehörigkeiten'!$A$2:$B$109,2,FALSE),IF(A1666="trial C",VLOOKUP(E1666,'[1]Liste Zugehörigkeiten'!$D$2:$E$25,2,FALSE),"")),"")</f>
        <v>5</v>
      </c>
      <c r="H1666" t="s">
        <v>98</v>
      </c>
      <c r="I1666" t="s">
        <v>6</v>
      </c>
      <c r="J1666">
        <v>35</v>
      </c>
      <c r="K1666">
        <f t="shared" si="32"/>
        <v>0.19600000000000001</v>
      </c>
      <c r="L1666">
        <f t="shared" si="33"/>
        <v>0.19600000000000001</v>
      </c>
      <c r="M1666">
        <f t="shared" si="34"/>
        <v>0</v>
      </c>
      <c r="N1666">
        <f t="shared" si="35"/>
        <v>4.9000000000000004</v>
      </c>
      <c r="O1666">
        <v>4.9000000000000004</v>
      </c>
      <c r="P1666">
        <v>0</v>
      </c>
    </row>
    <row r="1667" spans="1:16">
      <c r="A1667" t="s">
        <v>25</v>
      </c>
      <c r="B1667" s="1">
        <v>42186</v>
      </c>
      <c r="C1667" s="1"/>
      <c r="D1667">
        <v>5</v>
      </c>
      <c r="E1667" s="52">
        <v>17</v>
      </c>
      <c r="F1667" s="52">
        <v>3</v>
      </c>
      <c r="G1667">
        <f>IF(E1667&lt;&gt;0,IF(OR(A1667="trial A",A1667="trial B"),VLOOKUP(E1667,'[1]Liste Zugehörigkeiten'!$A$2:$B$109,2,FALSE),IF(A1667="trial C",VLOOKUP(E1667,'[1]Liste Zugehörigkeiten'!$D$2:$E$25,2,FALSE),"")),"")</f>
        <v>5</v>
      </c>
      <c r="H1667" t="s">
        <v>98</v>
      </c>
      <c r="I1667" t="s">
        <v>6</v>
      </c>
      <c r="J1667">
        <v>40</v>
      </c>
      <c r="K1667">
        <f t="shared" si="32"/>
        <v>0.15000000000000002</v>
      </c>
      <c r="L1667">
        <f t="shared" si="33"/>
        <v>0.13800000000000001</v>
      </c>
      <c r="M1667">
        <f t="shared" si="34"/>
        <v>1.2E-2</v>
      </c>
      <c r="N1667">
        <f t="shared" si="35"/>
        <v>3.6</v>
      </c>
      <c r="O1667">
        <v>3.45</v>
      </c>
      <c r="P1667">
        <v>0.15</v>
      </c>
    </row>
    <row r="1668" spans="1:16">
      <c r="A1668" t="s">
        <v>25</v>
      </c>
      <c r="B1668" s="1">
        <v>42186</v>
      </c>
      <c r="C1668" s="1"/>
      <c r="D1668">
        <v>5</v>
      </c>
      <c r="E1668" s="52">
        <v>17</v>
      </c>
      <c r="F1668" s="52">
        <v>3</v>
      </c>
      <c r="G1668">
        <f>IF(E1668&lt;&gt;0,IF(OR(A1668="trial A",A1668="trial B"),VLOOKUP(E1668,'[1]Liste Zugehörigkeiten'!$A$2:$B$109,2,FALSE),IF(A1668="trial C",VLOOKUP(E1668,'[1]Liste Zugehörigkeiten'!$D$2:$E$25,2,FALSE),"")),"")</f>
        <v>5</v>
      </c>
      <c r="H1668" t="s">
        <v>98</v>
      </c>
      <c r="I1668" t="s">
        <v>6</v>
      </c>
      <c r="J1668">
        <v>45</v>
      </c>
      <c r="K1668">
        <f t="shared" si="32"/>
        <v>0.17599999999999999</v>
      </c>
      <c r="L1668">
        <f t="shared" si="33"/>
        <v>0.16399999999999998</v>
      </c>
      <c r="M1668">
        <f t="shared" si="34"/>
        <v>1.2E-2</v>
      </c>
      <c r="N1668">
        <f t="shared" si="35"/>
        <v>4.25</v>
      </c>
      <c r="O1668">
        <v>4.0999999999999996</v>
      </c>
      <c r="P1668">
        <v>0.15</v>
      </c>
    </row>
    <row r="1669" spans="1:16">
      <c r="A1669" t="s">
        <v>25</v>
      </c>
      <c r="B1669" s="1">
        <v>42186</v>
      </c>
      <c r="C1669" s="1"/>
      <c r="D1669">
        <v>5</v>
      </c>
      <c r="E1669" s="52">
        <v>17</v>
      </c>
      <c r="F1669" s="52">
        <v>3</v>
      </c>
      <c r="G1669">
        <f>IF(E1669&lt;&gt;0,IF(OR(A1669="trial A",A1669="trial B"),VLOOKUP(E1669,'[1]Liste Zugehörigkeiten'!$A$2:$B$109,2,FALSE),IF(A1669="trial C",VLOOKUP(E1669,'[1]Liste Zugehörigkeiten'!$D$2:$E$25,2,FALSE),"")),"")</f>
        <v>5</v>
      </c>
      <c r="H1669" t="s">
        <v>98</v>
      </c>
      <c r="I1669" t="s">
        <v>6</v>
      </c>
      <c r="J1669">
        <v>50</v>
      </c>
      <c r="K1669">
        <f t="shared" si="32"/>
        <v>0.21400000000000002</v>
      </c>
      <c r="L1669">
        <f t="shared" si="33"/>
        <v>0.11800000000000001</v>
      </c>
      <c r="M1669">
        <f t="shared" si="34"/>
        <v>9.6000000000000002E-2</v>
      </c>
      <c r="N1669">
        <f t="shared" si="35"/>
        <v>4.1500000000000004</v>
      </c>
      <c r="O1669">
        <v>2.95</v>
      </c>
      <c r="P1669">
        <v>1.2</v>
      </c>
    </row>
    <row r="1670" spans="1:16">
      <c r="A1670" t="s">
        <v>25</v>
      </c>
      <c r="B1670" s="1">
        <v>42186</v>
      </c>
      <c r="C1670" s="1"/>
      <c r="D1670">
        <v>5</v>
      </c>
      <c r="E1670" s="52">
        <v>17</v>
      </c>
      <c r="F1670" s="52">
        <v>3</v>
      </c>
      <c r="G1670">
        <f>IF(E1670&lt;&gt;0,IF(OR(A1670="trial A",A1670="trial B"),VLOOKUP(E1670,'[1]Liste Zugehörigkeiten'!$A$2:$B$109,2,FALSE),IF(A1670="trial C",VLOOKUP(E1670,'[1]Liste Zugehörigkeiten'!$D$2:$E$25,2,FALSE),"")),"")</f>
        <v>5</v>
      </c>
      <c r="H1670" t="s">
        <v>98</v>
      </c>
      <c r="I1670" t="s">
        <v>6</v>
      </c>
      <c r="J1670">
        <v>55</v>
      </c>
      <c r="K1670">
        <f t="shared" si="32"/>
        <v>0.25800000000000001</v>
      </c>
      <c r="L1670">
        <f t="shared" si="33"/>
        <v>0.11</v>
      </c>
      <c r="M1670">
        <f t="shared" si="34"/>
        <v>0.14800000000000002</v>
      </c>
      <c r="N1670">
        <f t="shared" si="35"/>
        <v>4.5999999999999996</v>
      </c>
      <c r="O1670">
        <v>2.75</v>
      </c>
      <c r="P1670">
        <v>1.85</v>
      </c>
    </row>
    <row r="1671" spans="1:16">
      <c r="A1671" t="s">
        <v>25</v>
      </c>
      <c r="B1671" s="1">
        <v>42186</v>
      </c>
      <c r="C1671" s="1"/>
      <c r="D1671">
        <v>5</v>
      </c>
      <c r="E1671" s="52">
        <v>17</v>
      </c>
      <c r="F1671" s="52">
        <v>3</v>
      </c>
      <c r="G1671">
        <f>IF(E1671&lt;&gt;0,IF(OR(A1671="trial A",A1671="trial B"),VLOOKUP(E1671,'[1]Liste Zugehörigkeiten'!$A$2:$B$109,2,FALSE),IF(A1671="trial C",VLOOKUP(E1671,'[1]Liste Zugehörigkeiten'!$D$2:$E$25,2,FALSE),"")),"")</f>
        <v>5</v>
      </c>
      <c r="H1671" t="s">
        <v>98</v>
      </c>
      <c r="I1671" t="s">
        <v>6</v>
      </c>
      <c r="J1671">
        <v>60</v>
      </c>
      <c r="K1671">
        <f t="shared" si="32"/>
        <v>0.25</v>
      </c>
      <c r="L1671">
        <f t="shared" si="33"/>
        <v>0.13800000000000001</v>
      </c>
      <c r="M1671">
        <f t="shared" si="34"/>
        <v>0.11199999999999999</v>
      </c>
      <c r="N1671">
        <f t="shared" si="35"/>
        <v>4.8499999999999996</v>
      </c>
      <c r="O1671">
        <v>3.45</v>
      </c>
      <c r="P1671">
        <v>1.4</v>
      </c>
    </row>
    <row r="1672" spans="1:16">
      <c r="A1672" t="s">
        <v>25</v>
      </c>
      <c r="B1672" s="1">
        <v>42186</v>
      </c>
      <c r="C1672" s="1"/>
      <c r="D1672">
        <v>5</v>
      </c>
      <c r="E1672" s="52">
        <v>17</v>
      </c>
      <c r="F1672" s="52">
        <v>3</v>
      </c>
      <c r="G1672">
        <f>IF(E1672&lt;&gt;0,IF(OR(A1672="trial A",A1672="trial B"),VLOOKUP(E1672,'[1]Liste Zugehörigkeiten'!$A$2:$B$109,2,FALSE),IF(A1672="trial C",VLOOKUP(E1672,'[1]Liste Zugehörigkeiten'!$D$2:$E$25,2,FALSE),"")),"")</f>
        <v>5</v>
      </c>
      <c r="H1672" t="s">
        <v>98</v>
      </c>
      <c r="I1672" t="s">
        <v>6</v>
      </c>
      <c r="J1672">
        <v>65</v>
      </c>
      <c r="K1672">
        <f t="shared" si="32"/>
        <v>0.252</v>
      </c>
      <c r="L1672">
        <f t="shared" si="33"/>
        <v>0.13600000000000001</v>
      </c>
      <c r="M1672">
        <f t="shared" si="34"/>
        <v>0.11599999999999999</v>
      </c>
      <c r="N1672">
        <f t="shared" si="35"/>
        <v>4.8499999999999996</v>
      </c>
      <c r="O1672">
        <v>3.4</v>
      </c>
      <c r="P1672">
        <v>1.45</v>
      </c>
    </row>
    <row r="1673" spans="1:16">
      <c r="A1673" t="s">
        <v>25</v>
      </c>
      <c r="B1673" s="1">
        <v>42186</v>
      </c>
      <c r="C1673" s="1"/>
      <c r="D1673">
        <v>5</v>
      </c>
      <c r="E1673" s="52">
        <v>17</v>
      </c>
      <c r="F1673" s="52">
        <v>3</v>
      </c>
      <c r="G1673">
        <f>IF(E1673&lt;&gt;0,IF(OR(A1673="trial A",A1673="trial B"),VLOOKUP(E1673,'[1]Liste Zugehörigkeiten'!$A$2:$B$109,2,FALSE),IF(A1673="trial C",VLOOKUP(E1673,'[1]Liste Zugehörigkeiten'!$D$2:$E$25,2,FALSE),"")),"")</f>
        <v>5</v>
      </c>
      <c r="H1673" t="s">
        <v>98</v>
      </c>
      <c r="I1673" t="s">
        <v>6</v>
      </c>
      <c r="J1673">
        <v>70</v>
      </c>
      <c r="K1673">
        <f t="shared" si="32"/>
        <v>0.40600000000000003</v>
      </c>
      <c r="L1673">
        <f t="shared" si="33"/>
        <v>0.158</v>
      </c>
      <c r="M1673">
        <f t="shared" si="34"/>
        <v>0.248</v>
      </c>
      <c r="N1673">
        <f t="shared" si="35"/>
        <v>7.0500000000000007</v>
      </c>
      <c r="O1673">
        <v>3.95</v>
      </c>
      <c r="P1673">
        <v>3.1</v>
      </c>
    </row>
    <row r="1674" spans="1:16">
      <c r="A1674" t="s">
        <v>25</v>
      </c>
      <c r="B1674" s="1">
        <v>42186</v>
      </c>
      <c r="C1674" s="1"/>
      <c r="D1674">
        <v>5</v>
      </c>
      <c r="E1674" s="52">
        <v>17</v>
      </c>
      <c r="F1674" s="52">
        <v>3</v>
      </c>
      <c r="G1674">
        <f>IF(E1674&lt;&gt;0,IF(OR(A1674="trial A",A1674="trial B"),VLOOKUP(E1674,'[1]Liste Zugehörigkeiten'!$A$2:$B$109,2,FALSE),IF(A1674="trial C",VLOOKUP(E1674,'[1]Liste Zugehörigkeiten'!$D$2:$E$25,2,FALSE),"")),"")</f>
        <v>5</v>
      </c>
      <c r="H1674" t="s">
        <v>98</v>
      </c>
      <c r="I1674" t="s">
        <v>6</v>
      </c>
      <c r="J1674">
        <v>75</v>
      </c>
      <c r="K1674">
        <f t="shared" si="32"/>
        <v>0.29199999999999998</v>
      </c>
      <c r="L1674">
        <f t="shared" si="33"/>
        <v>0.21199999999999999</v>
      </c>
      <c r="M1674">
        <f t="shared" si="34"/>
        <v>0.08</v>
      </c>
      <c r="N1674">
        <f t="shared" si="35"/>
        <v>6.3</v>
      </c>
      <c r="O1674">
        <v>5.3</v>
      </c>
      <c r="P1674">
        <v>1</v>
      </c>
    </row>
    <row r="1675" spans="1:16">
      <c r="A1675" t="s">
        <v>25</v>
      </c>
      <c r="B1675" s="1">
        <v>42186</v>
      </c>
      <c r="C1675" s="1"/>
      <c r="D1675">
        <v>5</v>
      </c>
      <c r="E1675" s="52">
        <v>17</v>
      </c>
      <c r="F1675" s="52">
        <v>3</v>
      </c>
      <c r="G1675">
        <f>IF(E1675&lt;&gt;0,IF(OR(A1675="trial A",A1675="trial B"),VLOOKUP(E1675,'[1]Liste Zugehörigkeiten'!$A$2:$B$109,2,FALSE),IF(A1675="trial C",VLOOKUP(E1675,'[1]Liste Zugehörigkeiten'!$D$2:$E$25,2,FALSE),"")),"")</f>
        <v>5</v>
      </c>
      <c r="H1675" t="s">
        <v>98</v>
      </c>
      <c r="I1675" t="s">
        <v>6</v>
      </c>
      <c r="J1675">
        <v>80</v>
      </c>
      <c r="K1675">
        <f t="shared" si="32"/>
        <v>0.26200000000000001</v>
      </c>
      <c r="L1675">
        <f t="shared" si="33"/>
        <v>0.23</v>
      </c>
      <c r="M1675">
        <f t="shared" si="34"/>
        <v>3.2000000000000001E-2</v>
      </c>
      <c r="N1675">
        <f t="shared" si="35"/>
        <v>6.15</v>
      </c>
      <c r="O1675">
        <v>5.75</v>
      </c>
      <c r="P1675">
        <v>0.4</v>
      </c>
    </row>
    <row r="1676" spans="1:16">
      <c r="A1676" t="s">
        <v>25</v>
      </c>
      <c r="B1676" s="1">
        <v>42186</v>
      </c>
      <c r="C1676" s="1"/>
      <c r="D1676">
        <v>5</v>
      </c>
      <c r="E1676" s="52">
        <v>17</v>
      </c>
      <c r="F1676" s="52">
        <v>3</v>
      </c>
      <c r="G1676">
        <f>IF(E1676&lt;&gt;0,IF(OR(A1676="trial A",A1676="trial B"),VLOOKUP(E1676,'[1]Liste Zugehörigkeiten'!$A$2:$B$109,2,FALSE),IF(A1676="trial C",VLOOKUP(E1676,'[1]Liste Zugehörigkeiten'!$D$2:$E$25,2,FALSE),"")),"")</f>
        <v>5</v>
      </c>
      <c r="H1676" t="s">
        <v>98</v>
      </c>
      <c r="I1676" t="s">
        <v>6</v>
      </c>
      <c r="J1676">
        <v>85</v>
      </c>
      <c r="K1676">
        <f t="shared" si="32"/>
        <v>0.29600000000000004</v>
      </c>
      <c r="L1676">
        <f t="shared" si="33"/>
        <v>0.192</v>
      </c>
      <c r="M1676">
        <f t="shared" si="34"/>
        <v>0.10400000000000001</v>
      </c>
      <c r="N1676">
        <f t="shared" si="35"/>
        <v>6.1</v>
      </c>
      <c r="O1676">
        <v>4.8</v>
      </c>
      <c r="P1676">
        <v>1.3</v>
      </c>
    </row>
    <row r="1677" spans="1:16">
      <c r="A1677" t="s">
        <v>25</v>
      </c>
      <c r="B1677" s="1">
        <v>42186</v>
      </c>
      <c r="C1677" s="1"/>
      <c r="D1677">
        <v>5</v>
      </c>
      <c r="E1677" s="52">
        <v>17</v>
      </c>
      <c r="F1677" s="52">
        <v>3</v>
      </c>
      <c r="G1677">
        <f>IF(E1677&lt;&gt;0,IF(OR(A1677="trial A",A1677="trial B"),VLOOKUP(E1677,'[1]Liste Zugehörigkeiten'!$A$2:$B$109,2,FALSE),IF(A1677="trial C",VLOOKUP(E1677,'[1]Liste Zugehörigkeiten'!$D$2:$E$25,2,FALSE),"")),"")</f>
        <v>5</v>
      </c>
      <c r="H1677" t="s">
        <v>98</v>
      </c>
      <c r="I1677" t="s">
        <v>6</v>
      </c>
      <c r="J1677">
        <v>90</v>
      </c>
      <c r="K1677">
        <f t="shared" si="32"/>
        <v>0.22600000000000003</v>
      </c>
      <c r="L1677">
        <f t="shared" si="33"/>
        <v>0.18600000000000003</v>
      </c>
      <c r="M1677">
        <f t="shared" si="34"/>
        <v>0.04</v>
      </c>
      <c r="N1677">
        <f t="shared" si="35"/>
        <v>5.15</v>
      </c>
      <c r="O1677">
        <v>4.6500000000000004</v>
      </c>
      <c r="P1677">
        <v>0.5</v>
      </c>
    </row>
    <row r="1678" spans="1:16">
      <c r="A1678" t="s">
        <v>25</v>
      </c>
      <c r="B1678" s="1">
        <v>42186</v>
      </c>
      <c r="C1678" s="1"/>
      <c r="D1678">
        <v>5</v>
      </c>
      <c r="E1678" s="52">
        <v>17</v>
      </c>
      <c r="F1678" s="52">
        <v>3</v>
      </c>
      <c r="G1678">
        <f>IF(E1678&lt;&gt;0,IF(OR(A1678="trial A",A1678="trial B"),VLOOKUP(E1678,'[1]Liste Zugehörigkeiten'!$A$2:$B$109,2,FALSE),IF(A1678="trial C",VLOOKUP(E1678,'[1]Liste Zugehörigkeiten'!$D$2:$E$25,2,FALSE),"")),"")</f>
        <v>5</v>
      </c>
      <c r="H1678" t="s">
        <v>98</v>
      </c>
      <c r="I1678" t="s">
        <v>6</v>
      </c>
      <c r="J1678">
        <v>95</v>
      </c>
      <c r="K1678">
        <f t="shared" si="32"/>
        <v>0.17399999999999999</v>
      </c>
      <c r="L1678">
        <f t="shared" si="33"/>
        <v>0.17399999999999999</v>
      </c>
      <c r="M1678">
        <f t="shared" si="34"/>
        <v>0</v>
      </c>
      <c r="N1678">
        <f t="shared" si="35"/>
        <v>4.3499999999999996</v>
      </c>
      <c r="O1678">
        <v>4.3499999999999996</v>
      </c>
      <c r="P1678">
        <v>0</v>
      </c>
    </row>
    <row r="1679" spans="1:16">
      <c r="A1679" t="s">
        <v>25</v>
      </c>
      <c r="B1679" s="1">
        <v>42186</v>
      </c>
      <c r="C1679" s="1"/>
      <c r="D1679">
        <v>5</v>
      </c>
      <c r="E1679" s="52">
        <v>17</v>
      </c>
      <c r="F1679" s="52">
        <v>3</v>
      </c>
      <c r="G1679">
        <f>IF(E1679&lt;&gt;0,IF(OR(A1679="trial A",A1679="trial B"),VLOOKUP(E1679,'[1]Liste Zugehörigkeiten'!$A$2:$B$109,2,FALSE),IF(A1679="trial C",VLOOKUP(E1679,'[1]Liste Zugehörigkeiten'!$D$2:$E$25,2,FALSE),"")),"")</f>
        <v>5</v>
      </c>
      <c r="H1679" t="s">
        <v>98</v>
      </c>
      <c r="I1679" t="s">
        <v>6</v>
      </c>
      <c r="J1679">
        <v>100</v>
      </c>
      <c r="K1679">
        <f t="shared" si="32"/>
        <v>0.26</v>
      </c>
      <c r="L1679">
        <f t="shared" si="33"/>
        <v>0.11599999999999999</v>
      </c>
      <c r="M1679">
        <f t="shared" si="34"/>
        <v>0.14400000000000002</v>
      </c>
      <c r="N1679">
        <f t="shared" si="35"/>
        <v>4.7</v>
      </c>
      <c r="O1679">
        <v>2.9</v>
      </c>
      <c r="P1679">
        <v>1.8</v>
      </c>
    </row>
    <row r="1680" spans="1:16">
      <c r="A1680" t="s">
        <v>25</v>
      </c>
      <c r="B1680" s="1">
        <v>42186</v>
      </c>
      <c r="C1680" s="1"/>
      <c r="D1680">
        <v>5</v>
      </c>
      <c r="E1680" s="52">
        <v>17</v>
      </c>
      <c r="F1680" s="52">
        <v>3</v>
      </c>
      <c r="G1680">
        <f>IF(E1680&lt;&gt;0,IF(OR(A1680="trial A",A1680="trial B"),VLOOKUP(E1680,'[1]Liste Zugehörigkeiten'!$A$2:$B$109,2,FALSE),IF(A1680="trial C",VLOOKUP(E1680,'[1]Liste Zugehörigkeiten'!$D$2:$E$25,2,FALSE),"")),"")</f>
        <v>5</v>
      </c>
      <c r="H1680" t="s">
        <v>98</v>
      </c>
      <c r="I1680" t="s">
        <v>6</v>
      </c>
      <c r="J1680">
        <v>105</v>
      </c>
      <c r="K1680">
        <f t="shared" si="32"/>
        <v>0.49</v>
      </c>
      <c r="L1680">
        <f t="shared" si="33"/>
        <v>0.19399999999999998</v>
      </c>
      <c r="M1680">
        <f t="shared" si="34"/>
        <v>0.29600000000000004</v>
      </c>
      <c r="N1680">
        <f t="shared" si="35"/>
        <v>8.5500000000000007</v>
      </c>
      <c r="O1680">
        <v>4.8499999999999996</v>
      </c>
      <c r="P1680">
        <v>3.7</v>
      </c>
    </row>
    <row r="1681" spans="1:16">
      <c r="A1681" t="s">
        <v>25</v>
      </c>
      <c r="B1681" s="1">
        <v>42186</v>
      </c>
      <c r="C1681" s="1"/>
      <c r="D1681">
        <v>5</v>
      </c>
      <c r="E1681" s="52">
        <v>17</v>
      </c>
      <c r="F1681" s="52">
        <v>3</v>
      </c>
      <c r="G1681">
        <f>IF(E1681&lt;&gt;0,IF(OR(A1681="trial A",A1681="trial B"),VLOOKUP(E1681,'[1]Liste Zugehörigkeiten'!$A$2:$B$109,2,FALSE),IF(A1681="trial C",VLOOKUP(E1681,'[1]Liste Zugehörigkeiten'!$D$2:$E$25,2,FALSE),"")),"")</f>
        <v>5</v>
      </c>
      <c r="H1681" t="s">
        <v>98</v>
      </c>
      <c r="I1681" t="s">
        <v>6</v>
      </c>
      <c r="J1681">
        <v>110</v>
      </c>
      <c r="K1681">
        <f t="shared" si="32"/>
        <v>0.17399999999999999</v>
      </c>
      <c r="L1681">
        <f t="shared" si="33"/>
        <v>9.4E-2</v>
      </c>
      <c r="M1681">
        <f t="shared" si="34"/>
        <v>0.08</v>
      </c>
      <c r="N1681">
        <f t="shared" si="35"/>
        <v>3.35</v>
      </c>
      <c r="O1681">
        <v>2.35</v>
      </c>
      <c r="P1681">
        <v>1</v>
      </c>
    </row>
    <row r="1682" spans="1:16">
      <c r="A1682" t="s">
        <v>25</v>
      </c>
      <c r="B1682" s="1">
        <v>42186</v>
      </c>
      <c r="C1682" s="1"/>
      <c r="D1682">
        <v>5</v>
      </c>
      <c r="E1682" s="52">
        <v>17</v>
      </c>
      <c r="F1682" s="52">
        <v>3</v>
      </c>
      <c r="G1682">
        <f>IF(E1682&lt;&gt;0,IF(OR(A1682="trial A",A1682="trial B"),VLOOKUP(E1682,'[1]Liste Zugehörigkeiten'!$A$2:$B$109,2,FALSE),IF(A1682="trial C",VLOOKUP(E1682,'[1]Liste Zugehörigkeiten'!$D$2:$E$25,2,FALSE),"")),"")</f>
        <v>5</v>
      </c>
      <c r="H1682" t="s">
        <v>98</v>
      </c>
      <c r="I1682" t="s">
        <v>6</v>
      </c>
      <c r="J1682">
        <v>115</v>
      </c>
      <c r="K1682">
        <f t="shared" si="32"/>
        <v>0.22</v>
      </c>
      <c r="L1682">
        <f t="shared" si="33"/>
        <v>6.4000000000000001E-2</v>
      </c>
      <c r="M1682">
        <f t="shared" si="34"/>
        <v>0.156</v>
      </c>
      <c r="N1682">
        <f t="shared" si="35"/>
        <v>3.55</v>
      </c>
      <c r="O1682">
        <v>1.6</v>
      </c>
      <c r="P1682">
        <v>1.95</v>
      </c>
    </row>
    <row r="1683" spans="1:16">
      <c r="A1683" t="s">
        <v>25</v>
      </c>
      <c r="B1683" s="1">
        <v>42186</v>
      </c>
      <c r="C1683" s="1"/>
      <c r="D1683">
        <v>5</v>
      </c>
      <c r="E1683" s="52">
        <v>17</v>
      </c>
      <c r="F1683" s="52">
        <v>3</v>
      </c>
      <c r="G1683">
        <f>IF(E1683&lt;&gt;0,IF(OR(A1683="trial A",A1683="trial B"),VLOOKUP(E1683,'[1]Liste Zugehörigkeiten'!$A$2:$B$109,2,FALSE),IF(A1683="trial C",VLOOKUP(E1683,'[1]Liste Zugehörigkeiten'!$D$2:$E$25,2,FALSE),"")),"")</f>
        <v>5</v>
      </c>
      <c r="H1683" t="s">
        <v>98</v>
      </c>
      <c r="I1683" t="s">
        <v>6</v>
      </c>
      <c r="J1683">
        <v>120</v>
      </c>
      <c r="K1683">
        <f t="shared" si="32"/>
        <v>4.2000000000000003E-2</v>
      </c>
      <c r="L1683">
        <f t="shared" si="33"/>
        <v>4.2000000000000003E-2</v>
      </c>
      <c r="M1683">
        <f t="shared" si="34"/>
        <v>0</v>
      </c>
      <c r="N1683">
        <f t="shared" si="35"/>
        <v>1.05</v>
      </c>
      <c r="O1683">
        <v>1.05</v>
      </c>
      <c r="P1683">
        <v>0</v>
      </c>
    </row>
    <row r="1684" spans="1:16">
      <c r="A1684" t="s">
        <v>25</v>
      </c>
      <c r="B1684" s="1">
        <v>42186</v>
      </c>
      <c r="C1684" s="1"/>
      <c r="D1684">
        <v>5</v>
      </c>
      <c r="E1684" s="52">
        <v>17</v>
      </c>
      <c r="F1684" s="52">
        <v>3</v>
      </c>
      <c r="G1684">
        <f>IF(E1684&lt;&gt;0,IF(OR(A1684="trial A",A1684="trial B"),VLOOKUP(E1684,'[1]Liste Zugehörigkeiten'!$A$2:$B$109,2,FALSE),IF(A1684="trial C",VLOOKUP(E1684,'[1]Liste Zugehörigkeiten'!$D$2:$E$25,2,FALSE),"")),"")</f>
        <v>5</v>
      </c>
      <c r="H1684" t="s">
        <v>98</v>
      </c>
      <c r="I1684" t="s">
        <v>6</v>
      </c>
      <c r="J1684">
        <v>125</v>
      </c>
      <c r="K1684">
        <f t="shared" si="32"/>
        <v>3.6000000000000004E-2</v>
      </c>
      <c r="L1684">
        <f t="shared" si="33"/>
        <v>1.2E-2</v>
      </c>
      <c r="M1684">
        <f t="shared" si="34"/>
        <v>2.4E-2</v>
      </c>
      <c r="N1684">
        <f t="shared" si="35"/>
        <v>0.6</v>
      </c>
      <c r="O1684">
        <v>0.3</v>
      </c>
      <c r="P1684">
        <v>0.3</v>
      </c>
    </row>
    <row r="1685" spans="1:16">
      <c r="A1685" t="s">
        <v>25</v>
      </c>
      <c r="B1685" s="1">
        <v>42186</v>
      </c>
      <c r="C1685" s="1"/>
      <c r="D1685">
        <v>5</v>
      </c>
      <c r="E1685" s="52">
        <v>17</v>
      </c>
      <c r="F1685" s="52">
        <v>3</v>
      </c>
      <c r="G1685">
        <f>IF(E1685&lt;&gt;0,IF(OR(A1685="trial A",A1685="trial B"),VLOOKUP(E1685,'[1]Liste Zugehörigkeiten'!$A$2:$B$109,2,FALSE),IF(A1685="trial C",VLOOKUP(E1685,'[1]Liste Zugehörigkeiten'!$D$2:$E$25,2,FALSE),"")),"")</f>
        <v>5</v>
      </c>
      <c r="H1685" t="s">
        <v>98</v>
      </c>
      <c r="I1685" t="s">
        <v>6</v>
      </c>
      <c r="J1685">
        <v>130</v>
      </c>
      <c r="K1685">
        <f t="shared" si="32"/>
        <v>0</v>
      </c>
      <c r="L1685">
        <f t="shared" si="33"/>
        <v>0</v>
      </c>
      <c r="M1685">
        <f t="shared" si="34"/>
        <v>0</v>
      </c>
      <c r="N1685">
        <f t="shared" si="35"/>
        <v>0</v>
      </c>
      <c r="O1685">
        <v>0</v>
      </c>
      <c r="P1685">
        <v>0</v>
      </c>
    </row>
    <row r="1686" spans="1:16">
      <c r="A1686" t="s">
        <v>25</v>
      </c>
      <c r="B1686" s="1">
        <v>42186</v>
      </c>
      <c r="C1686" s="1"/>
      <c r="D1686">
        <v>5</v>
      </c>
      <c r="E1686" s="52">
        <v>17</v>
      </c>
      <c r="F1686" s="52">
        <v>3</v>
      </c>
      <c r="G1686">
        <f>IF(E1686&lt;&gt;0,IF(OR(A1686="trial A",A1686="trial B"),VLOOKUP(E1686,'[1]Liste Zugehörigkeiten'!$A$2:$B$109,2,FALSE),IF(A1686="trial C",VLOOKUP(E1686,'[1]Liste Zugehörigkeiten'!$D$2:$E$25,2,FALSE),"")),"")</f>
        <v>5</v>
      </c>
      <c r="H1686" t="s">
        <v>98</v>
      </c>
      <c r="I1686" t="s">
        <v>6</v>
      </c>
      <c r="J1686">
        <v>135</v>
      </c>
      <c r="K1686">
        <f t="shared" si="32"/>
        <v>2.1999999999999999E-2</v>
      </c>
      <c r="L1686">
        <f t="shared" si="33"/>
        <v>6.0000000000000001E-3</v>
      </c>
      <c r="M1686">
        <f t="shared" si="34"/>
        <v>1.6E-2</v>
      </c>
      <c r="N1686">
        <f t="shared" si="35"/>
        <v>0.35</v>
      </c>
      <c r="O1686">
        <v>0.15</v>
      </c>
      <c r="P1686">
        <v>0.2</v>
      </c>
    </row>
    <row r="1687" spans="1:16">
      <c r="A1687" t="s">
        <v>25</v>
      </c>
      <c r="B1687" s="1">
        <v>42186</v>
      </c>
      <c r="C1687" s="1"/>
      <c r="D1687">
        <v>5</v>
      </c>
      <c r="E1687" s="52">
        <v>17</v>
      </c>
      <c r="F1687" s="52">
        <v>3</v>
      </c>
      <c r="G1687">
        <f>IF(E1687&lt;&gt;0,IF(OR(A1687="trial A",A1687="trial B"),VLOOKUP(E1687,'[1]Liste Zugehörigkeiten'!$A$2:$B$109,2,FALSE),IF(A1687="trial C",VLOOKUP(E1687,'[1]Liste Zugehörigkeiten'!$D$2:$E$25,2,FALSE),"")),"")</f>
        <v>5</v>
      </c>
      <c r="H1687" t="s">
        <v>117</v>
      </c>
      <c r="I1687" t="s">
        <v>6</v>
      </c>
      <c r="J1687">
        <v>5</v>
      </c>
      <c r="K1687">
        <f t="shared" si="32"/>
        <v>0.252</v>
      </c>
      <c r="L1687">
        <f t="shared" si="33"/>
        <v>0.252</v>
      </c>
      <c r="M1687">
        <f t="shared" si="34"/>
        <v>0</v>
      </c>
      <c r="N1687">
        <f t="shared" si="35"/>
        <v>6.3</v>
      </c>
      <c r="O1687">
        <v>6.3</v>
      </c>
      <c r="P1687">
        <v>0</v>
      </c>
    </row>
    <row r="1688" spans="1:16">
      <c r="A1688" t="s">
        <v>25</v>
      </c>
      <c r="B1688" s="1">
        <v>42186</v>
      </c>
      <c r="C1688" s="1"/>
      <c r="D1688">
        <v>5</v>
      </c>
      <c r="E1688" s="52">
        <v>17</v>
      </c>
      <c r="F1688" s="52">
        <v>3</v>
      </c>
      <c r="G1688">
        <f>IF(E1688&lt;&gt;0,IF(OR(A1688="trial A",A1688="trial B"),VLOOKUP(E1688,'[1]Liste Zugehörigkeiten'!$A$2:$B$109,2,FALSE),IF(A1688="trial C",VLOOKUP(E1688,'[1]Liste Zugehörigkeiten'!$D$2:$E$25,2,FALSE),"")),"")</f>
        <v>5</v>
      </c>
      <c r="H1688" t="s">
        <v>117</v>
      </c>
      <c r="I1688" t="s">
        <v>6</v>
      </c>
      <c r="J1688">
        <v>10</v>
      </c>
      <c r="K1688">
        <f t="shared" si="32"/>
        <v>0.24199999999999999</v>
      </c>
      <c r="L1688">
        <f t="shared" si="33"/>
        <v>0.24199999999999999</v>
      </c>
      <c r="M1688">
        <f t="shared" si="34"/>
        <v>0</v>
      </c>
      <c r="N1688">
        <f t="shared" si="35"/>
        <v>6.05</v>
      </c>
      <c r="O1688">
        <v>6.05</v>
      </c>
      <c r="P1688">
        <v>0</v>
      </c>
    </row>
    <row r="1689" spans="1:16">
      <c r="A1689" t="s">
        <v>25</v>
      </c>
      <c r="B1689" s="1">
        <v>42186</v>
      </c>
      <c r="C1689" s="1"/>
      <c r="D1689">
        <v>5</v>
      </c>
      <c r="E1689" s="52">
        <v>17</v>
      </c>
      <c r="F1689" s="52">
        <v>3</v>
      </c>
      <c r="G1689">
        <f>IF(E1689&lt;&gt;0,IF(OR(A1689="trial A",A1689="trial B"),VLOOKUP(E1689,'[1]Liste Zugehörigkeiten'!$A$2:$B$109,2,FALSE),IF(A1689="trial C",VLOOKUP(E1689,'[1]Liste Zugehörigkeiten'!$D$2:$E$25,2,FALSE),"")),"")</f>
        <v>5</v>
      </c>
      <c r="H1689" t="s">
        <v>117</v>
      </c>
      <c r="I1689" t="s">
        <v>6</v>
      </c>
      <c r="J1689">
        <v>15</v>
      </c>
      <c r="K1689">
        <f t="shared" si="32"/>
        <v>0.26</v>
      </c>
      <c r="L1689">
        <f t="shared" si="33"/>
        <v>0.26</v>
      </c>
      <c r="M1689">
        <f t="shared" si="34"/>
        <v>0</v>
      </c>
      <c r="N1689">
        <f t="shared" si="35"/>
        <v>6.5</v>
      </c>
      <c r="O1689">
        <v>6.5</v>
      </c>
      <c r="P1689">
        <v>0</v>
      </c>
    </row>
    <row r="1690" spans="1:16">
      <c r="A1690" t="s">
        <v>25</v>
      </c>
      <c r="B1690" s="1">
        <v>42186</v>
      </c>
      <c r="C1690" s="1"/>
      <c r="D1690">
        <v>5</v>
      </c>
      <c r="E1690" s="52">
        <v>17</v>
      </c>
      <c r="F1690" s="52">
        <v>3</v>
      </c>
      <c r="G1690">
        <f>IF(E1690&lt;&gt;0,IF(OR(A1690="trial A",A1690="trial B"),VLOOKUP(E1690,'[1]Liste Zugehörigkeiten'!$A$2:$B$109,2,FALSE),IF(A1690="trial C",VLOOKUP(E1690,'[1]Liste Zugehörigkeiten'!$D$2:$E$25,2,FALSE),"")),"")</f>
        <v>5</v>
      </c>
      <c r="H1690" t="s">
        <v>117</v>
      </c>
      <c r="I1690" t="s">
        <v>6</v>
      </c>
      <c r="J1690">
        <v>20</v>
      </c>
      <c r="K1690">
        <f t="shared" si="32"/>
        <v>0.19800000000000001</v>
      </c>
      <c r="L1690">
        <f t="shared" si="33"/>
        <v>0.19800000000000001</v>
      </c>
      <c r="M1690">
        <f t="shared" si="34"/>
        <v>0</v>
      </c>
      <c r="N1690">
        <f t="shared" si="35"/>
        <v>4.95</v>
      </c>
      <c r="O1690">
        <v>4.95</v>
      </c>
      <c r="P1690">
        <v>0</v>
      </c>
    </row>
    <row r="1691" spans="1:16">
      <c r="A1691" t="s">
        <v>25</v>
      </c>
      <c r="B1691" s="1">
        <v>42186</v>
      </c>
      <c r="C1691" s="1"/>
      <c r="D1691">
        <v>5</v>
      </c>
      <c r="E1691" s="52">
        <v>17</v>
      </c>
      <c r="F1691" s="52">
        <v>3</v>
      </c>
      <c r="G1691">
        <f>IF(E1691&lt;&gt;0,IF(OR(A1691="trial A",A1691="trial B"),VLOOKUP(E1691,'[1]Liste Zugehörigkeiten'!$A$2:$B$109,2,FALSE),IF(A1691="trial C",VLOOKUP(E1691,'[1]Liste Zugehörigkeiten'!$D$2:$E$25,2,FALSE),"")),"")</f>
        <v>5</v>
      </c>
      <c r="H1691" t="s">
        <v>117</v>
      </c>
      <c r="I1691" t="s">
        <v>6</v>
      </c>
      <c r="J1691">
        <v>25</v>
      </c>
      <c r="K1691">
        <f t="shared" si="32"/>
        <v>0.16800000000000001</v>
      </c>
      <c r="L1691">
        <f t="shared" si="33"/>
        <v>0.16800000000000001</v>
      </c>
      <c r="M1691">
        <f t="shared" si="34"/>
        <v>0</v>
      </c>
      <c r="N1691">
        <f t="shared" si="35"/>
        <v>4.2</v>
      </c>
      <c r="O1691">
        <v>4.2</v>
      </c>
      <c r="P1691">
        <v>0</v>
      </c>
    </row>
    <row r="1692" spans="1:16">
      <c r="A1692" t="s">
        <v>25</v>
      </c>
      <c r="B1692" s="1">
        <v>42186</v>
      </c>
      <c r="C1692" s="1"/>
      <c r="D1692">
        <v>5</v>
      </c>
      <c r="E1692" s="52">
        <v>17</v>
      </c>
      <c r="F1692" s="52">
        <v>3</v>
      </c>
      <c r="G1692">
        <f>IF(E1692&lt;&gt;0,IF(OR(A1692="trial A",A1692="trial B"),VLOOKUP(E1692,'[1]Liste Zugehörigkeiten'!$A$2:$B$109,2,FALSE),IF(A1692="trial C",VLOOKUP(E1692,'[1]Liste Zugehörigkeiten'!$D$2:$E$25,2,FALSE),"")),"")</f>
        <v>5</v>
      </c>
      <c r="H1692" t="s">
        <v>117</v>
      </c>
      <c r="I1692" t="s">
        <v>6</v>
      </c>
      <c r="J1692">
        <v>30</v>
      </c>
      <c r="K1692">
        <f t="shared" si="32"/>
        <v>0.10400000000000001</v>
      </c>
      <c r="L1692">
        <f t="shared" si="33"/>
        <v>0.10400000000000001</v>
      </c>
      <c r="M1692">
        <f t="shared" si="34"/>
        <v>0</v>
      </c>
      <c r="N1692">
        <f t="shared" si="35"/>
        <v>2.6</v>
      </c>
      <c r="O1692">
        <v>2.6</v>
      </c>
      <c r="P1692">
        <v>0</v>
      </c>
    </row>
    <row r="1693" spans="1:16">
      <c r="A1693" t="s">
        <v>25</v>
      </c>
      <c r="B1693" s="1">
        <v>42186</v>
      </c>
      <c r="C1693" s="1"/>
      <c r="D1693">
        <v>5</v>
      </c>
      <c r="E1693" s="52">
        <v>17</v>
      </c>
      <c r="F1693" s="52">
        <v>3</v>
      </c>
      <c r="G1693">
        <f>IF(E1693&lt;&gt;0,IF(OR(A1693="trial A",A1693="trial B"),VLOOKUP(E1693,'[1]Liste Zugehörigkeiten'!$A$2:$B$109,2,FALSE),IF(A1693="trial C",VLOOKUP(E1693,'[1]Liste Zugehörigkeiten'!$D$2:$E$25,2,FALSE),"")),"")</f>
        <v>5</v>
      </c>
      <c r="H1693" t="s">
        <v>117</v>
      </c>
      <c r="I1693" t="s">
        <v>6</v>
      </c>
      <c r="J1693">
        <v>35</v>
      </c>
      <c r="K1693">
        <f t="shared" si="32"/>
        <v>0.12399999999999999</v>
      </c>
      <c r="L1693">
        <f t="shared" si="33"/>
        <v>0.11199999999999999</v>
      </c>
      <c r="M1693">
        <f t="shared" si="34"/>
        <v>1.2E-2</v>
      </c>
      <c r="N1693">
        <f t="shared" si="35"/>
        <v>2.9499999999999997</v>
      </c>
      <c r="O1693">
        <v>2.8</v>
      </c>
      <c r="P1693">
        <v>0.15</v>
      </c>
    </row>
    <row r="1694" spans="1:16">
      <c r="A1694" t="s">
        <v>25</v>
      </c>
      <c r="B1694" s="1">
        <v>42186</v>
      </c>
      <c r="C1694" s="1"/>
      <c r="D1694">
        <v>5</v>
      </c>
      <c r="E1694" s="52">
        <v>17</v>
      </c>
      <c r="F1694" s="52">
        <v>3</v>
      </c>
      <c r="G1694">
        <f>IF(E1694&lt;&gt;0,IF(OR(A1694="trial A",A1694="trial B"),VLOOKUP(E1694,'[1]Liste Zugehörigkeiten'!$A$2:$B$109,2,FALSE),IF(A1694="trial C",VLOOKUP(E1694,'[1]Liste Zugehörigkeiten'!$D$2:$E$25,2,FALSE),"")),"")</f>
        <v>5</v>
      </c>
      <c r="H1694" t="s">
        <v>117</v>
      </c>
      <c r="I1694" t="s">
        <v>6</v>
      </c>
      <c r="J1694">
        <v>40</v>
      </c>
      <c r="K1694">
        <f t="shared" si="32"/>
        <v>0.16800000000000001</v>
      </c>
      <c r="L1694">
        <f t="shared" si="33"/>
        <v>9.6000000000000002E-2</v>
      </c>
      <c r="M1694">
        <f t="shared" si="34"/>
        <v>7.2000000000000008E-2</v>
      </c>
      <c r="N1694">
        <f t="shared" si="35"/>
        <v>3.3</v>
      </c>
      <c r="O1694">
        <v>2.4</v>
      </c>
      <c r="P1694">
        <v>0.9</v>
      </c>
    </row>
    <row r="1695" spans="1:16">
      <c r="A1695" t="s">
        <v>25</v>
      </c>
      <c r="B1695" s="1">
        <v>42186</v>
      </c>
      <c r="C1695" s="1"/>
      <c r="D1695">
        <v>5</v>
      </c>
      <c r="E1695" s="52">
        <v>17</v>
      </c>
      <c r="F1695" s="52">
        <v>3</v>
      </c>
      <c r="G1695">
        <f>IF(E1695&lt;&gt;0,IF(OR(A1695="trial A",A1695="trial B"),VLOOKUP(E1695,'[1]Liste Zugehörigkeiten'!$A$2:$B$109,2,FALSE),IF(A1695="trial C",VLOOKUP(E1695,'[1]Liste Zugehörigkeiten'!$D$2:$E$25,2,FALSE),"")),"")</f>
        <v>5</v>
      </c>
      <c r="H1695" t="s">
        <v>117</v>
      </c>
      <c r="I1695" t="s">
        <v>6</v>
      </c>
      <c r="J1695">
        <v>45</v>
      </c>
      <c r="K1695">
        <f t="shared" si="32"/>
        <v>0.08</v>
      </c>
      <c r="L1695">
        <f t="shared" si="33"/>
        <v>4.8000000000000001E-2</v>
      </c>
      <c r="M1695">
        <f t="shared" si="34"/>
        <v>3.2000000000000001E-2</v>
      </c>
      <c r="N1695">
        <f t="shared" si="35"/>
        <v>1.6</v>
      </c>
      <c r="O1695">
        <v>1.2</v>
      </c>
      <c r="P1695">
        <v>0.4</v>
      </c>
    </row>
    <row r="1696" spans="1:16">
      <c r="A1696" t="s">
        <v>25</v>
      </c>
      <c r="B1696" s="1">
        <v>42186</v>
      </c>
      <c r="C1696" s="1"/>
      <c r="D1696">
        <v>5</v>
      </c>
      <c r="E1696" s="52">
        <v>17</v>
      </c>
      <c r="F1696" s="52">
        <v>3</v>
      </c>
      <c r="G1696">
        <f>IF(E1696&lt;&gt;0,IF(OR(A1696="trial A",A1696="trial B"),VLOOKUP(E1696,'[1]Liste Zugehörigkeiten'!$A$2:$B$109,2,FALSE),IF(A1696="trial C",VLOOKUP(E1696,'[1]Liste Zugehörigkeiten'!$D$2:$E$25,2,FALSE),"")),"")</f>
        <v>5</v>
      </c>
      <c r="H1696" t="s">
        <v>117</v>
      </c>
      <c r="I1696" t="s">
        <v>6</v>
      </c>
      <c r="J1696">
        <v>50</v>
      </c>
      <c r="K1696">
        <f t="shared" si="32"/>
        <v>0.124</v>
      </c>
      <c r="L1696">
        <f t="shared" si="33"/>
        <v>7.5999999999999998E-2</v>
      </c>
      <c r="M1696">
        <f t="shared" si="34"/>
        <v>4.8000000000000001E-2</v>
      </c>
      <c r="N1696">
        <f t="shared" si="35"/>
        <v>2.5</v>
      </c>
      <c r="O1696">
        <v>1.9</v>
      </c>
      <c r="P1696">
        <v>0.6</v>
      </c>
    </row>
    <row r="1697" spans="1:16">
      <c r="A1697" t="s">
        <v>25</v>
      </c>
      <c r="B1697" s="1">
        <v>42186</v>
      </c>
      <c r="C1697" s="1"/>
      <c r="D1697">
        <v>5</v>
      </c>
      <c r="E1697" s="52">
        <v>17</v>
      </c>
      <c r="F1697" s="52">
        <v>3</v>
      </c>
      <c r="G1697">
        <f>IF(E1697&lt;&gt;0,IF(OR(A1697="trial A",A1697="trial B"),VLOOKUP(E1697,'[1]Liste Zugehörigkeiten'!$A$2:$B$109,2,FALSE),IF(A1697="trial C",VLOOKUP(E1697,'[1]Liste Zugehörigkeiten'!$D$2:$E$25,2,FALSE),"")),"")</f>
        <v>5</v>
      </c>
      <c r="H1697" t="s">
        <v>117</v>
      </c>
      <c r="I1697" t="s">
        <v>6</v>
      </c>
      <c r="J1697">
        <v>55</v>
      </c>
      <c r="K1697">
        <f t="shared" si="32"/>
        <v>0.13800000000000001</v>
      </c>
      <c r="L1697">
        <f t="shared" si="33"/>
        <v>0.09</v>
      </c>
      <c r="M1697">
        <f t="shared" si="34"/>
        <v>4.8000000000000001E-2</v>
      </c>
      <c r="N1697">
        <f t="shared" si="35"/>
        <v>2.85</v>
      </c>
      <c r="O1697">
        <v>2.25</v>
      </c>
      <c r="P1697">
        <v>0.6</v>
      </c>
    </row>
    <row r="1698" spans="1:16">
      <c r="A1698" t="s">
        <v>25</v>
      </c>
      <c r="B1698" s="1">
        <v>42186</v>
      </c>
      <c r="C1698" s="1"/>
      <c r="D1698">
        <v>5</v>
      </c>
      <c r="E1698" s="52">
        <v>17</v>
      </c>
      <c r="F1698" s="52">
        <v>3</v>
      </c>
      <c r="G1698">
        <f>IF(E1698&lt;&gt;0,IF(OR(A1698="trial A",A1698="trial B"),VLOOKUP(E1698,'[1]Liste Zugehörigkeiten'!$A$2:$B$109,2,FALSE),IF(A1698="trial C",VLOOKUP(E1698,'[1]Liste Zugehörigkeiten'!$D$2:$E$25,2,FALSE),"")),"")</f>
        <v>5</v>
      </c>
      <c r="H1698" t="s">
        <v>117</v>
      </c>
      <c r="I1698" t="s">
        <v>6</v>
      </c>
      <c r="J1698">
        <v>60</v>
      </c>
      <c r="K1698">
        <f t="shared" si="32"/>
        <v>0.13600000000000001</v>
      </c>
      <c r="L1698">
        <f t="shared" si="33"/>
        <v>9.6000000000000002E-2</v>
      </c>
      <c r="M1698">
        <f t="shared" si="34"/>
        <v>0.04</v>
      </c>
      <c r="N1698">
        <f t="shared" si="35"/>
        <v>2.9</v>
      </c>
      <c r="O1698">
        <v>2.4</v>
      </c>
      <c r="P1698">
        <v>0.5</v>
      </c>
    </row>
    <row r="1699" spans="1:16">
      <c r="A1699" t="s">
        <v>25</v>
      </c>
      <c r="B1699" s="1">
        <v>42186</v>
      </c>
      <c r="C1699" s="1"/>
      <c r="D1699">
        <v>5</v>
      </c>
      <c r="E1699" s="52">
        <v>17</v>
      </c>
      <c r="F1699" s="52">
        <v>3</v>
      </c>
      <c r="G1699">
        <f>IF(E1699&lt;&gt;0,IF(OR(A1699="trial A",A1699="trial B"),VLOOKUP(E1699,'[1]Liste Zugehörigkeiten'!$A$2:$B$109,2,FALSE),IF(A1699="trial C",VLOOKUP(E1699,'[1]Liste Zugehörigkeiten'!$D$2:$E$25,2,FALSE),"")),"")</f>
        <v>5</v>
      </c>
      <c r="H1699" t="s">
        <v>117</v>
      </c>
      <c r="I1699" t="s">
        <v>6</v>
      </c>
      <c r="J1699">
        <v>65</v>
      </c>
      <c r="K1699">
        <f t="shared" si="32"/>
        <v>0.17799999999999999</v>
      </c>
      <c r="L1699">
        <f t="shared" si="33"/>
        <v>9.4E-2</v>
      </c>
      <c r="M1699">
        <f t="shared" si="34"/>
        <v>8.4000000000000005E-2</v>
      </c>
      <c r="N1699">
        <f t="shared" si="35"/>
        <v>3.4000000000000004</v>
      </c>
      <c r="O1699">
        <v>2.35</v>
      </c>
      <c r="P1699">
        <v>1.05</v>
      </c>
    </row>
    <row r="1700" spans="1:16">
      <c r="A1700" t="s">
        <v>25</v>
      </c>
      <c r="B1700" s="1">
        <v>42186</v>
      </c>
      <c r="C1700" s="1"/>
      <c r="D1700">
        <v>5</v>
      </c>
      <c r="E1700" s="52">
        <v>17</v>
      </c>
      <c r="F1700" s="52">
        <v>3</v>
      </c>
      <c r="G1700">
        <f>IF(E1700&lt;&gt;0,IF(OR(A1700="trial A",A1700="trial B"),VLOOKUP(E1700,'[1]Liste Zugehörigkeiten'!$A$2:$B$109,2,FALSE),IF(A1700="trial C",VLOOKUP(E1700,'[1]Liste Zugehörigkeiten'!$D$2:$E$25,2,FALSE),"")),"")</f>
        <v>5</v>
      </c>
      <c r="H1700" t="s">
        <v>117</v>
      </c>
      <c r="I1700" t="s">
        <v>6</v>
      </c>
      <c r="J1700">
        <v>70</v>
      </c>
      <c r="K1700">
        <f t="shared" si="32"/>
        <v>0.15</v>
      </c>
      <c r="L1700">
        <f t="shared" si="33"/>
        <v>0.106</v>
      </c>
      <c r="M1700">
        <f t="shared" si="34"/>
        <v>4.4000000000000004E-2</v>
      </c>
      <c r="N1700">
        <f t="shared" si="35"/>
        <v>3.2</v>
      </c>
      <c r="O1700">
        <v>2.65</v>
      </c>
      <c r="P1700">
        <v>0.55000000000000004</v>
      </c>
    </row>
    <row r="1701" spans="1:16">
      <c r="A1701" t="s">
        <v>25</v>
      </c>
      <c r="B1701" s="1">
        <v>42186</v>
      </c>
      <c r="C1701" s="1"/>
      <c r="D1701">
        <v>5</v>
      </c>
      <c r="E1701" s="52">
        <v>17</v>
      </c>
      <c r="F1701" s="52">
        <v>3</v>
      </c>
      <c r="G1701">
        <f>IF(E1701&lt;&gt;0,IF(OR(A1701="trial A",A1701="trial B"),VLOOKUP(E1701,'[1]Liste Zugehörigkeiten'!$A$2:$B$109,2,FALSE),IF(A1701="trial C",VLOOKUP(E1701,'[1]Liste Zugehörigkeiten'!$D$2:$E$25,2,FALSE),"")),"")</f>
        <v>5</v>
      </c>
      <c r="H1701" t="s">
        <v>117</v>
      </c>
      <c r="I1701" t="s">
        <v>6</v>
      </c>
      <c r="J1701">
        <v>75</v>
      </c>
      <c r="K1701">
        <f t="shared" si="32"/>
        <v>0.19600000000000001</v>
      </c>
      <c r="L1701">
        <f t="shared" si="33"/>
        <v>0.10800000000000001</v>
      </c>
      <c r="M1701">
        <f t="shared" si="34"/>
        <v>8.8000000000000009E-2</v>
      </c>
      <c r="N1701">
        <f t="shared" si="35"/>
        <v>3.8000000000000003</v>
      </c>
      <c r="O1701">
        <v>2.7</v>
      </c>
      <c r="P1701">
        <v>1.1000000000000001</v>
      </c>
    </row>
    <row r="1702" spans="1:16">
      <c r="A1702" t="s">
        <v>25</v>
      </c>
      <c r="B1702" s="1">
        <v>42186</v>
      </c>
      <c r="C1702" s="1"/>
      <c r="D1702">
        <v>5</v>
      </c>
      <c r="E1702" s="52">
        <v>17</v>
      </c>
      <c r="F1702" s="52">
        <v>3</v>
      </c>
      <c r="G1702">
        <f>IF(E1702&lt;&gt;0,IF(OR(A1702="trial A",A1702="trial B"),VLOOKUP(E1702,'[1]Liste Zugehörigkeiten'!$A$2:$B$109,2,FALSE),IF(A1702="trial C",VLOOKUP(E1702,'[1]Liste Zugehörigkeiten'!$D$2:$E$25,2,FALSE),"")),"")</f>
        <v>5</v>
      </c>
      <c r="H1702" t="s">
        <v>117</v>
      </c>
      <c r="I1702" t="s">
        <v>6</v>
      </c>
      <c r="J1702">
        <v>80</v>
      </c>
      <c r="K1702">
        <f t="shared" si="32"/>
        <v>0.108</v>
      </c>
      <c r="L1702">
        <f t="shared" si="33"/>
        <v>9.1999999999999998E-2</v>
      </c>
      <c r="M1702">
        <f t="shared" si="34"/>
        <v>1.6E-2</v>
      </c>
      <c r="N1702">
        <f t="shared" si="35"/>
        <v>2.5</v>
      </c>
      <c r="O1702">
        <v>2.2999999999999998</v>
      </c>
      <c r="P1702">
        <v>0.2</v>
      </c>
    </row>
    <row r="1703" spans="1:16">
      <c r="A1703" t="s">
        <v>25</v>
      </c>
      <c r="B1703" s="1">
        <v>42186</v>
      </c>
      <c r="C1703" s="1"/>
      <c r="D1703">
        <v>5</v>
      </c>
      <c r="E1703" s="52">
        <v>17</v>
      </c>
      <c r="F1703" s="52">
        <v>3</v>
      </c>
      <c r="G1703">
        <f>IF(E1703&lt;&gt;0,IF(OR(A1703="trial A",A1703="trial B"),VLOOKUP(E1703,'[1]Liste Zugehörigkeiten'!$A$2:$B$109,2,FALSE),IF(A1703="trial C",VLOOKUP(E1703,'[1]Liste Zugehörigkeiten'!$D$2:$E$25,2,FALSE),"")),"")</f>
        <v>5</v>
      </c>
      <c r="H1703" t="s">
        <v>117</v>
      </c>
      <c r="I1703" t="s">
        <v>6</v>
      </c>
      <c r="J1703">
        <v>85</v>
      </c>
      <c r="K1703">
        <f t="shared" si="32"/>
        <v>0.26</v>
      </c>
      <c r="L1703">
        <f t="shared" si="33"/>
        <v>9.1999999999999998E-2</v>
      </c>
      <c r="M1703">
        <f t="shared" si="34"/>
        <v>0.16800000000000001</v>
      </c>
      <c r="N1703">
        <f t="shared" si="35"/>
        <v>4.4000000000000004</v>
      </c>
      <c r="O1703">
        <v>2.2999999999999998</v>
      </c>
      <c r="P1703">
        <v>2.1</v>
      </c>
    </row>
    <row r="1704" spans="1:16">
      <c r="A1704" t="s">
        <v>25</v>
      </c>
      <c r="B1704" s="1">
        <v>42186</v>
      </c>
      <c r="C1704" s="1"/>
      <c r="D1704">
        <v>5</v>
      </c>
      <c r="E1704" s="52">
        <v>17</v>
      </c>
      <c r="F1704" s="52">
        <v>3</v>
      </c>
      <c r="G1704">
        <f>IF(E1704&lt;&gt;0,IF(OR(A1704="trial A",A1704="trial B"),VLOOKUP(E1704,'[1]Liste Zugehörigkeiten'!$A$2:$B$109,2,FALSE),IF(A1704="trial C",VLOOKUP(E1704,'[1]Liste Zugehörigkeiten'!$D$2:$E$25,2,FALSE),"")),"")</f>
        <v>5</v>
      </c>
      <c r="H1704" t="s">
        <v>117</v>
      </c>
      <c r="I1704" t="s">
        <v>6</v>
      </c>
      <c r="J1704">
        <v>90</v>
      </c>
      <c r="K1704">
        <f t="shared" si="32"/>
        <v>0.21600000000000003</v>
      </c>
      <c r="L1704">
        <f t="shared" si="33"/>
        <v>8.4000000000000005E-2</v>
      </c>
      <c r="M1704">
        <f t="shared" si="34"/>
        <v>0.13200000000000001</v>
      </c>
      <c r="N1704">
        <f t="shared" si="35"/>
        <v>3.75</v>
      </c>
      <c r="O1704">
        <v>2.1</v>
      </c>
      <c r="P1704">
        <v>1.65</v>
      </c>
    </row>
    <row r="1705" spans="1:16">
      <c r="A1705" t="s">
        <v>25</v>
      </c>
      <c r="B1705" s="1">
        <v>42186</v>
      </c>
      <c r="C1705" s="1"/>
      <c r="D1705">
        <v>5</v>
      </c>
      <c r="E1705" s="52">
        <v>17</v>
      </c>
      <c r="F1705" s="52">
        <v>3</v>
      </c>
      <c r="G1705">
        <f>IF(E1705&lt;&gt;0,IF(OR(A1705="trial A",A1705="trial B"),VLOOKUP(E1705,'[1]Liste Zugehörigkeiten'!$A$2:$B$109,2,FALSE),IF(A1705="trial C",VLOOKUP(E1705,'[1]Liste Zugehörigkeiten'!$D$2:$E$25,2,FALSE),"")),"")</f>
        <v>5</v>
      </c>
      <c r="H1705" t="s">
        <v>117</v>
      </c>
      <c r="I1705" t="s">
        <v>6</v>
      </c>
      <c r="J1705">
        <v>95</v>
      </c>
      <c r="K1705">
        <f t="shared" si="32"/>
        <v>0.218</v>
      </c>
      <c r="L1705">
        <f t="shared" si="33"/>
        <v>0.154</v>
      </c>
      <c r="M1705">
        <f t="shared" si="34"/>
        <v>6.4000000000000001E-2</v>
      </c>
      <c r="N1705">
        <f t="shared" si="35"/>
        <v>4.6500000000000004</v>
      </c>
      <c r="O1705">
        <v>3.85</v>
      </c>
      <c r="P1705">
        <v>0.8</v>
      </c>
    </row>
    <row r="1706" spans="1:16">
      <c r="A1706" t="s">
        <v>25</v>
      </c>
      <c r="B1706" s="1">
        <v>42186</v>
      </c>
      <c r="C1706" s="1"/>
      <c r="D1706">
        <v>5</v>
      </c>
      <c r="E1706" s="52">
        <v>17</v>
      </c>
      <c r="F1706" s="52">
        <v>3</v>
      </c>
      <c r="G1706">
        <f>IF(E1706&lt;&gt;0,IF(OR(A1706="trial A",A1706="trial B"),VLOOKUP(E1706,'[1]Liste Zugehörigkeiten'!$A$2:$B$109,2,FALSE),IF(A1706="trial C",VLOOKUP(E1706,'[1]Liste Zugehörigkeiten'!$D$2:$E$25,2,FALSE),"")),"")</f>
        <v>5</v>
      </c>
      <c r="H1706" t="s">
        <v>117</v>
      </c>
      <c r="I1706" t="s">
        <v>6</v>
      </c>
      <c r="J1706">
        <v>100</v>
      </c>
      <c r="K1706">
        <f t="shared" si="32"/>
        <v>0.20800000000000002</v>
      </c>
      <c r="L1706">
        <f t="shared" si="33"/>
        <v>0.14400000000000002</v>
      </c>
      <c r="M1706">
        <f t="shared" si="34"/>
        <v>6.4000000000000001E-2</v>
      </c>
      <c r="N1706">
        <f t="shared" si="35"/>
        <v>4.4000000000000004</v>
      </c>
      <c r="O1706">
        <v>3.6</v>
      </c>
      <c r="P1706">
        <v>0.8</v>
      </c>
    </row>
    <row r="1707" spans="1:16">
      <c r="A1707" t="s">
        <v>25</v>
      </c>
      <c r="B1707" s="1">
        <v>42186</v>
      </c>
      <c r="C1707" s="1"/>
      <c r="D1707">
        <v>5</v>
      </c>
      <c r="E1707" s="52">
        <v>17</v>
      </c>
      <c r="F1707" s="52">
        <v>3</v>
      </c>
      <c r="G1707">
        <f>IF(E1707&lt;&gt;0,IF(OR(A1707="trial A",A1707="trial B"),VLOOKUP(E1707,'[1]Liste Zugehörigkeiten'!$A$2:$B$109,2,FALSE),IF(A1707="trial C",VLOOKUP(E1707,'[1]Liste Zugehörigkeiten'!$D$2:$E$25,2,FALSE),"")),"")</f>
        <v>5</v>
      </c>
      <c r="H1707" t="s">
        <v>117</v>
      </c>
      <c r="I1707" t="s">
        <v>6</v>
      </c>
      <c r="J1707">
        <v>105</v>
      </c>
      <c r="K1707">
        <f t="shared" si="32"/>
        <v>0.19600000000000001</v>
      </c>
      <c r="L1707">
        <f t="shared" si="33"/>
        <v>0.13600000000000001</v>
      </c>
      <c r="M1707">
        <f t="shared" si="34"/>
        <v>0.06</v>
      </c>
      <c r="N1707">
        <f t="shared" si="35"/>
        <v>4.1500000000000004</v>
      </c>
      <c r="O1707">
        <v>3.4</v>
      </c>
      <c r="P1707">
        <v>0.75</v>
      </c>
    </row>
    <row r="1708" spans="1:16">
      <c r="A1708" t="s">
        <v>25</v>
      </c>
      <c r="B1708" s="1">
        <v>42186</v>
      </c>
      <c r="C1708" s="1"/>
      <c r="D1708">
        <v>5</v>
      </c>
      <c r="E1708" s="52">
        <v>17</v>
      </c>
      <c r="F1708" s="52">
        <v>3</v>
      </c>
      <c r="G1708">
        <f>IF(E1708&lt;&gt;0,IF(OR(A1708="trial A",A1708="trial B"),VLOOKUP(E1708,'[1]Liste Zugehörigkeiten'!$A$2:$B$109,2,FALSE),IF(A1708="trial C",VLOOKUP(E1708,'[1]Liste Zugehörigkeiten'!$D$2:$E$25,2,FALSE),"")),"")</f>
        <v>5</v>
      </c>
      <c r="H1708" t="s">
        <v>117</v>
      </c>
      <c r="I1708" t="s">
        <v>6</v>
      </c>
      <c r="J1708">
        <v>110</v>
      </c>
      <c r="K1708">
        <f t="shared" si="32"/>
        <v>0.17799999999999999</v>
      </c>
      <c r="L1708">
        <f t="shared" si="33"/>
        <v>0.122</v>
      </c>
      <c r="M1708">
        <f t="shared" si="34"/>
        <v>5.5999999999999994E-2</v>
      </c>
      <c r="N1708">
        <f t="shared" si="35"/>
        <v>3.75</v>
      </c>
      <c r="O1708">
        <v>3.05</v>
      </c>
      <c r="P1708">
        <v>0.7</v>
      </c>
    </row>
    <row r="1709" spans="1:16">
      <c r="A1709" t="s">
        <v>25</v>
      </c>
      <c r="B1709" s="1">
        <v>42186</v>
      </c>
      <c r="C1709" s="1"/>
      <c r="D1709">
        <v>5</v>
      </c>
      <c r="E1709" s="52">
        <v>17</v>
      </c>
      <c r="F1709" s="52">
        <v>3</v>
      </c>
      <c r="G1709">
        <f>IF(E1709&lt;&gt;0,IF(OR(A1709="trial A",A1709="trial B"),VLOOKUP(E1709,'[1]Liste Zugehörigkeiten'!$A$2:$B$109,2,FALSE),IF(A1709="trial C",VLOOKUP(E1709,'[1]Liste Zugehörigkeiten'!$D$2:$E$25,2,FALSE),"")),"")</f>
        <v>5</v>
      </c>
      <c r="H1709" t="s">
        <v>117</v>
      </c>
      <c r="I1709" t="s">
        <v>6</v>
      </c>
      <c r="J1709">
        <v>115</v>
      </c>
      <c r="K1709">
        <f t="shared" si="32"/>
        <v>0.16800000000000001</v>
      </c>
      <c r="L1709">
        <f t="shared" si="33"/>
        <v>0.10400000000000001</v>
      </c>
      <c r="M1709">
        <f t="shared" si="34"/>
        <v>6.4000000000000001E-2</v>
      </c>
      <c r="N1709">
        <f t="shared" si="35"/>
        <v>3.4000000000000004</v>
      </c>
      <c r="O1709">
        <v>2.6</v>
      </c>
      <c r="P1709">
        <v>0.8</v>
      </c>
    </row>
    <row r="1710" spans="1:16">
      <c r="A1710" t="s">
        <v>25</v>
      </c>
      <c r="B1710" s="1">
        <v>42186</v>
      </c>
      <c r="C1710" s="1"/>
      <c r="D1710">
        <v>5</v>
      </c>
      <c r="E1710" s="52">
        <v>17</v>
      </c>
      <c r="F1710" s="52">
        <v>3</v>
      </c>
      <c r="G1710">
        <f>IF(E1710&lt;&gt;0,IF(OR(A1710="trial A",A1710="trial B"),VLOOKUP(E1710,'[1]Liste Zugehörigkeiten'!$A$2:$B$109,2,FALSE),IF(A1710="trial C",VLOOKUP(E1710,'[1]Liste Zugehörigkeiten'!$D$2:$E$25,2,FALSE),"")),"")</f>
        <v>5</v>
      </c>
      <c r="H1710" t="s">
        <v>117</v>
      </c>
      <c r="I1710" t="s">
        <v>6</v>
      </c>
      <c r="J1710">
        <v>120</v>
      </c>
      <c r="K1710">
        <f t="shared" si="32"/>
        <v>0.13600000000000001</v>
      </c>
      <c r="L1710">
        <f t="shared" si="33"/>
        <v>8.8000000000000009E-2</v>
      </c>
      <c r="M1710">
        <f t="shared" si="34"/>
        <v>4.8000000000000001E-2</v>
      </c>
      <c r="N1710">
        <f t="shared" si="35"/>
        <v>2.8000000000000003</v>
      </c>
      <c r="O1710">
        <v>2.2000000000000002</v>
      </c>
      <c r="P1710">
        <v>0.6</v>
      </c>
    </row>
    <row r="1711" spans="1:16">
      <c r="A1711" t="s">
        <v>25</v>
      </c>
      <c r="B1711" s="1">
        <v>42186</v>
      </c>
      <c r="C1711" s="1"/>
      <c r="D1711">
        <v>5</v>
      </c>
      <c r="E1711" s="52">
        <v>17</v>
      </c>
      <c r="F1711" s="52">
        <v>3</v>
      </c>
      <c r="G1711">
        <f>IF(E1711&lt;&gt;0,IF(OR(A1711="trial A",A1711="trial B"),VLOOKUP(E1711,'[1]Liste Zugehörigkeiten'!$A$2:$B$109,2,FALSE),IF(A1711="trial C",VLOOKUP(E1711,'[1]Liste Zugehörigkeiten'!$D$2:$E$25,2,FALSE),"")),"")</f>
        <v>5</v>
      </c>
      <c r="H1711" t="s">
        <v>117</v>
      </c>
      <c r="I1711" t="s">
        <v>6</v>
      </c>
      <c r="J1711">
        <v>125</v>
      </c>
      <c r="K1711">
        <f t="shared" si="32"/>
        <v>0.14400000000000002</v>
      </c>
      <c r="L1711">
        <f t="shared" si="33"/>
        <v>8.8000000000000009E-2</v>
      </c>
      <c r="M1711">
        <f t="shared" si="34"/>
        <v>5.5999999999999994E-2</v>
      </c>
      <c r="N1711">
        <f t="shared" si="35"/>
        <v>2.9000000000000004</v>
      </c>
      <c r="O1711">
        <v>2.2000000000000002</v>
      </c>
      <c r="P1711">
        <v>0.7</v>
      </c>
    </row>
    <row r="1712" spans="1:16">
      <c r="A1712" t="s">
        <v>25</v>
      </c>
      <c r="B1712" s="1">
        <v>42186</v>
      </c>
      <c r="C1712" s="1"/>
      <c r="D1712">
        <v>5</v>
      </c>
      <c r="E1712" s="52">
        <v>17</v>
      </c>
      <c r="F1712" s="52">
        <v>3</v>
      </c>
      <c r="G1712">
        <f>IF(E1712&lt;&gt;0,IF(OR(A1712="trial A",A1712="trial B"),VLOOKUP(E1712,'[1]Liste Zugehörigkeiten'!$A$2:$B$109,2,FALSE),IF(A1712="trial C",VLOOKUP(E1712,'[1]Liste Zugehörigkeiten'!$D$2:$E$25,2,FALSE),"")),"")</f>
        <v>5</v>
      </c>
      <c r="H1712" t="s">
        <v>117</v>
      </c>
      <c r="I1712" t="s">
        <v>6</v>
      </c>
      <c r="J1712">
        <v>130</v>
      </c>
      <c r="K1712">
        <f t="shared" si="32"/>
        <v>0.11600000000000001</v>
      </c>
      <c r="L1712">
        <f t="shared" si="33"/>
        <v>8.4000000000000005E-2</v>
      </c>
      <c r="M1712">
        <f t="shared" si="34"/>
        <v>3.2000000000000001E-2</v>
      </c>
      <c r="N1712">
        <f t="shared" si="35"/>
        <v>2.5</v>
      </c>
      <c r="O1712">
        <v>2.1</v>
      </c>
      <c r="P1712">
        <v>0.4</v>
      </c>
    </row>
    <row r="1713" spans="1:16">
      <c r="A1713" t="s">
        <v>25</v>
      </c>
      <c r="B1713" s="1">
        <v>42186</v>
      </c>
      <c r="C1713" s="1"/>
      <c r="D1713">
        <v>5</v>
      </c>
      <c r="E1713" s="52">
        <v>17</v>
      </c>
      <c r="F1713" s="52">
        <v>3</v>
      </c>
      <c r="G1713">
        <f>IF(E1713&lt;&gt;0,IF(OR(A1713="trial A",A1713="trial B"),VLOOKUP(E1713,'[1]Liste Zugehörigkeiten'!$A$2:$B$109,2,FALSE),IF(A1713="trial C",VLOOKUP(E1713,'[1]Liste Zugehörigkeiten'!$D$2:$E$25,2,FALSE),"")),"")</f>
        <v>5</v>
      </c>
      <c r="H1713" t="s">
        <v>117</v>
      </c>
      <c r="I1713" t="s">
        <v>6</v>
      </c>
      <c r="J1713">
        <v>135</v>
      </c>
      <c r="K1713">
        <f t="shared" si="32"/>
        <v>9.4E-2</v>
      </c>
      <c r="L1713">
        <f t="shared" si="33"/>
        <v>5.4000000000000006E-2</v>
      </c>
      <c r="M1713">
        <f t="shared" si="34"/>
        <v>0.04</v>
      </c>
      <c r="N1713">
        <f t="shared" si="35"/>
        <v>1.85</v>
      </c>
      <c r="O1713">
        <v>1.35</v>
      </c>
      <c r="P1713">
        <v>0.5</v>
      </c>
    </row>
    <row r="1714" spans="1:16">
      <c r="A1714" t="s">
        <v>25</v>
      </c>
      <c r="B1714" s="1">
        <v>42186</v>
      </c>
      <c r="C1714" s="1"/>
      <c r="D1714">
        <v>5</v>
      </c>
      <c r="E1714" s="52">
        <v>17</v>
      </c>
      <c r="F1714" s="52">
        <v>3</v>
      </c>
      <c r="G1714">
        <f>IF(E1714&lt;&gt;0,IF(OR(A1714="trial A",A1714="trial B"),VLOOKUP(E1714,'[1]Liste Zugehörigkeiten'!$A$2:$B$109,2,FALSE),IF(A1714="trial C",VLOOKUP(E1714,'[1]Liste Zugehörigkeiten'!$D$2:$E$25,2,FALSE),"")),"")</f>
        <v>5</v>
      </c>
      <c r="H1714" t="s">
        <v>117</v>
      </c>
      <c r="I1714" t="s">
        <v>6</v>
      </c>
      <c r="J1714">
        <v>140</v>
      </c>
      <c r="K1714">
        <f t="shared" si="32"/>
        <v>2.4E-2</v>
      </c>
      <c r="L1714">
        <f t="shared" si="33"/>
        <v>2.4E-2</v>
      </c>
      <c r="M1714">
        <f t="shared" si="34"/>
        <v>0</v>
      </c>
      <c r="N1714">
        <f t="shared" si="35"/>
        <v>0.6</v>
      </c>
      <c r="O1714">
        <v>0.6</v>
      </c>
      <c r="P1714">
        <v>0</v>
      </c>
    </row>
    <row r="1715" spans="1:16">
      <c r="A1715" t="s">
        <v>25</v>
      </c>
      <c r="B1715" s="1">
        <v>42186</v>
      </c>
      <c r="C1715" s="1"/>
      <c r="D1715">
        <v>5</v>
      </c>
      <c r="E1715" s="52">
        <v>17</v>
      </c>
      <c r="F1715" s="52">
        <v>3</v>
      </c>
      <c r="G1715">
        <f>IF(E1715&lt;&gt;0,IF(OR(A1715="trial A",A1715="trial B"),VLOOKUP(E1715,'[1]Liste Zugehörigkeiten'!$A$2:$B$109,2,FALSE),IF(A1715="trial C",VLOOKUP(E1715,'[1]Liste Zugehörigkeiten'!$D$2:$E$25,2,FALSE),"")),"")</f>
        <v>5</v>
      </c>
      <c r="H1715" t="s">
        <v>117</v>
      </c>
      <c r="I1715" t="s">
        <v>6</v>
      </c>
      <c r="J1715">
        <v>145</v>
      </c>
      <c r="K1715">
        <f t="shared" si="32"/>
        <v>8.0000000000000002E-3</v>
      </c>
      <c r="L1715">
        <f t="shared" si="33"/>
        <v>8.0000000000000002E-3</v>
      </c>
      <c r="M1715">
        <f t="shared" si="34"/>
        <v>0</v>
      </c>
      <c r="N1715">
        <f t="shared" si="35"/>
        <v>0.2</v>
      </c>
      <c r="O1715">
        <v>0.2</v>
      </c>
      <c r="P1715">
        <v>0</v>
      </c>
    </row>
    <row r="1716" spans="1:16">
      <c r="A1716" t="s">
        <v>25</v>
      </c>
      <c r="B1716" s="1">
        <v>42186</v>
      </c>
      <c r="C1716" s="1"/>
      <c r="D1716">
        <v>5</v>
      </c>
      <c r="E1716" s="52">
        <v>17</v>
      </c>
      <c r="F1716" s="52">
        <v>3</v>
      </c>
      <c r="G1716">
        <f>IF(E1716&lt;&gt;0,IF(OR(A1716="trial A",A1716="trial B"),VLOOKUP(E1716,'[1]Liste Zugehörigkeiten'!$A$2:$B$109,2,FALSE),IF(A1716="trial C",VLOOKUP(E1716,'[1]Liste Zugehörigkeiten'!$D$2:$E$25,2,FALSE),"")),"")</f>
        <v>5</v>
      </c>
      <c r="H1716" t="s">
        <v>117</v>
      </c>
      <c r="I1716" t="s">
        <v>6</v>
      </c>
      <c r="J1716">
        <v>150</v>
      </c>
      <c r="K1716">
        <f t="shared" si="32"/>
        <v>2.4E-2</v>
      </c>
      <c r="L1716">
        <f t="shared" si="33"/>
        <v>0</v>
      </c>
      <c r="M1716">
        <f t="shared" si="34"/>
        <v>2.4E-2</v>
      </c>
      <c r="N1716">
        <f t="shared" si="35"/>
        <v>0.3</v>
      </c>
      <c r="O1716">
        <v>0</v>
      </c>
      <c r="P1716">
        <v>0.3</v>
      </c>
    </row>
    <row r="1717" spans="1:16">
      <c r="A1717" t="s">
        <v>25</v>
      </c>
      <c r="B1717" s="1">
        <v>42186</v>
      </c>
      <c r="C1717" s="1"/>
      <c r="D1717">
        <v>6</v>
      </c>
      <c r="E1717" s="52">
        <v>16</v>
      </c>
      <c r="F1717" s="52">
        <v>3</v>
      </c>
      <c r="G1717">
        <f>IF(E1717&lt;&gt;0,IF(OR(A1717="trial A",A1717="trial B"),VLOOKUP(E1717,'[1]Liste Zugehörigkeiten'!$A$2:$B$109,2,FALSE),IF(A1717="trial C",VLOOKUP(E1717,'[1]Liste Zugehörigkeiten'!$D$2:$E$25,2,FALSE),"")),"")</f>
        <v>6</v>
      </c>
      <c r="H1717" t="s">
        <v>98</v>
      </c>
      <c r="I1717" t="s">
        <v>6</v>
      </c>
      <c r="J1717">
        <v>5</v>
      </c>
      <c r="K1717">
        <f t="shared" si="32"/>
        <v>0.29399999999999998</v>
      </c>
      <c r="L1717">
        <f t="shared" si="33"/>
        <v>0.29399999999999998</v>
      </c>
      <c r="M1717">
        <f t="shared" si="34"/>
        <v>0</v>
      </c>
      <c r="N1717">
        <f t="shared" si="35"/>
        <v>7.35</v>
      </c>
      <c r="O1717">
        <v>7.35</v>
      </c>
      <c r="P1717">
        <v>0</v>
      </c>
    </row>
    <row r="1718" spans="1:16">
      <c r="A1718" t="s">
        <v>25</v>
      </c>
      <c r="B1718" s="1">
        <v>42186</v>
      </c>
      <c r="C1718" s="1"/>
      <c r="D1718">
        <v>6</v>
      </c>
      <c r="E1718" s="52">
        <v>16</v>
      </c>
      <c r="F1718" s="52">
        <v>3</v>
      </c>
      <c r="G1718">
        <f>IF(E1718&lt;&gt;0,IF(OR(A1718="trial A",A1718="trial B"),VLOOKUP(E1718,'[1]Liste Zugehörigkeiten'!$A$2:$B$109,2,FALSE),IF(A1718="trial C",VLOOKUP(E1718,'[1]Liste Zugehörigkeiten'!$D$2:$E$25,2,FALSE),"")),"")</f>
        <v>6</v>
      </c>
      <c r="H1718" t="s">
        <v>98</v>
      </c>
      <c r="I1718" t="s">
        <v>6</v>
      </c>
      <c r="J1718">
        <v>10</v>
      </c>
      <c r="K1718">
        <f t="shared" si="32"/>
        <v>0.35399999999999998</v>
      </c>
      <c r="L1718">
        <f t="shared" si="33"/>
        <v>0.35399999999999998</v>
      </c>
      <c r="M1718">
        <f t="shared" si="34"/>
        <v>0</v>
      </c>
      <c r="N1718">
        <f t="shared" si="35"/>
        <v>8.85</v>
      </c>
      <c r="O1718">
        <v>8.85</v>
      </c>
      <c r="P1718">
        <v>0</v>
      </c>
    </row>
    <row r="1719" spans="1:16">
      <c r="A1719" t="s">
        <v>25</v>
      </c>
      <c r="B1719" s="1">
        <v>42186</v>
      </c>
      <c r="C1719" s="1"/>
      <c r="D1719">
        <v>6</v>
      </c>
      <c r="E1719" s="52">
        <v>16</v>
      </c>
      <c r="F1719" s="52">
        <v>3</v>
      </c>
      <c r="G1719">
        <f>IF(E1719&lt;&gt;0,IF(OR(A1719="trial A",A1719="trial B"),VLOOKUP(E1719,'[1]Liste Zugehörigkeiten'!$A$2:$B$109,2,FALSE),IF(A1719="trial C",VLOOKUP(E1719,'[1]Liste Zugehörigkeiten'!$D$2:$E$25,2,FALSE),"")),"")</f>
        <v>6</v>
      </c>
      <c r="H1719" t="s">
        <v>98</v>
      </c>
      <c r="I1719" t="s">
        <v>6</v>
      </c>
      <c r="J1719">
        <v>15</v>
      </c>
      <c r="K1719">
        <f t="shared" si="32"/>
        <v>0.33600000000000002</v>
      </c>
      <c r="L1719">
        <f t="shared" si="33"/>
        <v>0.33600000000000002</v>
      </c>
      <c r="M1719">
        <f t="shared" si="34"/>
        <v>0</v>
      </c>
      <c r="N1719">
        <f t="shared" si="35"/>
        <v>8.4</v>
      </c>
      <c r="O1719">
        <v>8.4</v>
      </c>
      <c r="P1719">
        <v>0</v>
      </c>
    </row>
    <row r="1720" spans="1:16">
      <c r="A1720" t="s">
        <v>25</v>
      </c>
      <c r="B1720" s="1">
        <v>42186</v>
      </c>
      <c r="C1720" s="1"/>
      <c r="D1720">
        <v>6</v>
      </c>
      <c r="E1720" s="52">
        <v>16</v>
      </c>
      <c r="F1720" s="52">
        <v>3</v>
      </c>
      <c r="G1720">
        <f>IF(E1720&lt;&gt;0,IF(OR(A1720="trial A",A1720="trial B"),VLOOKUP(E1720,'[1]Liste Zugehörigkeiten'!$A$2:$B$109,2,FALSE),IF(A1720="trial C",VLOOKUP(E1720,'[1]Liste Zugehörigkeiten'!$D$2:$E$25,2,FALSE),"")),"")</f>
        <v>6</v>
      </c>
      <c r="H1720" t="s">
        <v>98</v>
      </c>
      <c r="I1720" t="s">
        <v>6</v>
      </c>
      <c r="J1720">
        <v>20</v>
      </c>
      <c r="K1720">
        <f t="shared" si="32"/>
        <v>0.31</v>
      </c>
      <c r="L1720">
        <f t="shared" si="33"/>
        <v>0.31</v>
      </c>
      <c r="M1720">
        <f t="shared" si="34"/>
        <v>0</v>
      </c>
      <c r="N1720">
        <f t="shared" si="35"/>
        <v>7.75</v>
      </c>
      <c r="O1720">
        <v>7.75</v>
      </c>
      <c r="P1720">
        <v>0</v>
      </c>
    </row>
    <row r="1721" spans="1:16">
      <c r="A1721" t="s">
        <v>25</v>
      </c>
      <c r="B1721" s="1">
        <v>42186</v>
      </c>
      <c r="C1721" s="1"/>
      <c r="D1721">
        <v>6</v>
      </c>
      <c r="E1721" s="52">
        <v>16</v>
      </c>
      <c r="F1721" s="52">
        <v>3</v>
      </c>
      <c r="G1721">
        <f>IF(E1721&lt;&gt;0,IF(OR(A1721="trial A",A1721="trial B"),VLOOKUP(E1721,'[1]Liste Zugehörigkeiten'!$A$2:$B$109,2,FALSE),IF(A1721="trial C",VLOOKUP(E1721,'[1]Liste Zugehörigkeiten'!$D$2:$E$25,2,FALSE),"")),"")</f>
        <v>6</v>
      </c>
      <c r="H1721" t="s">
        <v>98</v>
      </c>
      <c r="I1721" t="s">
        <v>6</v>
      </c>
      <c r="J1721">
        <v>25</v>
      </c>
      <c r="K1721">
        <f t="shared" si="32"/>
        <v>0.20800000000000002</v>
      </c>
      <c r="L1721">
        <f t="shared" si="33"/>
        <v>0.20800000000000002</v>
      </c>
      <c r="M1721">
        <f t="shared" si="34"/>
        <v>0</v>
      </c>
      <c r="N1721">
        <f t="shared" si="35"/>
        <v>5.2</v>
      </c>
      <c r="O1721">
        <v>5.2</v>
      </c>
      <c r="P1721">
        <v>0</v>
      </c>
    </row>
    <row r="1722" spans="1:16">
      <c r="A1722" t="s">
        <v>25</v>
      </c>
      <c r="B1722" s="1">
        <v>42186</v>
      </c>
      <c r="C1722" s="1"/>
      <c r="D1722">
        <v>6</v>
      </c>
      <c r="E1722" s="52">
        <v>16</v>
      </c>
      <c r="F1722" s="52">
        <v>3</v>
      </c>
      <c r="G1722">
        <f>IF(E1722&lt;&gt;0,IF(OR(A1722="trial A",A1722="trial B"),VLOOKUP(E1722,'[1]Liste Zugehörigkeiten'!$A$2:$B$109,2,FALSE),IF(A1722="trial C",VLOOKUP(E1722,'[1]Liste Zugehörigkeiten'!$D$2:$E$25,2,FALSE),"")),"")</f>
        <v>6</v>
      </c>
      <c r="H1722" t="s">
        <v>98</v>
      </c>
      <c r="I1722" t="s">
        <v>6</v>
      </c>
      <c r="J1722">
        <v>30</v>
      </c>
      <c r="K1722">
        <f t="shared" si="32"/>
        <v>0.16399999999999998</v>
      </c>
      <c r="L1722">
        <f t="shared" si="33"/>
        <v>0.16399999999999998</v>
      </c>
      <c r="M1722">
        <f t="shared" si="34"/>
        <v>0</v>
      </c>
      <c r="N1722">
        <f t="shared" si="35"/>
        <v>4.0999999999999996</v>
      </c>
      <c r="O1722">
        <v>4.0999999999999996</v>
      </c>
      <c r="P1722">
        <v>0</v>
      </c>
    </row>
    <row r="1723" spans="1:16">
      <c r="A1723" t="s">
        <v>25</v>
      </c>
      <c r="B1723" s="1">
        <v>42186</v>
      </c>
      <c r="C1723" s="1"/>
      <c r="D1723">
        <v>6</v>
      </c>
      <c r="E1723" s="52">
        <v>16</v>
      </c>
      <c r="F1723" s="52">
        <v>3</v>
      </c>
      <c r="G1723">
        <f>IF(E1723&lt;&gt;0,IF(OR(A1723="trial A",A1723="trial B"),VLOOKUP(E1723,'[1]Liste Zugehörigkeiten'!$A$2:$B$109,2,FALSE),IF(A1723="trial C",VLOOKUP(E1723,'[1]Liste Zugehörigkeiten'!$D$2:$E$25,2,FALSE),"")),"")</f>
        <v>6</v>
      </c>
      <c r="H1723" t="s">
        <v>98</v>
      </c>
      <c r="I1723" t="s">
        <v>6</v>
      </c>
      <c r="J1723">
        <v>35</v>
      </c>
      <c r="K1723">
        <f t="shared" si="32"/>
        <v>0.14599999999999999</v>
      </c>
      <c r="L1723">
        <f t="shared" si="33"/>
        <v>0.122</v>
      </c>
      <c r="M1723">
        <f t="shared" si="34"/>
        <v>2.4E-2</v>
      </c>
      <c r="N1723">
        <f t="shared" si="35"/>
        <v>3.3499999999999996</v>
      </c>
      <c r="O1723">
        <v>3.05</v>
      </c>
      <c r="P1723">
        <v>0.3</v>
      </c>
    </row>
    <row r="1724" spans="1:16">
      <c r="A1724" t="s">
        <v>25</v>
      </c>
      <c r="B1724" s="1">
        <v>42186</v>
      </c>
      <c r="C1724" s="1"/>
      <c r="D1724">
        <v>6</v>
      </c>
      <c r="E1724" s="52">
        <v>16</v>
      </c>
      <c r="F1724" s="52">
        <v>3</v>
      </c>
      <c r="G1724">
        <f>IF(E1724&lt;&gt;0,IF(OR(A1724="trial A",A1724="trial B"),VLOOKUP(E1724,'[1]Liste Zugehörigkeiten'!$A$2:$B$109,2,FALSE),IF(A1724="trial C",VLOOKUP(E1724,'[1]Liste Zugehörigkeiten'!$D$2:$E$25,2,FALSE),"")),"")</f>
        <v>6</v>
      </c>
      <c r="H1724" t="s">
        <v>98</v>
      </c>
      <c r="I1724" t="s">
        <v>6</v>
      </c>
      <c r="J1724">
        <v>40</v>
      </c>
      <c r="K1724">
        <f t="shared" si="32"/>
        <v>0.114</v>
      </c>
      <c r="L1724">
        <f t="shared" si="33"/>
        <v>6.6000000000000003E-2</v>
      </c>
      <c r="M1724">
        <f t="shared" si="34"/>
        <v>4.8000000000000001E-2</v>
      </c>
      <c r="N1724">
        <f t="shared" si="35"/>
        <v>2.25</v>
      </c>
      <c r="O1724">
        <v>1.65</v>
      </c>
      <c r="P1724">
        <v>0.6</v>
      </c>
    </row>
    <row r="1725" spans="1:16">
      <c r="A1725" t="s">
        <v>25</v>
      </c>
      <c r="B1725" s="1">
        <v>42186</v>
      </c>
      <c r="C1725" s="1"/>
      <c r="D1725">
        <v>6</v>
      </c>
      <c r="E1725" s="52">
        <v>16</v>
      </c>
      <c r="F1725" s="52">
        <v>3</v>
      </c>
      <c r="G1725">
        <f>IF(E1725&lt;&gt;0,IF(OR(A1725="trial A",A1725="trial B"),VLOOKUP(E1725,'[1]Liste Zugehörigkeiten'!$A$2:$B$109,2,FALSE),IF(A1725="trial C",VLOOKUP(E1725,'[1]Liste Zugehörigkeiten'!$D$2:$E$25,2,FALSE),"")),"")</f>
        <v>6</v>
      </c>
      <c r="H1725" t="s">
        <v>98</v>
      </c>
      <c r="I1725" t="s">
        <v>6</v>
      </c>
      <c r="J1725">
        <v>45</v>
      </c>
      <c r="K1725">
        <f t="shared" ref="K1725:K1788" si="36">L1725+M1725</f>
        <v>0.14599999999999999</v>
      </c>
      <c r="L1725">
        <f t="shared" ref="L1725:L1788" si="37">O1725/(5*5*0.5)/2</f>
        <v>0.09</v>
      </c>
      <c r="M1725">
        <f t="shared" ref="M1725:M1788" si="38">P1725/(5*5*0.5)</f>
        <v>5.5999999999999994E-2</v>
      </c>
      <c r="N1725">
        <f t="shared" ref="N1725:N1788" si="39">O1725+P1725</f>
        <v>2.95</v>
      </c>
      <c r="O1725">
        <v>2.25</v>
      </c>
      <c r="P1725">
        <v>0.7</v>
      </c>
    </row>
    <row r="1726" spans="1:16">
      <c r="A1726" t="s">
        <v>25</v>
      </c>
      <c r="B1726" s="1">
        <v>42186</v>
      </c>
      <c r="C1726" s="1"/>
      <c r="D1726">
        <v>6</v>
      </c>
      <c r="E1726" s="52">
        <v>16</v>
      </c>
      <c r="F1726" s="52">
        <v>3</v>
      </c>
      <c r="G1726">
        <f>IF(E1726&lt;&gt;0,IF(OR(A1726="trial A",A1726="trial B"),VLOOKUP(E1726,'[1]Liste Zugehörigkeiten'!$A$2:$B$109,2,FALSE),IF(A1726="trial C",VLOOKUP(E1726,'[1]Liste Zugehörigkeiten'!$D$2:$E$25,2,FALSE),"")),"")</f>
        <v>6</v>
      </c>
      <c r="H1726" t="s">
        <v>98</v>
      </c>
      <c r="I1726" t="s">
        <v>6</v>
      </c>
      <c r="J1726">
        <v>50</v>
      </c>
      <c r="K1726">
        <f t="shared" si="36"/>
        <v>0.21600000000000003</v>
      </c>
      <c r="L1726">
        <f t="shared" si="37"/>
        <v>0.08</v>
      </c>
      <c r="M1726">
        <f t="shared" si="38"/>
        <v>0.13600000000000001</v>
      </c>
      <c r="N1726">
        <f t="shared" si="39"/>
        <v>3.7</v>
      </c>
      <c r="O1726">
        <v>2</v>
      </c>
      <c r="P1726">
        <v>1.7</v>
      </c>
    </row>
    <row r="1727" spans="1:16">
      <c r="A1727" t="s">
        <v>25</v>
      </c>
      <c r="B1727" s="1">
        <v>42186</v>
      </c>
      <c r="C1727" s="1"/>
      <c r="D1727">
        <v>6</v>
      </c>
      <c r="E1727" s="52">
        <v>16</v>
      </c>
      <c r="F1727" s="52">
        <v>3</v>
      </c>
      <c r="G1727">
        <f>IF(E1727&lt;&gt;0,IF(OR(A1727="trial A",A1727="trial B"),VLOOKUP(E1727,'[1]Liste Zugehörigkeiten'!$A$2:$B$109,2,FALSE),IF(A1727="trial C",VLOOKUP(E1727,'[1]Liste Zugehörigkeiten'!$D$2:$E$25,2,FALSE),"")),"")</f>
        <v>6</v>
      </c>
      <c r="H1727" t="s">
        <v>98</v>
      </c>
      <c r="I1727" t="s">
        <v>6</v>
      </c>
      <c r="J1727">
        <v>55</v>
      </c>
      <c r="K1727">
        <f t="shared" si="36"/>
        <v>0.14800000000000002</v>
      </c>
      <c r="L1727">
        <f t="shared" si="37"/>
        <v>8.4000000000000005E-2</v>
      </c>
      <c r="M1727">
        <f t="shared" si="38"/>
        <v>6.4000000000000001E-2</v>
      </c>
      <c r="N1727">
        <f t="shared" si="39"/>
        <v>2.9000000000000004</v>
      </c>
      <c r="O1727">
        <v>2.1</v>
      </c>
      <c r="P1727">
        <v>0.8</v>
      </c>
    </row>
    <row r="1728" spans="1:16">
      <c r="A1728" t="s">
        <v>25</v>
      </c>
      <c r="B1728" s="1">
        <v>42186</v>
      </c>
      <c r="C1728" s="1"/>
      <c r="D1728">
        <v>6</v>
      </c>
      <c r="E1728" s="52">
        <v>16</v>
      </c>
      <c r="F1728" s="52">
        <v>3</v>
      </c>
      <c r="G1728">
        <f>IF(E1728&lt;&gt;0,IF(OR(A1728="trial A",A1728="trial B"),VLOOKUP(E1728,'[1]Liste Zugehörigkeiten'!$A$2:$B$109,2,FALSE),IF(A1728="trial C",VLOOKUP(E1728,'[1]Liste Zugehörigkeiten'!$D$2:$E$25,2,FALSE),"")),"")</f>
        <v>6</v>
      </c>
      <c r="H1728" t="s">
        <v>98</v>
      </c>
      <c r="I1728" t="s">
        <v>6</v>
      </c>
      <c r="J1728">
        <v>60</v>
      </c>
      <c r="K1728">
        <f t="shared" si="36"/>
        <v>0.19400000000000001</v>
      </c>
      <c r="L1728">
        <f t="shared" si="37"/>
        <v>7.400000000000001E-2</v>
      </c>
      <c r="M1728">
        <f t="shared" si="38"/>
        <v>0.12</v>
      </c>
      <c r="N1728">
        <f t="shared" si="39"/>
        <v>3.35</v>
      </c>
      <c r="O1728">
        <v>1.85</v>
      </c>
      <c r="P1728">
        <v>1.5</v>
      </c>
    </row>
    <row r="1729" spans="1:16">
      <c r="A1729" t="s">
        <v>25</v>
      </c>
      <c r="B1729" s="1">
        <v>42186</v>
      </c>
      <c r="C1729" s="1"/>
      <c r="D1729">
        <v>6</v>
      </c>
      <c r="E1729" s="52">
        <v>16</v>
      </c>
      <c r="F1729" s="52">
        <v>3</v>
      </c>
      <c r="G1729">
        <f>IF(E1729&lt;&gt;0,IF(OR(A1729="trial A",A1729="trial B"),VLOOKUP(E1729,'[1]Liste Zugehörigkeiten'!$A$2:$B$109,2,FALSE),IF(A1729="trial C",VLOOKUP(E1729,'[1]Liste Zugehörigkeiten'!$D$2:$E$25,2,FALSE),"")),"")</f>
        <v>6</v>
      </c>
      <c r="H1729" t="s">
        <v>98</v>
      </c>
      <c r="I1729" t="s">
        <v>6</v>
      </c>
      <c r="J1729">
        <v>65</v>
      </c>
      <c r="K1729">
        <f t="shared" si="36"/>
        <v>0.214</v>
      </c>
      <c r="L1729">
        <f t="shared" si="37"/>
        <v>9.4E-2</v>
      </c>
      <c r="M1729">
        <f t="shared" si="38"/>
        <v>0.12</v>
      </c>
      <c r="N1729">
        <f t="shared" si="39"/>
        <v>3.85</v>
      </c>
      <c r="O1729">
        <v>2.35</v>
      </c>
      <c r="P1729">
        <v>1.5</v>
      </c>
    </row>
    <row r="1730" spans="1:16">
      <c r="A1730" t="s">
        <v>25</v>
      </c>
      <c r="B1730" s="1">
        <v>42186</v>
      </c>
      <c r="C1730" s="1"/>
      <c r="D1730">
        <v>6</v>
      </c>
      <c r="E1730" s="52">
        <v>16</v>
      </c>
      <c r="F1730" s="52">
        <v>3</v>
      </c>
      <c r="G1730">
        <f>IF(E1730&lt;&gt;0,IF(OR(A1730="trial A",A1730="trial B"),VLOOKUP(E1730,'[1]Liste Zugehörigkeiten'!$A$2:$B$109,2,FALSE),IF(A1730="trial C",VLOOKUP(E1730,'[1]Liste Zugehörigkeiten'!$D$2:$E$25,2,FALSE),"")),"")</f>
        <v>6</v>
      </c>
      <c r="H1730" t="s">
        <v>98</v>
      </c>
      <c r="I1730" t="s">
        <v>6</v>
      </c>
      <c r="J1730">
        <v>70</v>
      </c>
      <c r="K1730">
        <f t="shared" si="36"/>
        <v>0.23199999999999998</v>
      </c>
      <c r="L1730">
        <f t="shared" si="37"/>
        <v>0.12</v>
      </c>
      <c r="M1730">
        <f t="shared" si="38"/>
        <v>0.11199999999999999</v>
      </c>
      <c r="N1730">
        <f t="shared" si="39"/>
        <v>4.4000000000000004</v>
      </c>
      <c r="O1730">
        <v>3</v>
      </c>
      <c r="P1730">
        <v>1.4</v>
      </c>
    </row>
    <row r="1731" spans="1:16">
      <c r="A1731" t="s">
        <v>25</v>
      </c>
      <c r="B1731" s="1">
        <v>42186</v>
      </c>
      <c r="C1731" s="1"/>
      <c r="D1731">
        <v>6</v>
      </c>
      <c r="E1731" s="52">
        <v>16</v>
      </c>
      <c r="F1731" s="52">
        <v>3</v>
      </c>
      <c r="G1731">
        <f>IF(E1731&lt;&gt;0,IF(OR(A1731="trial A",A1731="trial B"),VLOOKUP(E1731,'[1]Liste Zugehörigkeiten'!$A$2:$B$109,2,FALSE),IF(A1731="trial C",VLOOKUP(E1731,'[1]Liste Zugehörigkeiten'!$D$2:$E$25,2,FALSE),"")),"")</f>
        <v>6</v>
      </c>
      <c r="H1731" t="s">
        <v>98</v>
      </c>
      <c r="I1731" t="s">
        <v>6</v>
      </c>
      <c r="J1731">
        <v>75</v>
      </c>
      <c r="K1731">
        <f t="shared" si="36"/>
        <v>0.33199999999999996</v>
      </c>
      <c r="L1731">
        <f t="shared" si="37"/>
        <v>0.10800000000000001</v>
      </c>
      <c r="M1731">
        <f t="shared" si="38"/>
        <v>0.22399999999999998</v>
      </c>
      <c r="N1731">
        <f t="shared" si="39"/>
        <v>5.5</v>
      </c>
      <c r="O1731">
        <v>2.7</v>
      </c>
      <c r="P1731">
        <v>2.8</v>
      </c>
    </row>
    <row r="1732" spans="1:16">
      <c r="A1732" t="s">
        <v>25</v>
      </c>
      <c r="B1732" s="1">
        <v>42186</v>
      </c>
      <c r="C1732" s="1"/>
      <c r="D1732">
        <v>6</v>
      </c>
      <c r="E1732" s="52">
        <v>16</v>
      </c>
      <c r="F1732" s="52">
        <v>3</v>
      </c>
      <c r="G1732">
        <f>IF(E1732&lt;&gt;0,IF(OR(A1732="trial A",A1732="trial B"),VLOOKUP(E1732,'[1]Liste Zugehörigkeiten'!$A$2:$B$109,2,FALSE),IF(A1732="trial C",VLOOKUP(E1732,'[1]Liste Zugehörigkeiten'!$D$2:$E$25,2,FALSE),"")),"")</f>
        <v>6</v>
      </c>
      <c r="H1732" t="s">
        <v>98</v>
      </c>
      <c r="I1732" t="s">
        <v>6</v>
      </c>
      <c r="J1732">
        <v>80</v>
      </c>
      <c r="K1732">
        <f t="shared" si="36"/>
        <v>0.23599999999999999</v>
      </c>
      <c r="L1732">
        <f t="shared" si="37"/>
        <v>7.5999999999999998E-2</v>
      </c>
      <c r="M1732">
        <f t="shared" si="38"/>
        <v>0.16</v>
      </c>
      <c r="N1732">
        <f t="shared" si="39"/>
        <v>3.9</v>
      </c>
      <c r="O1732">
        <v>1.9</v>
      </c>
      <c r="P1732">
        <v>2</v>
      </c>
    </row>
    <row r="1733" spans="1:16">
      <c r="A1733" t="s">
        <v>25</v>
      </c>
      <c r="B1733" s="1">
        <v>42186</v>
      </c>
      <c r="C1733" s="1"/>
      <c r="D1733">
        <v>6</v>
      </c>
      <c r="E1733" s="52">
        <v>16</v>
      </c>
      <c r="F1733" s="52">
        <v>3</v>
      </c>
      <c r="G1733">
        <f>IF(E1733&lt;&gt;0,IF(OR(A1733="trial A",A1733="trial B"),VLOOKUP(E1733,'[1]Liste Zugehörigkeiten'!$A$2:$B$109,2,FALSE),IF(A1733="trial C",VLOOKUP(E1733,'[1]Liste Zugehörigkeiten'!$D$2:$E$25,2,FALSE),"")),"")</f>
        <v>6</v>
      </c>
      <c r="H1733" t="s">
        <v>98</v>
      </c>
      <c r="I1733" t="s">
        <v>6</v>
      </c>
      <c r="J1733">
        <v>85</v>
      </c>
      <c r="K1733">
        <f t="shared" si="36"/>
        <v>0.26400000000000001</v>
      </c>
      <c r="L1733">
        <f t="shared" si="37"/>
        <v>4.8000000000000001E-2</v>
      </c>
      <c r="M1733">
        <f t="shared" si="38"/>
        <v>0.21600000000000003</v>
      </c>
      <c r="N1733">
        <f t="shared" si="39"/>
        <v>3.9000000000000004</v>
      </c>
      <c r="O1733">
        <v>1.2</v>
      </c>
      <c r="P1733">
        <v>2.7</v>
      </c>
    </row>
    <row r="1734" spans="1:16">
      <c r="A1734" t="s">
        <v>25</v>
      </c>
      <c r="B1734" s="1">
        <v>42186</v>
      </c>
      <c r="C1734" s="1"/>
      <c r="D1734">
        <v>6</v>
      </c>
      <c r="E1734" s="52">
        <v>16</v>
      </c>
      <c r="F1734" s="52">
        <v>3</v>
      </c>
      <c r="G1734">
        <f>IF(E1734&lt;&gt;0,IF(OR(A1734="trial A",A1734="trial B"),VLOOKUP(E1734,'[1]Liste Zugehörigkeiten'!$A$2:$B$109,2,FALSE),IF(A1734="trial C",VLOOKUP(E1734,'[1]Liste Zugehörigkeiten'!$D$2:$E$25,2,FALSE),"")),"")</f>
        <v>6</v>
      </c>
      <c r="H1734" t="s">
        <v>98</v>
      </c>
      <c r="I1734" t="s">
        <v>6</v>
      </c>
      <c r="J1734">
        <v>90</v>
      </c>
      <c r="K1734">
        <f t="shared" si="36"/>
        <v>0.16799999999999998</v>
      </c>
      <c r="L1734">
        <f t="shared" si="37"/>
        <v>5.5999999999999994E-2</v>
      </c>
      <c r="M1734">
        <f t="shared" si="38"/>
        <v>0.11199999999999999</v>
      </c>
      <c r="N1734">
        <f t="shared" si="39"/>
        <v>2.8</v>
      </c>
      <c r="O1734">
        <v>1.4</v>
      </c>
      <c r="P1734">
        <v>1.4</v>
      </c>
    </row>
    <row r="1735" spans="1:16">
      <c r="A1735" t="s">
        <v>25</v>
      </c>
      <c r="B1735" s="1">
        <v>42186</v>
      </c>
      <c r="C1735" s="1"/>
      <c r="D1735">
        <v>6</v>
      </c>
      <c r="E1735" s="52">
        <v>16</v>
      </c>
      <c r="F1735" s="52">
        <v>3</v>
      </c>
      <c r="G1735">
        <f>IF(E1735&lt;&gt;0,IF(OR(A1735="trial A",A1735="trial B"),VLOOKUP(E1735,'[1]Liste Zugehörigkeiten'!$A$2:$B$109,2,FALSE),IF(A1735="trial C",VLOOKUP(E1735,'[1]Liste Zugehörigkeiten'!$D$2:$E$25,2,FALSE),"")),"")</f>
        <v>6</v>
      </c>
      <c r="H1735" t="s">
        <v>98</v>
      </c>
      <c r="I1735" t="s">
        <v>6</v>
      </c>
      <c r="J1735">
        <v>95</v>
      </c>
      <c r="K1735">
        <f t="shared" si="36"/>
        <v>0.254</v>
      </c>
      <c r="L1735">
        <f t="shared" si="37"/>
        <v>5.4000000000000006E-2</v>
      </c>
      <c r="M1735">
        <f t="shared" si="38"/>
        <v>0.2</v>
      </c>
      <c r="N1735">
        <f t="shared" si="39"/>
        <v>3.85</v>
      </c>
      <c r="O1735">
        <v>1.35</v>
      </c>
      <c r="P1735">
        <v>2.5</v>
      </c>
    </row>
    <row r="1736" spans="1:16">
      <c r="A1736" t="s">
        <v>25</v>
      </c>
      <c r="B1736" s="1">
        <v>42186</v>
      </c>
      <c r="C1736" s="1"/>
      <c r="D1736">
        <v>6</v>
      </c>
      <c r="E1736" s="52">
        <v>16</v>
      </c>
      <c r="F1736" s="52">
        <v>3</v>
      </c>
      <c r="G1736">
        <f>IF(E1736&lt;&gt;0,IF(OR(A1736="trial A",A1736="trial B"),VLOOKUP(E1736,'[1]Liste Zugehörigkeiten'!$A$2:$B$109,2,FALSE),IF(A1736="trial C",VLOOKUP(E1736,'[1]Liste Zugehörigkeiten'!$D$2:$E$25,2,FALSE),"")),"")</f>
        <v>6</v>
      </c>
      <c r="H1736" t="s">
        <v>98</v>
      </c>
      <c r="I1736" t="s">
        <v>6</v>
      </c>
      <c r="J1736">
        <v>100</v>
      </c>
      <c r="K1736">
        <f t="shared" si="36"/>
        <v>0.23799999999999999</v>
      </c>
      <c r="L1736">
        <f t="shared" si="37"/>
        <v>4.5999999999999999E-2</v>
      </c>
      <c r="M1736">
        <f t="shared" si="38"/>
        <v>0.192</v>
      </c>
      <c r="N1736">
        <f t="shared" si="39"/>
        <v>3.55</v>
      </c>
      <c r="O1736">
        <v>1.1499999999999999</v>
      </c>
      <c r="P1736">
        <v>2.4</v>
      </c>
    </row>
    <row r="1737" spans="1:16">
      <c r="A1737" t="s">
        <v>25</v>
      </c>
      <c r="B1737" s="1">
        <v>42186</v>
      </c>
      <c r="C1737" s="1"/>
      <c r="D1737">
        <v>6</v>
      </c>
      <c r="E1737" s="52">
        <v>16</v>
      </c>
      <c r="F1737" s="52">
        <v>3</v>
      </c>
      <c r="G1737">
        <f>IF(E1737&lt;&gt;0,IF(OR(A1737="trial A",A1737="trial B"),VLOOKUP(E1737,'[1]Liste Zugehörigkeiten'!$A$2:$B$109,2,FALSE),IF(A1737="trial C",VLOOKUP(E1737,'[1]Liste Zugehörigkeiten'!$D$2:$E$25,2,FALSE),"")),"")</f>
        <v>6</v>
      </c>
      <c r="H1737" t="s">
        <v>98</v>
      </c>
      <c r="I1737" t="s">
        <v>6</v>
      </c>
      <c r="J1737">
        <v>105</v>
      </c>
      <c r="K1737">
        <f t="shared" si="36"/>
        <v>0.24200000000000002</v>
      </c>
      <c r="L1737">
        <f t="shared" si="37"/>
        <v>6.6000000000000003E-2</v>
      </c>
      <c r="M1737">
        <f t="shared" si="38"/>
        <v>0.17600000000000002</v>
      </c>
      <c r="N1737">
        <f t="shared" si="39"/>
        <v>3.85</v>
      </c>
      <c r="O1737">
        <v>1.65</v>
      </c>
      <c r="P1737">
        <v>2.2000000000000002</v>
      </c>
    </row>
    <row r="1738" spans="1:16">
      <c r="A1738" t="s">
        <v>25</v>
      </c>
      <c r="B1738" s="1">
        <v>42186</v>
      </c>
      <c r="C1738" s="1"/>
      <c r="D1738">
        <v>6</v>
      </c>
      <c r="E1738" s="52">
        <v>16</v>
      </c>
      <c r="F1738" s="52">
        <v>3</v>
      </c>
      <c r="G1738">
        <f>IF(E1738&lt;&gt;0,IF(OR(A1738="trial A",A1738="trial B"),VLOOKUP(E1738,'[1]Liste Zugehörigkeiten'!$A$2:$B$109,2,FALSE),IF(A1738="trial C",VLOOKUP(E1738,'[1]Liste Zugehörigkeiten'!$D$2:$E$25,2,FALSE),"")),"")</f>
        <v>6</v>
      </c>
      <c r="H1738" t="s">
        <v>98</v>
      </c>
      <c r="I1738" t="s">
        <v>6</v>
      </c>
      <c r="J1738">
        <v>110</v>
      </c>
      <c r="K1738">
        <f t="shared" si="36"/>
        <v>0.24199999999999999</v>
      </c>
      <c r="L1738">
        <f t="shared" si="37"/>
        <v>0.05</v>
      </c>
      <c r="M1738">
        <f t="shared" si="38"/>
        <v>0.192</v>
      </c>
      <c r="N1738">
        <f t="shared" si="39"/>
        <v>3.65</v>
      </c>
      <c r="O1738">
        <v>1.25</v>
      </c>
      <c r="P1738">
        <v>2.4</v>
      </c>
    </row>
    <row r="1739" spans="1:16">
      <c r="A1739" t="s">
        <v>25</v>
      </c>
      <c r="B1739" s="1">
        <v>42186</v>
      </c>
      <c r="C1739" s="1"/>
      <c r="D1739">
        <v>6</v>
      </c>
      <c r="E1739" s="52">
        <v>16</v>
      </c>
      <c r="F1739" s="52">
        <v>3</v>
      </c>
      <c r="G1739">
        <f>IF(E1739&lt;&gt;0,IF(OR(A1739="trial A",A1739="trial B"),VLOOKUP(E1739,'[1]Liste Zugehörigkeiten'!$A$2:$B$109,2,FALSE),IF(A1739="trial C",VLOOKUP(E1739,'[1]Liste Zugehörigkeiten'!$D$2:$E$25,2,FALSE),"")),"")</f>
        <v>6</v>
      </c>
      <c r="H1739" t="s">
        <v>98</v>
      </c>
      <c r="I1739" t="s">
        <v>6</v>
      </c>
      <c r="J1739">
        <v>115</v>
      </c>
      <c r="K1739">
        <f t="shared" si="36"/>
        <v>0.16199999999999998</v>
      </c>
      <c r="L1739">
        <f t="shared" si="37"/>
        <v>0.106</v>
      </c>
      <c r="M1739">
        <f t="shared" si="38"/>
        <v>5.5999999999999994E-2</v>
      </c>
      <c r="N1739">
        <f t="shared" si="39"/>
        <v>3.3499999999999996</v>
      </c>
      <c r="O1739">
        <v>2.65</v>
      </c>
      <c r="P1739">
        <v>0.7</v>
      </c>
    </row>
    <row r="1740" spans="1:16">
      <c r="A1740" t="s">
        <v>25</v>
      </c>
      <c r="B1740" s="1">
        <v>42186</v>
      </c>
      <c r="C1740" s="1"/>
      <c r="D1740">
        <v>6</v>
      </c>
      <c r="E1740" s="52">
        <v>16</v>
      </c>
      <c r="F1740" s="52">
        <v>3</v>
      </c>
      <c r="G1740">
        <f>IF(E1740&lt;&gt;0,IF(OR(A1740="trial A",A1740="trial B"),VLOOKUP(E1740,'[1]Liste Zugehörigkeiten'!$A$2:$B$109,2,FALSE),IF(A1740="trial C",VLOOKUP(E1740,'[1]Liste Zugehörigkeiten'!$D$2:$E$25,2,FALSE),"")),"")</f>
        <v>6</v>
      </c>
      <c r="H1740" t="s">
        <v>98</v>
      </c>
      <c r="I1740" t="s">
        <v>6</v>
      </c>
      <c r="J1740">
        <v>120</v>
      </c>
      <c r="K1740">
        <f t="shared" si="36"/>
        <v>6.6000000000000003E-2</v>
      </c>
      <c r="L1740">
        <f t="shared" si="37"/>
        <v>6.6000000000000003E-2</v>
      </c>
      <c r="M1740">
        <f t="shared" si="38"/>
        <v>0</v>
      </c>
      <c r="N1740">
        <f t="shared" si="39"/>
        <v>1.65</v>
      </c>
      <c r="O1740">
        <v>1.65</v>
      </c>
      <c r="P1740">
        <v>0</v>
      </c>
    </row>
    <row r="1741" spans="1:16">
      <c r="A1741" t="s">
        <v>25</v>
      </c>
      <c r="B1741" s="1">
        <v>42186</v>
      </c>
      <c r="C1741" s="1"/>
      <c r="D1741">
        <v>6</v>
      </c>
      <c r="E1741" s="52">
        <v>16</v>
      </c>
      <c r="F1741" s="52">
        <v>3</v>
      </c>
      <c r="G1741">
        <f>IF(E1741&lt;&gt;0,IF(OR(A1741="trial A",A1741="trial B"),VLOOKUP(E1741,'[1]Liste Zugehörigkeiten'!$A$2:$B$109,2,FALSE),IF(A1741="trial C",VLOOKUP(E1741,'[1]Liste Zugehörigkeiten'!$D$2:$E$25,2,FALSE),"")),"")</f>
        <v>6</v>
      </c>
      <c r="H1741" t="s">
        <v>98</v>
      </c>
      <c r="I1741" t="s">
        <v>6</v>
      </c>
      <c r="J1741">
        <v>125</v>
      </c>
      <c r="K1741">
        <f t="shared" si="36"/>
        <v>7.400000000000001E-2</v>
      </c>
      <c r="L1741">
        <f t="shared" si="37"/>
        <v>7.400000000000001E-2</v>
      </c>
      <c r="M1741">
        <f t="shared" si="38"/>
        <v>0</v>
      </c>
      <c r="N1741">
        <f t="shared" si="39"/>
        <v>1.85</v>
      </c>
      <c r="O1741">
        <v>1.85</v>
      </c>
      <c r="P1741">
        <v>0</v>
      </c>
    </row>
    <row r="1742" spans="1:16">
      <c r="A1742" t="s">
        <v>25</v>
      </c>
      <c r="B1742" s="1">
        <v>42186</v>
      </c>
      <c r="C1742" s="1"/>
      <c r="D1742">
        <v>6</v>
      </c>
      <c r="E1742" s="52">
        <v>16</v>
      </c>
      <c r="F1742" s="52">
        <v>3</v>
      </c>
      <c r="G1742">
        <f>IF(E1742&lt;&gt;0,IF(OR(A1742="trial A",A1742="trial B"),VLOOKUP(E1742,'[1]Liste Zugehörigkeiten'!$A$2:$B$109,2,FALSE),IF(A1742="trial C",VLOOKUP(E1742,'[1]Liste Zugehörigkeiten'!$D$2:$E$25,2,FALSE),"")),"")</f>
        <v>6</v>
      </c>
      <c r="H1742" t="s">
        <v>98</v>
      </c>
      <c r="I1742" t="s">
        <v>6</v>
      </c>
      <c r="J1742">
        <v>130</v>
      </c>
      <c r="K1742">
        <f t="shared" si="36"/>
        <v>6.2E-2</v>
      </c>
      <c r="L1742">
        <f t="shared" si="37"/>
        <v>6.2E-2</v>
      </c>
      <c r="M1742">
        <f t="shared" si="38"/>
        <v>0</v>
      </c>
      <c r="N1742">
        <f t="shared" si="39"/>
        <v>1.55</v>
      </c>
      <c r="O1742">
        <v>1.55</v>
      </c>
      <c r="P1742">
        <v>0</v>
      </c>
    </row>
    <row r="1743" spans="1:16">
      <c r="A1743" t="s">
        <v>25</v>
      </c>
      <c r="B1743" s="1">
        <v>42186</v>
      </c>
      <c r="C1743" s="1"/>
      <c r="D1743">
        <v>6</v>
      </c>
      <c r="E1743" s="52">
        <v>16</v>
      </c>
      <c r="F1743" s="52">
        <v>3</v>
      </c>
      <c r="G1743">
        <f>IF(E1743&lt;&gt;0,IF(OR(A1743="trial A",A1743="trial B"),VLOOKUP(E1743,'[1]Liste Zugehörigkeiten'!$A$2:$B$109,2,FALSE),IF(A1743="trial C",VLOOKUP(E1743,'[1]Liste Zugehörigkeiten'!$D$2:$E$25,2,FALSE),"")),"")</f>
        <v>6</v>
      </c>
      <c r="H1743" t="s">
        <v>98</v>
      </c>
      <c r="I1743" t="s">
        <v>6</v>
      </c>
      <c r="J1743">
        <v>135</v>
      </c>
      <c r="K1743">
        <f t="shared" si="36"/>
        <v>0.06</v>
      </c>
      <c r="L1743">
        <f t="shared" si="37"/>
        <v>0.06</v>
      </c>
      <c r="M1743">
        <f t="shared" si="38"/>
        <v>0</v>
      </c>
      <c r="N1743">
        <f t="shared" si="39"/>
        <v>1.5</v>
      </c>
      <c r="O1743">
        <v>1.5</v>
      </c>
      <c r="P1743">
        <v>0</v>
      </c>
    </row>
    <row r="1744" spans="1:16">
      <c r="A1744" t="s">
        <v>25</v>
      </c>
      <c r="B1744" s="1">
        <v>42186</v>
      </c>
      <c r="C1744" s="1"/>
      <c r="D1744">
        <v>6</v>
      </c>
      <c r="E1744" s="52">
        <v>16</v>
      </c>
      <c r="F1744" s="52">
        <v>3</v>
      </c>
      <c r="G1744">
        <f>IF(E1744&lt;&gt;0,IF(OR(A1744="trial A",A1744="trial B"),VLOOKUP(E1744,'[1]Liste Zugehörigkeiten'!$A$2:$B$109,2,FALSE),IF(A1744="trial C",VLOOKUP(E1744,'[1]Liste Zugehörigkeiten'!$D$2:$E$25,2,FALSE),"")),"")</f>
        <v>6</v>
      </c>
      <c r="H1744" t="s">
        <v>98</v>
      </c>
      <c r="I1744" t="s">
        <v>6</v>
      </c>
      <c r="J1744">
        <v>140</v>
      </c>
      <c r="K1744">
        <f t="shared" si="36"/>
        <v>7.2000000000000008E-2</v>
      </c>
      <c r="L1744">
        <f t="shared" si="37"/>
        <v>3.2000000000000001E-2</v>
      </c>
      <c r="M1744">
        <f t="shared" si="38"/>
        <v>0.04</v>
      </c>
      <c r="N1744">
        <f t="shared" si="39"/>
        <v>1.3</v>
      </c>
      <c r="O1744">
        <v>0.8</v>
      </c>
      <c r="P1744">
        <v>0.5</v>
      </c>
    </row>
    <row r="1745" spans="1:16">
      <c r="A1745" t="s">
        <v>25</v>
      </c>
      <c r="B1745" s="1">
        <v>42186</v>
      </c>
      <c r="C1745" s="1"/>
      <c r="D1745">
        <v>6</v>
      </c>
      <c r="E1745" s="52">
        <v>16</v>
      </c>
      <c r="F1745" s="52">
        <v>3</v>
      </c>
      <c r="G1745">
        <f>IF(E1745&lt;&gt;0,IF(OR(A1745="trial A",A1745="trial B"),VLOOKUP(E1745,'[1]Liste Zugehörigkeiten'!$A$2:$B$109,2,FALSE),IF(A1745="trial C",VLOOKUP(E1745,'[1]Liste Zugehörigkeiten'!$D$2:$E$25,2,FALSE),"")),"")</f>
        <v>6</v>
      </c>
      <c r="H1745" t="s">
        <v>98</v>
      </c>
      <c r="I1745" t="s">
        <v>6</v>
      </c>
      <c r="J1745">
        <v>145</v>
      </c>
      <c r="K1745">
        <f t="shared" si="36"/>
        <v>3.4000000000000002E-2</v>
      </c>
      <c r="L1745">
        <f t="shared" si="37"/>
        <v>3.4000000000000002E-2</v>
      </c>
      <c r="M1745">
        <f t="shared" si="38"/>
        <v>0</v>
      </c>
      <c r="N1745">
        <f t="shared" si="39"/>
        <v>0.85</v>
      </c>
      <c r="O1745">
        <v>0.85</v>
      </c>
      <c r="P1745">
        <v>0</v>
      </c>
    </row>
    <row r="1746" spans="1:16">
      <c r="A1746" t="s">
        <v>25</v>
      </c>
      <c r="B1746" s="1">
        <v>42186</v>
      </c>
      <c r="C1746" s="1"/>
      <c r="D1746">
        <v>6</v>
      </c>
      <c r="E1746" s="52">
        <v>16</v>
      </c>
      <c r="F1746" s="52">
        <v>3</v>
      </c>
      <c r="G1746">
        <f>IF(E1746&lt;&gt;0,IF(OR(A1746="trial A",A1746="trial B"),VLOOKUP(E1746,'[1]Liste Zugehörigkeiten'!$A$2:$B$109,2,FALSE),IF(A1746="trial C",VLOOKUP(E1746,'[1]Liste Zugehörigkeiten'!$D$2:$E$25,2,FALSE),"")),"")</f>
        <v>6</v>
      </c>
      <c r="H1746" t="s">
        <v>98</v>
      </c>
      <c r="I1746" t="s">
        <v>6</v>
      </c>
      <c r="J1746">
        <v>150</v>
      </c>
      <c r="K1746">
        <f t="shared" si="36"/>
        <v>7.5999999999999998E-2</v>
      </c>
      <c r="L1746">
        <f t="shared" si="37"/>
        <v>2.7999999999999997E-2</v>
      </c>
      <c r="M1746">
        <f t="shared" si="38"/>
        <v>4.8000000000000001E-2</v>
      </c>
      <c r="N1746">
        <f t="shared" si="39"/>
        <v>1.2999999999999998</v>
      </c>
      <c r="O1746">
        <v>0.7</v>
      </c>
      <c r="P1746">
        <v>0.6</v>
      </c>
    </row>
    <row r="1747" spans="1:16">
      <c r="A1747" t="s">
        <v>25</v>
      </c>
      <c r="B1747" s="1">
        <v>42186</v>
      </c>
      <c r="C1747" s="1"/>
      <c r="D1747">
        <v>6</v>
      </c>
      <c r="E1747" s="52">
        <v>16</v>
      </c>
      <c r="F1747" s="52">
        <v>3</v>
      </c>
      <c r="G1747">
        <f>IF(E1747&lt;&gt;0,IF(OR(A1747="trial A",A1747="trial B"),VLOOKUP(E1747,'[1]Liste Zugehörigkeiten'!$A$2:$B$109,2,FALSE),IF(A1747="trial C",VLOOKUP(E1747,'[1]Liste Zugehörigkeiten'!$D$2:$E$25,2,FALSE),"")),"")</f>
        <v>6</v>
      </c>
      <c r="H1747" t="s">
        <v>117</v>
      </c>
      <c r="I1747" t="s">
        <v>6</v>
      </c>
      <c r="J1747">
        <v>5</v>
      </c>
      <c r="K1747">
        <f t="shared" si="36"/>
        <v>0.27800000000000002</v>
      </c>
      <c r="L1747">
        <f t="shared" si="37"/>
        <v>0.27800000000000002</v>
      </c>
      <c r="M1747">
        <f t="shared" si="38"/>
        <v>0</v>
      </c>
      <c r="N1747">
        <f t="shared" si="39"/>
        <v>6.95</v>
      </c>
      <c r="O1747">
        <v>6.95</v>
      </c>
      <c r="P1747">
        <v>0</v>
      </c>
    </row>
    <row r="1748" spans="1:16">
      <c r="A1748" t="s">
        <v>25</v>
      </c>
      <c r="B1748" s="1">
        <v>42186</v>
      </c>
      <c r="C1748" s="1"/>
      <c r="D1748">
        <v>6</v>
      </c>
      <c r="E1748" s="52">
        <v>16</v>
      </c>
      <c r="F1748" s="52">
        <v>3</v>
      </c>
      <c r="G1748">
        <f>IF(E1748&lt;&gt;0,IF(OR(A1748="trial A",A1748="trial B"),VLOOKUP(E1748,'[1]Liste Zugehörigkeiten'!$A$2:$B$109,2,FALSE),IF(A1748="trial C",VLOOKUP(E1748,'[1]Liste Zugehörigkeiten'!$D$2:$E$25,2,FALSE),"")),"")</f>
        <v>6</v>
      </c>
      <c r="H1748" t="s">
        <v>117</v>
      </c>
      <c r="I1748" t="s">
        <v>6</v>
      </c>
      <c r="J1748">
        <v>10</v>
      </c>
      <c r="K1748">
        <f t="shared" si="36"/>
        <v>0.26600000000000001</v>
      </c>
      <c r="L1748">
        <f t="shared" si="37"/>
        <v>0.26600000000000001</v>
      </c>
      <c r="M1748">
        <f t="shared" si="38"/>
        <v>0</v>
      </c>
      <c r="N1748">
        <f t="shared" si="39"/>
        <v>6.65</v>
      </c>
      <c r="O1748">
        <v>6.65</v>
      </c>
      <c r="P1748">
        <v>0</v>
      </c>
    </row>
    <row r="1749" spans="1:16">
      <c r="A1749" t="s">
        <v>25</v>
      </c>
      <c r="B1749" s="1">
        <v>42186</v>
      </c>
      <c r="C1749" s="1"/>
      <c r="D1749">
        <v>6</v>
      </c>
      <c r="E1749" s="52">
        <v>16</v>
      </c>
      <c r="F1749" s="52">
        <v>3</v>
      </c>
      <c r="G1749">
        <f>IF(E1749&lt;&gt;0,IF(OR(A1749="trial A",A1749="trial B"),VLOOKUP(E1749,'[1]Liste Zugehörigkeiten'!$A$2:$B$109,2,FALSE),IF(A1749="trial C",VLOOKUP(E1749,'[1]Liste Zugehörigkeiten'!$D$2:$E$25,2,FALSE),"")),"")</f>
        <v>6</v>
      </c>
      <c r="H1749" t="s">
        <v>117</v>
      </c>
      <c r="I1749" t="s">
        <v>6</v>
      </c>
      <c r="J1749">
        <v>15</v>
      </c>
      <c r="K1749">
        <f t="shared" si="36"/>
        <v>0.24399999999999999</v>
      </c>
      <c r="L1749">
        <f t="shared" si="37"/>
        <v>0.24399999999999999</v>
      </c>
      <c r="M1749">
        <f t="shared" si="38"/>
        <v>0</v>
      </c>
      <c r="N1749">
        <f t="shared" si="39"/>
        <v>6.1</v>
      </c>
      <c r="O1749">
        <v>6.1</v>
      </c>
      <c r="P1749">
        <v>0</v>
      </c>
    </row>
    <row r="1750" spans="1:16">
      <c r="A1750" t="s">
        <v>25</v>
      </c>
      <c r="B1750" s="1">
        <v>42186</v>
      </c>
      <c r="C1750" s="1"/>
      <c r="D1750">
        <v>6</v>
      </c>
      <c r="E1750" s="52">
        <v>16</v>
      </c>
      <c r="F1750" s="52">
        <v>3</v>
      </c>
      <c r="G1750">
        <f>IF(E1750&lt;&gt;0,IF(OR(A1750="trial A",A1750="trial B"),VLOOKUP(E1750,'[1]Liste Zugehörigkeiten'!$A$2:$B$109,2,FALSE),IF(A1750="trial C",VLOOKUP(E1750,'[1]Liste Zugehörigkeiten'!$D$2:$E$25,2,FALSE),"")),"")</f>
        <v>6</v>
      </c>
      <c r="H1750" t="s">
        <v>117</v>
      </c>
      <c r="I1750" t="s">
        <v>6</v>
      </c>
      <c r="J1750">
        <v>20</v>
      </c>
      <c r="K1750">
        <f t="shared" si="36"/>
        <v>0.29399999999999998</v>
      </c>
      <c r="L1750">
        <f t="shared" si="37"/>
        <v>0.29399999999999998</v>
      </c>
      <c r="M1750">
        <f t="shared" si="38"/>
        <v>0</v>
      </c>
      <c r="N1750">
        <f t="shared" si="39"/>
        <v>7.35</v>
      </c>
      <c r="O1750">
        <v>7.35</v>
      </c>
      <c r="P1750">
        <v>0</v>
      </c>
    </row>
    <row r="1751" spans="1:16">
      <c r="A1751" t="s">
        <v>25</v>
      </c>
      <c r="B1751" s="1">
        <v>42186</v>
      </c>
      <c r="C1751" s="1"/>
      <c r="D1751">
        <v>6</v>
      </c>
      <c r="E1751" s="52">
        <v>16</v>
      </c>
      <c r="F1751" s="52">
        <v>3</v>
      </c>
      <c r="G1751">
        <f>IF(E1751&lt;&gt;0,IF(OR(A1751="trial A",A1751="trial B"),VLOOKUP(E1751,'[1]Liste Zugehörigkeiten'!$A$2:$B$109,2,FALSE),IF(A1751="trial C",VLOOKUP(E1751,'[1]Liste Zugehörigkeiten'!$D$2:$E$25,2,FALSE),"")),"")</f>
        <v>6</v>
      </c>
      <c r="H1751" t="s">
        <v>117</v>
      </c>
      <c r="I1751" t="s">
        <v>6</v>
      </c>
      <c r="J1751">
        <v>25</v>
      </c>
      <c r="K1751">
        <f t="shared" si="36"/>
        <v>0.25800000000000001</v>
      </c>
      <c r="L1751">
        <f t="shared" si="37"/>
        <v>0.25800000000000001</v>
      </c>
      <c r="M1751">
        <f t="shared" si="38"/>
        <v>0</v>
      </c>
      <c r="N1751">
        <f t="shared" si="39"/>
        <v>6.45</v>
      </c>
      <c r="O1751">
        <v>6.45</v>
      </c>
      <c r="P1751">
        <v>0</v>
      </c>
    </row>
    <row r="1752" spans="1:16">
      <c r="A1752" t="s">
        <v>25</v>
      </c>
      <c r="B1752" s="1">
        <v>42186</v>
      </c>
      <c r="C1752" s="1"/>
      <c r="D1752">
        <v>6</v>
      </c>
      <c r="E1752" s="52">
        <v>16</v>
      </c>
      <c r="F1752" s="52">
        <v>3</v>
      </c>
      <c r="G1752">
        <f>IF(E1752&lt;&gt;0,IF(OR(A1752="trial A",A1752="trial B"),VLOOKUP(E1752,'[1]Liste Zugehörigkeiten'!$A$2:$B$109,2,FALSE),IF(A1752="trial C",VLOOKUP(E1752,'[1]Liste Zugehörigkeiten'!$D$2:$E$25,2,FALSE),"")),"")</f>
        <v>6</v>
      </c>
      <c r="H1752" t="s">
        <v>117</v>
      </c>
      <c r="I1752" t="s">
        <v>6</v>
      </c>
      <c r="J1752">
        <v>30</v>
      </c>
      <c r="K1752">
        <f t="shared" si="36"/>
        <v>0.17399999999999999</v>
      </c>
      <c r="L1752">
        <f t="shared" si="37"/>
        <v>0.17399999999999999</v>
      </c>
      <c r="M1752">
        <f t="shared" si="38"/>
        <v>0</v>
      </c>
      <c r="N1752">
        <f t="shared" si="39"/>
        <v>4.3499999999999996</v>
      </c>
      <c r="O1752">
        <v>4.3499999999999996</v>
      </c>
      <c r="P1752">
        <v>0</v>
      </c>
    </row>
    <row r="1753" spans="1:16">
      <c r="A1753" t="s">
        <v>25</v>
      </c>
      <c r="B1753" s="1">
        <v>42186</v>
      </c>
      <c r="C1753" s="1"/>
      <c r="D1753">
        <v>6</v>
      </c>
      <c r="E1753" s="52">
        <v>16</v>
      </c>
      <c r="F1753" s="52">
        <v>3</v>
      </c>
      <c r="G1753">
        <f>IF(E1753&lt;&gt;0,IF(OR(A1753="trial A",A1753="trial B"),VLOOKUP(E1753,'[1]Liste Zugehörigkeiten'!$A$2:$B$109,2,FALSE),IF(A1753="trial C",VLOOKUP(E1753,'[1]Liste Zugehörigkeiten'!$D$2:$E$25,2,FALSE),"")),"")</f>
        <v>6</v>
      </c>
      <c r="H1753" t="s">
        <v>117</v>
      </c>
      <c r="I1753" t="s">
        <v>6</v>
      </c>
      <c r="J1753">
        <v>35</v>
      </c>
      <c r="K1753">
        <f t="shared" si="36"/>
        <v>0.10800000000000001</v>
      </c>
      <c r="L1753">
        <f t="shared" si="37"/>
        <v>0.10800000000000001</v>
      </c>
      <c r="M1753">
        <f t="shared" si="38"/>
        <v>0</v>
      </c>
      <c r="N1753">
        <f t="shared" si="39"/>
        <v>2.7</v>
      </c>
      <c r="O1753">
        <v>2.7</v>
      </c>
      <c r="P1753">
        <v>0</v>
      </c>
    </row>
    <row r="1754" spans="1:16">
      <c r="A1754" t="s">
        <v>25</v>
      </c>
      <c r="B1754" s="1">
        <v>42186</v>
      </c>
      <c r="C1754" s="1"/>
      <c r="D1754">
        <v>6</v>
      </c>
      <c r="E1754" s="52">
        <v>16</v>
      </c>
      <c r="F1754" s="52">
        <v>3</v>
      </c>
      <c r="G1754">
        <f>IF(E1754&lt;&gt;0,IF(OR(A1754="trial A",A1754="trial B"),VLOOKUP(E1754,'[1]Liste Zugehörigkeiten'!$A$2:$B$109,2,FALSE),IF(A1754="trial C",VLOOKUP(E1754,'[1]Liste Zugehörigkeiten'!$D$2:$E$25,2,FALSE),"")),"")</f>
        <v>6</v>
      </c>
      <c r="H1754" t="s">
        <v>117</v>
      </c>
      <c r="I1754" t="s">
        <v>6</v>
      </c>
      <c r="J1754">
        <v>40</v>
      </c>
      <c r="K1754">
        <f t="shared" si="36"/>
        <v>9.4E-2</v>
      </c>
      <c r="L1754">
        <f t="shared" si="37"/>
        <v>7.0000000000000007E-2</v>
      </c>
      <c r="M1754">
        <f t="shared" si="38"/>
        <v>2.4E-2</v>
      </c>
      <c r="N1754">
        <f t="shared" si="39"/>
        <v>2.0499999999999998</v>
      </c>
      <c r="O1754">
        <v>1.75</v>
      </c>
      <c r="P1754">
        <v>0.3</v>
      </c>
    </row>
    <row r="1755" spans="1:16">
      <c r="A1755" t="s">
        <v>25</v>
      </c>
      <c r="B1755" s="1">
        <v>42186</v>
      </c>
      <c r="C1755" s="1"/>
      <c r="D1755">
        <v>6</v>
      </c>
      <c r="E1755" s="52">
        <v>16</v>
      </c>
      <c r="F1755" s="52">
        <v>3</v>
      </c>
      <c r="G1755">
        <f>IF(E1755&lt;&gt;0,IF(OR(A1755="trial A",A1755="trial B"),VLOOKUP(E1755,'[1]Liste Zugehörigkeiten'!$A$2:$B$109,2,FALSE),IF(A1755="trial C",VLOOKUP(E1755,'[1]Liste Zugehörigkeiten'!$D$2:$E$25,2,FALSE),"")),"")</f>
        <v>6</v>
      </c>
      <c r="H1755" t="s">
        <v>117</v>
      </c>
      <c r="I1755" t="s">
        <v>6</v>
      </c>
      <c r="J1755">
        <v>45</v>
      </c>
      <c r="K1755">
        <f t="shared" si="36"/>
        <v>5.5999999999999994E-2</v>
      </c>
      <c r="L1755">
        <f t="shared" si="37"/>
        <v>5.5999999999999994E-2</v>
      </c>
      <c r="M1755">
        <f t="shared" si="38"/>
        <v>0</v>
      </c>
      <c r="N1755">
        <f t="shared" si="39"/>
        <v>1.4</v>
      </c>
      <c r="O1755">
        <v>1.4</v>
      </c>
      <c r="P1755">
        <v>0</v>
      </c>
    </row>
    <row r="1756" spans="1:16">
      <c r="A1756" t="s">
        <v>25</v>
      </c>
      <c r="B1756" s="1">
        <v>42186</v>
      </c>
      <c r="C1756" s="1"/>
      <c r="D1756">
        <v>6</v>
      </c>
      <c r="E1756" s="52">
        <v>16</v>
      </c>
      <c r="F1756" s="52">
        <v>3</v>
      </c>
      <c r="G1756">
        <f>IF(E1756&lt;&gt;0,IF(OR(A1756="trial A",A1756="trial B"),VLOOKUP(E1756,'[1]Liste Zugehörigkeiten'!$A$2:$B$109,2,FALSE),IF(A1756="trial C",VLOOKUP(E1756,'[1]Liste Zugehörigkeiten'!$D$2:$E$25,2,FALSE),"")),"")</f>
        <v>6</v>
      </c>
      <c r="H1756" t="s">
        <v>117</v>
      </c>
      <c r="I1756" t="s">
        <v>6</v>
      </c>
      <c r="J1756">
        <v>50</v>
      </c>
      <c r="K1756">
        <f t="shared" si="36"/>
        <v>6.8000000000000005E-2</v>
      </c>
      <c r="L1756">
        <f t="shared" si="37"/>
        <v>0.04</v>
      </c>
      <c r="M1756">
        <f t="shared" si="38"/>
        <v>2.7999999999999997E-2</v>
      </c>
      <c r="N1756">
        <f t="shared" si="39"/>
        <v>1.35</v>
      </c>
      <c r="O1756">
        <v>1</v>
      </c>
      <c r="P1756">
        <v>0.35</v>
      </c>
    </row>
    <row r="1757" spans="1:16">
      <c r="A1757" t="s">
        <v>25</v>
      </c>
      <c r="B1757" s="1">
        <v>42186</v>
      </c>
      <c r="C1757" s="1"/>
      <c r="D1757">
        <v>6</v>
      </c>
      <c r="E1757" s="52">
        <v>16</v>
      </c>
      <c r="F1757" s="52">
        <v>3</v>
      </c>
      <c r="G1757">
        <f>IF(E1757&lt;&gt;0,IF(OR(A1757="trial A",A1757="trial B"),VLOOKUP(E1757,'[1]Liste Zugehörigkeiten'!$A$2:$B$109,2,FALSE),IF(A1757="trial C",VLOOKUP(E1757,'[1]Liste Zugehörigkeiten'!$D$2:$E$25,2,FALSE),"")),"")</f>
        <v>6</v>
      </c>
      <c r="H1757" t="s">
        <v>117</v>
      </c>
      <c r="I1757" t="s">
        <v>6</v>
      </c>
      <c r="J1757">
        <v>55</v>
      </c>
      <c r="K1757">
        <f t="shared" si="36"/>
        <v>0.13400000000000001</v>
      </c>
      <c r="L1757">
        <f t="shared" si="37"/>
        <v>7.8E-2</v>
      </c>
      <c r="M1757">
        <f t="shared" si="38"/>
        <v>5.5999999999999994E-2</v>
      </c>
      <c r="N1757">
        <f t="shared" si="39"/>
        <v>2.65</v>
      </c>
      <c r="O1757">
        <v>1.95</v>
      </c>
      <c r="P1757">
        <v>0.7</v>
      </c>
    </row>
    <row r="1758" spans="1:16">
      <c r="A1758" t="s">
        <v>25</v>
      </c>
      <c r="B1758" s="1">
        <v>42186</v>
      </c>
      <c r="C1758" s="1"/>
      <c r="D1758">
        <v>6</v>
      </c>
      <c r="E1758" s="52">
        <v>16</v>
      </c>
      <c r="F1758" s="52">
        <v>3</v>
      </c>
      <c r="G1758">
        <f>IF(E1758&lt;&gt;0,IF(OR(A1758="trial A",A1758="trial B"),VLOOKUP(E1758,'[1]Liste Zugehörigkeiten'!$A$2:$B$109,2,FALSE),IF(A1758="trial C",VLOOKUP(E1758,'[1]Liste Zugehörigkeiten'!$D$2:$E$25,2,FALSE),"")),"")</f>
        <v>6</v>
      </c>
      <c r="H1758" t="s">
        <v>117</v>
      </c>
      <c r="I1758" t="s">
        <v>6</v>
      </c>
      <c r="J1758">
        <v>60</v>
      </c>
      <c r="K1758">
        <f t="shared" si="36"/>
        <v>0.11600000000000001</v>
      </c>
      <c r="L1758">
        <f t="shared" si="37"/>
        <v>8.4000000000000005E-2</v>
      </c>
      <c r="M1758">
        <f t="shared" si="38"/>
        <v>3.2000000000000001E-2</v>
      </c>
      <c r="N1758">
        <f t="shared" si="39"/>
        <v>2.5</v>
      </c>
      <c r="O1758">
        <v>2.1</v>
      </c>
      <c r="P1758">
        <v>0.4</v>
      </c>
    </row>
    <row r="1759" spans="1:16">
      <c r="A1759" t="s">
        <v>25</v>
      </c>
      <c r="B1759" s="1">
        <v>42186</v>
      </c>
      <c r="C1759" s="1"/>
      <c r="D1759">
        <v>6</v>
      </c>
      <c r="E1759" s="52">
        <v>16</v>
      </c>
      <c r="F1759" s="52">
        <v>3</v>
      </c>
      <c r="G1759">
        <f>IF(E1759&lt;&gt;0,IF(OR(A1759="trial A",A1759="trial B"),VLOOKUP(E1759,'[1]Liste Zugehörigkeiten'!$A$2:$B$109,2,FALSE),IF(A1759="trial C",VLOOKUP(E1759,'[1]Liste Zugehörigkeiten'!$D$2:$E$25,2,FALSE),"")),"")</f>
        <v>6</v>
      </c>
      <c r="H1759" t="s">
        <v>117</v>
      </c>
      <c r="I1759" t="s">
        <v>6</v>
      </c>
      <c r="J1759">
        <v>65</v>
      </c>
      <c r="K1759">
        <f t="shared" si="36"/>
        <v>0.108</v>
      </c>
      <c r="L1759">
        <f t="shared" si="37"/>
        <v>5.2000000000000005E-2</v>
      </c>
      <c r="M1759">
        <f t="shared" si="38"/>
        <v>5.5999999999999994E-2</v>
      </c>
      <c r="N1759">
        <f t="shared" si="39"/>
        <v>2</v>
      </c>
      <c r="O1759">
        <v>1.3</v>
      </c>
      <c r="P1759">
        <v>0.7</v>
      </c>
    </row>
    <row r="1760" spans="1:16">
      <c r="A1760" t="s">
        <v>25</v>
      </c>
      <c r="B1760" s="1">
        <v>42186</v>
      </c>
      <c r="C1760" s="1"/>
      <c r="D1760">
        <v>6</v>
      </c>
      <c r="E1760" s="52">
        <v>16</v>
      </c>
      <c r="F1760" s="52">
        <v>3</v>
      </c>
      <c r="G1760">
        <f>IF(E1760&lt;&gt;0,IF(OR(A1760="trial A",A1760="trial B"),VLOOKUP(E1760,'[1]Liste Zugehörigkeiten'!$A$2:$B$109,2,FALSE),IF(A1760="trial C",VLOOKUP(E1760,'[1]Liste Zugehörigkeiten'!$D$2:$E$25,2,FALSE),"")),"")</f>
        <v>6</v>
      </c>
      <c r="H1760" t="s">
        <v>117</v>
      </c>
      <c r="I1760" t="s">
        <v>6</v>
      </c>
      <c r="J1760">
        <v>70</v>
      </c>
      <c r="K1760">
        <f t="shared" si="36"/>
        <v>0.11800000000000001</v>
      </c>
      <c r="L1760">
        <f t="shared" si="37"/>
        <v>7.0000000000000007E-2</v>
      </c>
      <c r="M1760">
        <f t="shared" si="38"/>
        <v>4.8000000000000001E-2</v>
      </c>
      <c r="N1760">
        <f t="shared" si="39"/>
        <v>2.35</v>
      </c>
      <c r="O1760">
        <v>1.75</v>
      </c>
      <c r="P1760">
        <v>0.6</v>
      </c>
    </row>
    <row r="1761" spans="1:16">
      <c r="A1761" t="s">
        <v>25</v>
      </c>
      <c r="B1761" s="1">
        <v>42186</v>
      </c>
      <c r="C1761" s="1"/>
      <c r="D1761">
        <v>6</v>
      </c>
      <c r="E1761" s="52">
        <v>16</v>
      </c>
      <c r="F1761" s="52">
        <v>3</v>
      </c>
      <c r="G1761">
        <f>IF(E1761&lt;&gt;0,IF(OR(A1761="trial A",A1761="trial B"),VLOOKUP(E1761,'[1]Liste Zugehörigkeiten'!$A$2:$B$109,2,FALSE),IF(A1761="trial C",VLOOKUP(E1761,'[1]Liste Zugehörigkeiten'!$D$2:$E$25,2,FALSE),"")),"")</f>
        <v>6</v>
      </c>
      <c r="H1761" t="s">
        <v>117</v>
      </c>
      <c r="I1761" t="s">
        <v>6</v>
      </c>
      <c r="J1761">
        <v>75</v>
      </c>
      <c r="K1761">
        <f t="shared" si="36"/>
        <v>0.11000000000000001</v>
      </c>
      <c r="L1761">
        <f t="shared" si="37"/>
        <v>7.0000000000000007E-2</v>
      </c>
      <c r="M1761">
        <f t="shared" si="38"/>
        <v>0.04</v>
      </c>
      <c r="N1761">
        <f t="shared" si="39"/>
        <v>2.25</v>
      </c>
      <c r="O1761">
        <v>1.75</v>
      </c>
      <c r="P1761">
        <v>0.5</v>
      </c>
    </row>
    <row r="1762" spans="1:16">
      <c r="A1762" t="s">
        <v>25</v>
      </c>
      <c r="B1762" s="1">
        <v>42186</v>
      </c>
      <c r="C1762" s="1"/>
      <c r="D1762">
        <v>6</v>
      </c>
      <c r="E1762" s="52">
        <v>16</v>
      </c>
      <c r="F1762" s="52">
        <v>3</v>
      </c>
      <c r="G1762">
        <f>IF(E1762&lt;&gt;0,IF(OR(A1762="trial A",A1762="trial B"),VLOOKUP(E1762,'[1]Liste Zugehörigkeiten'!$A$2:$B$109,2,FALSE),IF(A1762="trial C",VLOOKUP(E1762,'[1]Liste Zugehörigkeiten'!$D$2:$E$25,2,FALSE),"")),"")</f>
        <v>6</v>
      </c>
      <c r="H1762" t="s">
        <v>117</v>
      </c>
      <c r="I1762" t="s">
        <v>6</v>
      </c>
      <c r="J1762">
        <v>80</v>
      </c>
      <c r="K1762">
        <f t="shared" si="36"/>
        <v>0.13800000000000001</v>
      </c>
      <c r="L1762">
        <f t="shared" si="37"/>
        <v>6.2E-2</v>
      </c>
      <c r="M1762">
        <f t="shared" si="38"/>
        <v>7.5999999999999998E-2</v>
      </c>
      <c r="N1762">
        <f t="shared" si="39"/>
        <v>2.5</v>
      </c>
      <c r="O1762">
        <v>1.55</v>
      </c>
      <c r="P1762">
        <v>0.95</v>
      </c>
    </row>
    <row r="1763" spans="1:16">
      <c r="A1763" t="s">
        <v>25</v>
      </c>
      <c r="B1763" s="1">
        <v>42186</v>
      </c>
      <c r="C1763" s="1"/>
      <c r="D1763">
        <v>6</v>
      </c>
      <c r="E1763" s="52">
        <v>16</v>
      </c>
      <c r="F1763" s="52">
        <v>3</v>
      </c>
      <c r="G1763">
        <f>IF(E1763&lt;&gt;0,IF(OR(A1763="trial A",A1763="trial B"),VLOOKUP(E1763,'[1]Liste Zugehörigkeiten'!$A$2:$B$109,2,FALSE),IF(A1763="trial C",VLOOKUP(E1763,'[1]Liste Zugehörigkeiten'!$D$2:$E$25,2,FALSE),"")),"")</f>
        <v>6</v>
      </c>
      <c r="H1763" t="s">
        <v>117</v>
      </c>
      <c r="I1763" t="s">
        <v>6</v>
      </c>
      <c r="J1763">
        <v>85</v>
      </c>
      <c r="K1763">
        <f t="shared" si="36"/>
        <v>0.16999999999999998</v>
      </c>
      <c r="L1763">
        <f t="shared" si="37"/>
        <v>5.7999999999999996E-2</v>
      </c>
      <c r="M1763">
        <f t="shared" si="38"/>
        <v>0.11199999999999999</v>
      </c>
      <c r="N1763">
        <f t="shared" si="39"/>
        <v>2.8499999999999996</v>
      </c>
      <c r="O1763">
        <v>1.45</v>
      </c>
      <c r="P1763">
        <v>1.4</v>
      </c>
    </row>
    <row r="1764" spans="1:16">
      <c r="A1764" t="s">
        <v>25</v>
      </c>
      <c r="B1764" s="1">
        <v>42186</v>
      </c>
      <c r="C1764" s="1"/>
      <c r="D1764">
        <v>6</v>
      </c>
      <c r="E1764" s="52">
        <v>16</v>
      </c>
      <c r="F1764" s="52">
        <v>3</v>
      </c>
      <c r="G1764">
        <f>IF(E1764&lt;&gt;0,IF(OR(A1764="trial A",A1764="trial B"),VLOOKUP(E1764,'[1]Liste Zugehörigkeiten'!$A$2:$B$109,2,FALSE),IF(A1764="trial C",VLOOKUP(E1764,'[1]Liste Zugehörigkeiten'!$D$2:$E$25,2,FALSE),"")),"")</f>
        <v>6</v>
      </c>
      <c r="H1764" t="s">
        <v>117</v>
      </c>
      <c r="I1764" t="s">
        <v>6</v>
      </c>
      <c r="J1764">
        <v>90</v>
      </c>
      <c r="K1764">
        <f t="shared" si="36"/>
        <v>0.23400000000000001</v>
      </c>
      <c r="L1764">
        <f t="shared" si="37"/>
        <v>4.2000000000000003E-2</v>
      </c>
      <c r="M1764">
        <f t="shared" si="38"/>
        <v>0.192</v>
      </c>
      <c r="N1764">
        <f t="shared" si="39"/>
        <v>3.45</v>
      </c>
      <c r="O1764">
        <v>1.05</v>
      </c>
      <c r="P1764">
        <v>2.4</v>
      </c>
    </row>
    <row r="1765" spans="1:16">
      <c r="A1765" t="s">
        <v>25</v>
      </c>
      <c r="B1765" s="1">
        <v>42186</v>
      </c>
      <c r="C1765" s="1"/>
      <c r="D1765">
        <v>6</v>
      </c>
      <c r="E1765" s="52">
        <v>16</v>
      </c>
      <c r="F1765" s="52">
        <v>3</v>
      </c>
      <c r="G1765">
        <f>IF(E1765&lt;&gt;0,IF(OR(A1765="trial A",A1765="trial B"),VLOOKUP(E1765,'[1]Liste Zugehörigkeiten'!$A$2:$B$109,2,FALSE),IF(A1765="trial C",VLOOKUP(E1765,'[1]Liste Zugehörigkeiten'!$D$2:$E$25,2,FALSE),"")),"")</f>
        <v>6</v>
      </c>
      <c r="H1765" t="s">
        <v>117</v>
      </c>
      <c r="I1765" t="s">
        <v>6</v>
      </c>
      <c r="J1765">
        <v>95</v>
      </c>
      <c r="K1765">
        <f t="shared" si="36"/>
        <v>0.20199999999999999</v>
      </c>
      <c r="L1765">
        <f t="shared" si="37"/>
        <v>0.03</v>
      </c>
      <c r="M1765">
        <f t="shared" si="38"/>
        <v>0.17199999999999999</v>
      </c>
      <c r="N1765">
        <f t="shared" si="39"/>
        <v>2.9</v>
      </c>
      <c r="O1765">
        <v>0.75</v>
      </c>
      <c r="P1765">
        <v>2.15</v>
      </c>
    </row>
    <row r="1766" spans="1:16">
      <c r="A1766" t="s">
        <v>25</v>
      </c>
      <c r="B1766" s="1">
        <v>42186</v>
      </c>
      <c r="C1766" s="1"/>
      <c r="D1766">
        <v>6</v>
      </c>
      <c r="E1766" s="52">
        <v>16</v>
      </c>
      <c r="F1766" s="52">
        <v>3</v>
      </c>
      <c r="G1766">
        <f>IF(E1766&lt;&gt;0,IF(OR(A1766="trial A",A1766="trial B"),VLOOKUP(E1766,'[1]Liste Zugehörigkeiten'!$A$2:$B$109,2,FALSE),IF(A1766="trial C",VLOOKUP(E1766,'[1]Liste Zugehörigkeiten'!$D$2:$E$25,2,FALSE),"")),"")</f>
        <v>6</v>
      </c>
      <c r="H1766" t="s">
        <v>117</v>
      </c>
      <c r="I1766" t="s">
        <v>6</v>
      </c>
      <c r="J1766">
        <v>100</v>
      </c>
      <c r="K1766">
        <f t="shared" si="36"/>
        <v>0.248</v>
      </c>
      <c r="L1766">
        <f t="shared" si="37"/>
        <v>4.8000000000000001E-2</v>
      </c>
      <c r="M1766">
        <f t="shared" si="38"/>
        <v>0.2</v>
      </c>
      <c r="N1766">
        <f t="shared" si="39"/>
        <v>3.7</v>
      </c>
      <c r="O1766">
        <v>1.2</v>
      </c>
      <c r="P1766">
        <v>2.5</v>
      </c>
    </row>
    <row r="1767" spans="1:16">
      <c r="A1767" t="s">
        <v>25</v>
      </c>
      <c r="B1767" s="1">
        <v>42186</v>
      </c>
      <c r="C1767" s="1"/>
      <c r="D1767">
        <v>6</v>
      </c>
      <c r="E1767" s="52">
        <v>16</v>
      </c>
      <c r="F1767" s="52">
        <v>3</v>
      </c>
      <c r="G1767">
        <f>IF(E1767&lt;&gt;0,IF(OR(A1767="trial A",A1767="trial B"),VLOOKUP(E1767,'[1]Liste Zugehörigkeiten'!$A$2:$B$109,2,FALSE),IF(A1767="trial C",VLOOKUP(E1767,'[1]Liste Zugehörigkeiten'!$D$2:$E$25,2,FALSE),"")),"")</f>
        <v>6</v>
      </c>
      <c r="H1767" t="s">
        <v>117</v>
      </c>
      <c r="I1767" t="s">
        <v>6</v>
      </c>
      <c r="J1767">
        <v>105</v>
      </c>
      <c r="K1767">
        <f t="shared" si="36"/>
        <v>0.248</v>
      </c>
      <c r="L1767">
        <f t="shared" si="37"/>
        <v>6.8000000000000005E-2</v>
      </c>
      <c r="M1767">
        <f t="shared" si="38"/>
        <v>0.18</v>
      </c>
      <c r="N1767">
        <f t="shared" si="39"/>
        <v>3.95</v>
      </c>
      <c r="O1767">
        <v>1.7</v>
      </c>
      <c r="P1767">
        <v>2.25</v>
      </c>
    </row>
    <row r="1768" spans="1:16">
      <c r="A1768" t="s">
        <v>25</v>
      </c>
      <c r="B1768" s="1">
        <v>42186</v>
      </c>
      <c r="C1768" s="1"/>
      <c r="D1768">
        <v>6</v>
      </c>
      <c r="E1768" s="52">
        <v>16</v>
      </c>
      <c r="F1768" s="52">
        <v>3</v>
      </c>
      <c r="G1768">
        <f>IF(E1768&lt;&gt;0,IF(OR(A1768="trial A",A1768="trial B"),VLOOKUP(E1768,'[1]Liste Zugehörigkeiten'!$A$2:$B$109,2,FALSE),IF(A1768="trial C",VLOOKUP(E1768,'[1]Liste Zugehörigkeiten'!$D$2:$E$25,2,FALSE),"")),"")</f>
        <v>6</v>
      </c>
      <c r="H1768" t="s">
        <v>117</v>
      </c>
      <c r="I1768" t="s">
        <v>6</v>
      </c>
      <c r="J1768">
        <v>110</v>
      </c>
      <c r="K1768">
        <f t="shared" si="36"/>
        <v>0.11000000000000001</v>
      </c>
      <c r="L1768">
        <f t="shared" si="37"/>
        <v>4.2000000000000003E-2</v>
      </c>
      <c r="M1768">
        <f t="shared" si="38"/>
        <v>6.8000000000000005E-2</v>
      </c>
      <c r="N1768">
        <f t="shared" si="39"/>
        <v>1.9</v>
      </c>
      <c r="O1768">
        <v>1.05</v>
      </c>
      <c r="P1768">
        <v>0.85</v>
      </c>
    </row>
    <row r="1769" spans="1:16">
      <c r="A1769" t="s">
        <v>25</v>
      </c>
      <c r="B1769" s="1">
        <v>42186</v>
      </c>
      <c r="C1769" s="1"/>
      <c r="D1769">
        <v>6</v>
      </c>
      <c r="E1769" s="52">
        <v>16</v>
      </c>
      <c r="F1769" s="52">
        <v>3</v>
      </c>
      <c r="G1769">
        <f>IF(E1769&lt;&gt;0,IF(OR(A1769="trial A",A1769="trial B"),VLOOKUP(E1769,'[1]Liste Zugehörigkeiten'!$A$2:$B$109,2,FALSE),IF(A1769="trial C",VLOOKUP(E1769,'[1]Liste Zugehörigkeiten'!$D$2:$E$25,2,FALSE),"")),"")</f>
        <v>6</v>
      </c>
      <c r="H1769" t="s">
        <v>117</v>
      </c>
      <c r="I1769" t="s">
        <v>6</v>
      </c>
      <c r="J1769">
        <v>115</v>
      </c>
      <c r="K1769">
        <f t="shared" si="36"/>
        <v>0.122</v>
      </c>
      <c r="L1769">
        <f t="shared" si="37"/>
        <v>3.7999999999999999E-2</v>
      </c>
      <c r="M1769">
        <f t="shared" si="38"/>
        <v>8.4000000000000005E-2</v>
      </c>
      <c r="N1769">
        <f t="shared" si="39"/>
        <v>2</v>
      </c>
      <c r="O1769">
        <v>0.95</v>
      </c>
      <c r="P1769">
        <v>1.05</v>
      </c>
    </row>
    <row r="1770" spans="1:16">
      <c r="A1770" t="s">
        <v>25</v>
      </c>
      <c r="B1770" s="1">
        <v>42186</v>
      </c>
      <c r="C1770" s="1"/>
      <c r="D1770">
        <v>6</v>
      </c>
      <c r="E1770" s="52">
        <v>16</v>
      </c>
      <c r="F1770" s="52">
        <v>3</v>
      </c>
      <c r="G1770">
        <f>IF(E1770&lt;&gt;0,IF(OR(A1770="trial A",A1770="trial B"),VLOOKUP(E1770,'[1]Liste Zugehörigkeiten'!$A$2:$B$109,2,FALSE),IF(A1770="trial C",VLOOKUP(E1770,'[1]Liste Zugehörigkeiten'!$D$2:$E$25,2,FALSE),"")),"")</f>
        <v>6</v>
      </c>
      <c r="H1770" t="s">
        <v>117</v>
      </c>
      <c r="I1770" t="s">
        <v>6</v>
      </c>
      <c r="J1770">
        <v>120</v>
      </c>
      <c r="K1770">
        <f t="shared" si="36"/>
        <v>0.106</v>
      </c>
      <c r="L1770">
        <f t="shared" si="37"/>
        <v>5.7999999999999996E-2</v>
      </c>
      <c r="M1770">
        <f t="shared" si="38"/>
        <v>4.8000000000000001E-2</v>
      </c>
      <c r="N1770">
        <f t="shared" si="39"/>
        <v>2.0499999999999998</v>
      </c>
      <c r="O1770">
        <v>1.45</v>
      </c>
      <c r="P1770">
        <v>0.6</v>
      </c>
    </row>
    <row r="1771" spans="1:16">
      <c r="A1771" t="s">
        <v>25</v>
      </c>
      <c r="B1771" s="1">
        <v>42186</v>
      </c>
      <c r="C1771" s="1"/>
      <c r="D1771">
        <v>6</v>
      </c>
      <c r="E1771" s="52">
        <v>16</v>
      </c>
      <c r="F1771" s="52">
        <v>3</v>
      </c>
      <c r="G1771">
        <f>IF(E1771&lt;&gt;0,IF(OR(A1771="trial A",A1771="trial B"),VLOOKUP(E1771,'[1]Liste Zugehörigkeiten'!$A$2:$B$109,2,FALSE),IF(A1771="trial C",VLOOKUP(E1771,'[1]Liste Zugehörigkeiten'!$D$2:$E$25,2,FALSE),"")),"")</f>
        <v>6</v>
      </c>
      <c r="H1771" t="s">
        <v>117</v>
      </c>
      <c r="I1771" t="s">
        <v>6</v>
      </c>
      <c r="J1771">
        <v>125</v>
      </c>
      <c r="K1771">
        <f t="shared" si="36"/>
        <v>0.05</v>
      </c>
      <c r="L1771">
        <f t="shared" si="37"/>
        <v>1.8000000000000002E-2</v>
      </c>
      <c r="M1771">
        <f t="shared" si="38"/>
        <v>3.2000000000000001E-2</v>
      </c>
      <c r="N1771">
        <f t="shared" si="39"/>
        <v>0.85000000000000009</v>
      </c>
      <c r="O1771">
        <v>0.45</v>
      </c>
      <c r="P1771">
        <v>0.4</v>
      </c>
    </row>
    <row r="1772" spans="1:16">
      <c r="A1772" t="s">
        <v>25</v>
      </c>
      <c r="B1772" s="1">
        <v>42186</v>
      </c>
      <c r="C1772" s="1"/>
      <c r="D1772">
        <v>6</v>
      </c>
      <c r="E1772" s="52">
        <v>16</v>
      </c>
      <c r="F1772" s="52">
        <v>3</v>
      </c>
      <c r="G1772">
        <f>IF(E1772&lt;&gt;0,IF(OR(A1772="trial A",A1772="trial B"),VLOOKUP(E1772,'[1]Liste Zugehörigkeiten'!$A$2:$B$109,2,FALSE),IF(A1772="trial C",VLOOKUP(E1772,'[1]Liste Zugehörigkeiten'!$D$2:$E$25,2,FALSE),"")),"")</f>
        <v>6</v>
      </c>
      <c r="H1772" t="s">
        <v>117</v>
      </c>
      <c r="I1772" t="s">
        <v>6</v>
      </c>
      <c r="J1772">
        <v>130</v>
      </c>
      <c r="K1772">
        <f t="shared" si="36"/>
        <v>3.4000000000000002E-2</v>
      </c>
      <c r="L1772">
        <f t="shared" si="37"/>
        <v>3.4000000000000002E-2</v>
      </c>
      <c r="M1772">
        <f t="shared" si="38"/>
        <v>0</v>
      </c>
      <c r="N1772">
        <f t="shared" si="39"/>
        <v>0.85</v>
      </c>
      <c r="O1772">
        <v>0.85</v>
      </c>
      <c r="P1772">
        <v>0</v>
      </c>
    </row>
    <row r="1773" spans="1:16">
      <c r="A1773" t="s">
        <v>25</v>
      </c>
      <c r="B1773" s="1">
        <v>42186</v>
      </c>
      <c r="C1773" s="1"/>
      <c r="D1773">
        <v>6</v>
      </c>
      <c r="E1773" s="52">
        <v>16</v>
      </c>
      <c r="F1773" s="52">
        <v>3</v>
      </c>
      <c r="G1773">
        <f>IF(E1773&lt;&gt;0,IF(OR(A1773="trial A",A1773="trial B"),VLOOKUP(E1773,'[1]Liste Zugehörigkeiten'!$A$2:$B$109,2,FALSE),IF(A1773="trial C",VLOOKUP(E1773,'[1]Liste Zugehörigkeiten'!$D$2:$E$25,2,FALSE),"")),"")</f>
        <v>6</v>
      </c>
      <c r="H1773" t="s">
        <v>117</v>
      </c>
      <c r="I1773" t="s">
        <v>6</v>
      </c>
      <c r="J1773">
        <v>135</v>
      </c>
      <c r="K1773">
        <f t="shared" si="36"/>
        <v>0</v>
      </c>
      <c r="L1773">
        <f t="shared" si="37"/>
        <v>0</v>
      </c>
      <c r="M1773">
        <f t="shared" si="38"/>
        <v>0</v>
      </c>
      <c r="N1773">
        <f t="shared" si="39"/>
        <v>0</v>
      </c>
      <c r="O1773">
        <v>0</v>
      </c>
      <c r="P1773">
        <v>0</v>
      </c>
    </row>
    <row r="1774" spans="1:16">
      <c r="A1774" t="s">
        <v>25</v>
      </c>
      <c r="B1774" s="1">
        <v>42186</v>
      </c>
      <c r="C1774" s="1"/>
      <c r="D1774">
        <v>6</v>
      </c>
      <c r="E1774" s="52">
        <v>16</v>
      </c>
      <c r="F1774" s="52">
        <v>3</v>
      </c>
      <c r="G1774">
        <f>IF(E1774&lt;&gt;0,IF(OR(A1774="trial A",A1774="trial B"),VLOOKUP(E1774,'[1]Liste Zugehörigkeiten'!$A$2:$B$109,2,FALSE),IF(A1774="trial C",VLOOKUP(E1774,'[1]Liste Zugehörigkeiten'!$D$2:$E$25,2,FALSE),"")),"")</f>
        <v>6</v>
      </c>
      <c r="H1774" t="s">
        <v>117</v>
      </c>
      <c r="I1774" t="s">
        <v>6</v>
      </c>
      <c r="J1774">
        <v>140</v>
      </c>
      <c r="K1774">
        <f t="shared" si="36"/>
        <v>8.0000000000000002E-3</v>
      </c>
      <c r="L1774">
        <f t="shared" si="37"/>
        <v>0</v>
      </c>
      <c r="M1774">
        <f t="shared" si="38"/>
        <v>8.0000000000000002E-3</v>
      </c>
      <c r="N1774">
        <f t="shared" si="39"/>
        <v>0.1</v>
      </c>
      <c r="O1774">
        <v>0</v>
      </c>
      <c r="P1774">
        <v>0.1</v>
      </c>
    </row>
    <row r="1775" spans="1:16">
      <c r="A1775" t="s">
        <v>25</v>
      </c>
      <c r="B1775" s="1">
        <v>42186</v>
      </c>
      <c r="C1775" s="1"/>
      <c r="D1775">
        <v>5</v>
      </c>
      <c r="E1775" s="52">
        <v>19</v>
      </c>
      <c r="F1775" s="52">
        <v>4</v>
      </c>
      <c r="G1775">
        <f>IF(E1775&lt;&gt;0,IF(OR(A1775="trial A",A1775="trial B"),VLOOKUP(E1775,'[1]Liste Zugehörigkeiten'!$A$2:$B$109,2,FALSE),IF(A1775="trial C",VLOOKUP(E1775,'[1]Liste Zugehörigkeiten'!$D$2:$E$25,2,FALSE),"")),"")</f>
        <v>5</v>
      </c>
      <c r="H1775" t="s">
        <v>98</v>
      </c>
      <c r="I1775" t="s">
        <v>6</v>
      </c>
      <c r="J1775">
        <v>5</v>
      </c>
      <c r="K1775">
        <f t="shared" si="36"/>
        <v>0.316</v>
      </c>
      <c r="L1775">
        <f t="shared" si="37"/>
        <v>0.316</v>
      </c>
      <c r="M1775">
        <f t="shared" si="38"/>
        <v>0</v>
      </c>
      <c r="N1775">
        <f t="shared" si="39"/>
        <v>7.9</v>
      </c>
      <c r="O1775">
        <v>7.9</v>
      </c>
      <c r="P1775">
        <v>0</v>
      </c>
    </row>
    <row r="1776" spans="1:16">
      <c r="A1776" t="s">
        <v>25</v>
      </c>
      <c r="B1776" s="1">
        <v>42186</v>
      </c>
      <c r="C1776" s="1"/>
      <c r="D1776">
        <v>5</v>
      </c>
      <c r="E1776" s="52">
        <v>19</v>
      </c>
      <c r="F1776" s="52">
        <v>4</v>
      </c>
      <c r="G1776">
        <f>IF(E1776&lt;&gt;0,IF(OR(A1776="trial A",A1776="trial B"),VLOOKUP(E1776,'[1]Liste Zugehörigkeiten'!$A$2:$B$109,2,FALSE),IF(A1776="trial C",VLOOKUP(E1776,'[1]Liste Zugehörigkeiten'!$D$2:$E$25,2,FALSE),"")),"")</f>
        <v>5</v>
      </c>
      <c r="H1776" t="s">
        <v>98</v>
      </c>
      <c r="I1776" t="s">
        <v>6</v>
      </c>
      <c r="J1776">
        <v>10</v>
      </c>
      <c r="K1776">
        <f t="shared" si="36"/>
        <v>0.26400000000000001</v>
      </c>
      <c r="L1776">
        <f t="shared" si="37"/>
        <v>0.26400000000000001</v>
      </c>
      <c r="M1776">
        <f t="shared" si="38"/>
        <v>0</v>
      </c>
      <c r="N1776">
        <f t="shared" si="39"/>
        <v>6.6</v>
      </c>
      <c r="O1776">
        <v>6.6</v>
      </c>
      <c r="P1776">
        <v>0</v>
      </c>
    </row>
    <row r="1777" spans="1:16">
      <c r="A1777" t="s">
        <v>25</v>
      </c>
      <c r="B1777" s="1">
        <v>42186</v>
      </c>
      <c r="C1777" s="1"/>
      <c r="D1777">
        <v>5</v>
      </c>
      <c r="E1777" s="52">
        <v>19</v>
      </c>
      <c r="F1777" s="52">
        <v>4</v>
      </c>
      <c r="G1777">
        <f>IF(E1777&lt;&gt;0,IF(OR(A1777="trial A",A1777="trial B"),VLOOKUP(E1777,'[1]Liste Zugehörigkeiten'!$A$2:$B$109,2,FALSE),IF(A1777="trial C",VLOOKUP(E1777,'[1]Liste Zugehörigkeiten'!$D$2:$E$25,2,FALSE),"")),"")</f>
        <v>5</v>
      </c>
      <c r="H1777" t="s">
        <v>98</v>
      </c>
      <c r="I1777" t="s">
        <v>6</v>
      </c>
      <c r="J1777">
        <v>15</v>
      </c>
      <c r="K1777">
        <f t="shared" si="36"/>
        <v>0.27800000000000002</v>
      </c>
      <c r="L1777">
        <f t="shared" si="37"/>
        <v>0.27800000000000002</v>
      </c>
      <c r="M1777">
        <f t="shared" si="38"/>
        <v>0</v>
      </c>
      <c r="N1777">
        <f t="shared" si="39"/>
        <v>6.95</v>
      </c>
      <c r="O1777">
        <v>6.95</v>
      </c>
      <c r="P1777">
        <v>0</v>
      </c>
    </row>
    <row r="1778" spans="1:16">
      <c r="A1778" t="s">
        <v>25</v>
      </c>
      <c r="B1778" s="1">
        <v>42186</v>
      </c>
      <c r="C1778" s="1"/>
      <c r="D1778">
        <v>5</v>
      </c>
      <c r="E1778" s="52">
        <v>19</v>
      </c>
      <c r="F1778" s="52">
        <v>4</v>
      </c>
      <c r="G1778">
        <f>IF(E1778&lt;&gt;0,IF(OR(A1778="trial A",A1778="trial B"),VLOOKUP(E1778,'[1]Liste Zugehörigkeiten'!$A$2:$B$109,2,FALSE),IF(A1778="trial C",VLOOKUP(E1778,'[1]Liste Zugehörigkeiten'!$D$2:$E$25,2,FALSE),"")),"")</f>
        <v>5</v>
      </c>
      <c r="H1778" t="s">
        <v>98</v>
      </c>
      <c r="I1778" t="s">
        <v>6</v>
      </c>
      <c r="J1778">
        <v>20</v>
      </c>
      <c r="K1778">
        <f t="shared" si="36"/>
        <v>0.316</v>
      </c>
      <c r="L1778">
        <f t="shared" si="37"/>
        <v>0.316</v>
      </c>
      <c r="M1778">
        <f t="shared" si="38"/>
        <v>0</v>
      </c>
      <c r="N1778">
        <f t="shared" si="39"/>
        <v>7.9</v>
      </c>
      <c r="O1778">
        <v>7.9</v>
      </c>
      <c r="P1778">
        <v>0</v>
      </c>
    </row>
    <row r="1779" spans="1:16">
      <c r="A1779" t="s">
        <v>25</v>
      </c>
      <c r="B1779" s="1">
        <v>42186</v>
      </c>
      <c r="C1779" s="1"/>
      <c r="D1779">
        <v>5</v>
      </c>
      <c r="E1779" s="52">
        <v>19</v>
      </c>
      <c r="F1779" s="52">
        <v>4</v>
      </c>
      <c r="G1779">
        <f>IF(E1779&lt;&gt;0,IF(OR(A1779="trial A",A1779="trial B"),VLOOKUP(E1779,'[1]Liste Zugehörigkeiten'!$A$2:$B$109,2,FALSE),IF(A1779="trial C",VLOOKUP(E1779,'[1]Liste Zugehörigkeiten'!$D$2:$E$25,2,FALSE),"")),"")</f>
        <v>5</v>
      </c>
      <c r="H1779" t="s">
        <v>98</v>
      </c>
      <c r="I1779" t="s">
        <v>6</v>
      </c>
      <c r="J1779">
        <v>25</v>
      </c>
      <c r="K1779">
        <f t="shared" si="36"/>
        <v>0.34799999999999998</v>
      </c>
      <c r="L1779">
        <f t="shared" si="37"/>
        <v>0.308</v>
      </c>
      <c r="M1779">
        <f t="shared" si="38"/>
        <v>0.04</v>
      </c>
      <c r="N1779">
        <f t="shared" si="39"/>
        <v>8.1999999999999993</v>
      </c>
      <c r="O1779">
        <v>7.7</v>
      </c>
      <c r="P1779">
        <v>0.5</v>
      </c>
    </row>
    <row r="1780" spans="1:16">
      <c r="A1780" t="s">
        <v>25</v>
      </c>
      <c r="B1780" s="1">
        <v>42186</v>
      </c>
      <c r="C1780" s="1"/>
      <c r="D1780">
        <v>5</v>
      </c>
      <c r="E1780" s="52">
        <v>19</v>
      </c>
      <c r="F1780" s="52">
        <v>4</v>
      </c>
      <c r="G1780">
        <f>IF(E1780&lt;&gt;0,IF(OR(A1780="trial A",A1780="trial B"),VLOOKUP(E1780,'[1]Liste Zugehörigkeiten'!$A$2:$B$109,2,FALSE),IF(A1780="trial C",VLOOKUP(E1780,'[1]Liste Zugehörigkeiten'!$D$2:$E$25,2,FALSE),"")),"")</f>
        <v>5</v>
      </c>
      <c r="H1780" t="s">
        <v>98</v>
      </c>
      <c r="I1780" t="s">
        <v>6</v>
      </c>
      <c r="J1780">
        <v>30</v>
      </c>
      <c r="K1780">
        <f t="shared" si="36"/>
        <v>0.3</v>
      </c>
      <c r="L1780">
        <f t="shared" si="37"/>
        <v>0.3</v>
      </c>
      <c r="M1780">
        <f t="shared" si="38"/>
        <v>0</v>
      </c>
      <c r="N1780">
        <f t="shared" si="39"/>
        <v>7.5</v>
      </c>
      <c r="O1780">
        <v>7.5</v>
      </c>
      <c r="P1780">
        <v>0</v>
      </c>
    </row>
    <row r="1781" spans="1:16">
      <c r="A1781" t="s">
        <v>25</v>
      </c>
      <c r="B1781" s="1">
        <v>42186</v>
      </c>
      <c r="C1781" s="1"/>
      <c r="D1781">
        <v>5</v>
      </c>
      <c r="E1781" s="52">
        <v>19</v>
      </c>
      <c r="F1781" s="52">
        <v>4</v>
      </c>
      <c r="G1781">
        <f>IF(E1781&lt;&gt;0,IF(OR(A1781="trial A",A1781="trial B"),VLOOKUP(E1781,'[1]Liste Zugehörigkeiten'!$A$2:$B$109,2,FALSE),IF(A1781="trial C",VLOOKUP(E1781,'[1]Liste Zugehörigkeiten'!$D$2:$E$25,2,FALSE),"")),"")</f>
        <v>5</v>
      </c>
      <c r="H1781" t="s">
        <v>98</v>
      </c>
      <c r="I1781" t="s">
        <v>6</v>
      </c>
      <c r="J1781">
        <v>35</v>
      </c>
      <c r="K1781">
        <f t="shared" si="36"/>
        <v>0.24399999999999999</v>
      </c>
      <c r="L1781">
        <f t="shared" si="37"/>
        <v>0.21199999999999999</v>
      </c>
      <c r="M1781">
        <f t="shared" si="38"/>
        <v>3.2000000000000001E-2</v>
      </c>
      <c r="N1781">
        <f t="shared" si="39"/>
        <v>5.7</v>
      </c>
      <c r="O1781">
        <v>5.3</v>
      </c>
      <c r="P1781">
        <v>0.4</v>
      </c>
    </row>
    <row r="1782" spans="1:16">
      <c r="A1782" t="s">
        <v>25</v>
      </c>
      <c r="B1782" s="1">
        <v>42186</v>
      </c>
      <c r="C1782" s="1"/>
      <c r="D1782">
        <v>5</v>
      </c>
      <c r="E1782" s="52">
        <v>19</v>
      </c>
      <c r="F1782" s="52">
        <v>4</v>
      </c>
      <c r="G1782">
        <f>IF(E1782&lt;&gt;0,IF(OR(A1782="trial A",A1782="trial B"),VLOOKUP(E1782,'[1]Liste Zugehörigkeiten'!$A$2:$B$109,2,FALSE),IF(A1782="trial C",VLOOKUP(E1782,'[1]Liste Zugehörigkeiten'!$D$2:$E$25,2,FALSE),"")),"")</f>
        <v>5</v>
      </c>
      <c r="H1782" t="s">
        <v>98</v>
      </c>
      <c r="I1782" t="s">
        <v>6</v>
      </c>
      <c r="J1782">
        <v>40</v>
      </c>
      <c r="K1782">
        <f t="shared" si="36"/>
        <v>0.192</v>
      </c>
      <c r="L1782">
        <f t="shared" si="37"/>
        <v>0.192</v>
      </c>
      <c r="M1782">
        <f t="shared" si="38"/>
        <v>0</v>
      </c>
      <c r="N1782">
        <f t="shared" si="39"/>
        <v>4.8</v>
      </c>
      <c r="O1782">
        <v>4.8</v>
      </c>
      <c r="P1782">
        <v>0</v>
      </c>
    </row>
    <row r="1783" spans="1:16">
      <c r="A1783" t="s">
        <v>25</v>
      </c>
      <c r="B1783" s="1">
        <v>42186</v>
      </c>
      <c r="C1783" s="1"/>
      <c r="D1783">
        <v>5</v>
      </c>
      <c r="E1783" s="52">
        <v>19</v>
      </c>
      <c r="F1783" s="52">
        <v>4</v>
      </c>
      <c r="G1783">
        <f>IF(E1783&lt;&gt;0,IF(OR(A1783="trial A",A1783="trial B"),VLOOKUP(E1783,'[1]Liste Zugehörigkeiten'!$A$2:$B$109,2,FALSE),IF(A1783="trial C",VLOOKUP(E1783,'[1]Liste Zugehörigkeiten'!$D$2:$E$25,2,FALSE),"")),"")</f>
        <v>5</v>
      </c>
      <c r="H1783" t="s">
        <v>98</v>
      </c>
      <c r="I1783" t="s">
        <v>6</v>
      </c>
      <c r="J1783">
        <v>45</v>
      </c>
      <c r="K1783">
        <f t="shared" si="36"/>
        <v>0.186</v>
      </c>
      <c r="L1783">
        <f t="shared" si="37"/>
        <v>0.14599999999999999</v>
      </c>
      <c r="M1783">
        <f t="shared" si="38"/>
        <v>0.04</v>
      </c>
      <c r="N1783">
        <f t="shared" si="39"/>
        <v>4.1500000000000004</v>
      </c>
      <c r="O1783">
        <v>3.65</v>
      </c>
      <c r="P1783">
        <v>0.5</v>
      </c>
    </row>
    <row r="1784" spans="1:16">
      <c r="A1784" t="s">
        <v>25</v>
      </c>
      <c r="B1784" s="1">
        <v>42186</v>
      </c>
      <c r="C1784" s="1"/>
      <c r="D1784">
        <v>5</v>
      </c>
      <c r="E1784" s="52">
        <v>19</v>
      </c>
      <c r="F1784" s="52">
        <v>4</v>
      </c>
      <c r="G1784">
        <f>IF(E1784&lt;&gt;0,IF(OR(A1784="trial A",A1784="trial B"),VLOOKUP(E1784,'[1]Liste Zugehörigkeiten'!$A$2:$B$109,2,FALSE),IF(A1784="trial C",VLOOKUP(E1784,'[1]Liste Zugehörigkeiten'!$D$2:$E$25,2,FALSE),"")),"")</f>
        <v>5</v>
      </c>
      <c r="H1784" t="s">
        <v>98</v>
      </c>
      <c r="I1784" t="s">
        <v>6</v>
      </c>
      <c r="J1784">
        <v>50</v>
      </c>
      <c r="K1784">
        <f t="shared" si="36"/>
        <v>0.188</v>
      </c>
      <c r="L1784">
        <f t="shared" si="37"/>
        <v>0.1</v>
      </c>
      <c r="M1784">
        <f t="shared" si="38"/>
        <v>8.8000000000000009E-2</v>
      </c>
      <c r="N1784">
        <f t="shared" si="39"/>
        <v>3.6</v>
      </c>
      <c r="O1784">
        <v>2.5</v>
      </c>
      <c r="P1784">
        <v>1.1000000000000001</v>
      </c>
    </row>
    <row r="1785" spans="1:16">
      <c r="A1785" t="s">
        <v>25</v>
      </c>
      <c r="B1785" s="1">
        <v>42186</v>
      </c>
      <c r="C1785" s="1"/>
      <c r="D1785">
        <v>5</v>
      </c>
      <c r="E1785" s="52">
        <v>19</v>
      </c>
      <c r="F1785" s="52">
        <v>4</v>
      </c>
      <c r="G1785">
        <f>IF(E1785&lt;&gt;0,IF(OR(A1785="trial A",A1785="trial B"),VLOOKUP(E1785,'[1]Liste Zugehörigkeiten'!$A$2:$B$109,2,FALSE),IF(A1785="trial C",VLOOKUP(E1785,'[1]Liste Zugehörigkeiten'!$D$2:$E$25,2,FALSE),"")),"")</f>
        <v>5</v>
      </c>
      <c r="H1785" t="s">
        <v>98</v>
      </c>
      <c r="I1785" t="s">
        <v>6</v>
      </c>
      <c r="J1785">
        <v>55</v>
      </c>
      <c r="K1785">
        <f t="shared" si="36"/>
        <v>0.184</v>
      </c>
      <c r="L1785">
        <f t="shared" si="37"/>
        <v>0.1</v>
      </c>
      <c r="M1785">
        <f t="shared" si="38"/>
        <v>8.4000000000000005E-2</v>
      </c>
      <c r="N1785">
        <f t="shared" si="39"/>
        <v>3.55</v>
      </c>
      <c r="O1785">
        <v>2.5</v>
      </c>
      <c r="P1785">
        <v>1.05</v>
      </c>
    </row>
    <row r="1786" spans="1:16">
      <c r="A1786" t="s">
        <v>25</v>
      </c>
      <c r="B1786" s="1">
        <v>42186</v>
      </c>
      <c r="C1786" s="1"/>
      <c r="D1786">
        <v>5</v>
      </c>
      <c r="E1786" s="52">
        <v>19</v>
      </c>
      <c r="F1786" s="52">
        <v>4</v>
      </c>
      <c r="G1786">
        <f>IF(E1786&lt;&gt;0,IF(OR(A1786="trial A",A1786="trial B"),VLOOKUP(E1786,'[1]Liste Zugehörigkeiten'!$A$2:$B$109,2,FALSE),IF(A1786="trial C",VLOOKUP(E1786,'[1]Liste Zugehörigkeiten'!$D$2:$E$25,2,FALSE),"")),"")</f>
        <v>5</v>
      </c>
      <c r="H1786" t="s">
        <v>98</v>
      </c>
      <c r="I1786" t="s">
        <v>6</v>
      </c>
      <c r="J1786">
        <v>60</v>
      </c>
      <c r="K1786">
        <f t="shared" si="36"/>
        <v>0.23</v>
      </c>
      <c r="L1786">
        <f t="shared" si="37"/>
        <v>0.126</v>
      </c>
      <c r="M1786">
        <f t="shared" si="38"/>
        <v>0.10400000000000001</v>
      </c>
      <c r="N1786">
        <f t="shared" si="39"/>
        <v>4.45</v>
      </c>
      <c r="O1786">
        <v>3.15</v>
      </c>
      <c r="P1786">
        <v>1.3</v>
      </c>
    </row>
    <row r="1787" spans="1:16">
      <c r="A1787" t="s">
        <v>25</v>
      </c>
      <c r="B1787" s="1">
        <v>42186</v>
      </c>
      <c r="C1787" s="1"/>
      <c r="D1787">
        <v>5</v>
      </c>
      <c r="E1787" s="52">
        <v>19</v>
      </c>
      <c r="F1787" s="52">
        <v>4</v>
      </c>
      <c r="G1787">
        <f>IF(E1787&lt;&gt;0,IF(OR(A1787="trial A",A1787="trial B"),VLOOKUP(E1787,'[1]Liste Zugehörigkeiten'!$A$2:$B$109,2,FALSE),IF(A1787="trial C",VLOOKUP(E1787,'[1]Liste Zugehörigkeiten'!$D$2:$E$25,2,FALSE),"")),"")</f>
        <v>5</v>
      </c>
      <c r="H1787" t="s">
        <v>98</v>
      </c>
      <c r="I1787" t="s">
        <v>6</v>
      </c>
      <c r="J1787">
        <v>65</v>
      </c>
      <c r="K1787">
        <f t="shared" si="36"/>
        <v>0.30599999999999999</v>
      </c>
      <c r="L1787">
        <f t="shared" si="37"/>
        <v>0.14599999999999999</v>
      </c>
      <c r="M1787">
        <f t="shared" si="38"/>
        <v>0.16</v>
      </c>
      <c r="N1787">
        <f t="shared" si="39"/>
        <v>5.65</v>
      </c>
      <c r="O1787">
        <v>3.65</v>
      </c>
      <c r="P1787">
        <v>2</v>
      </c>
    </row>
    <row r="1788" spans="1:16">
      <c r="A1788" t="s">
        <v>25</v>
      </c>
      <c r="B1788" s="1">
        <v>42186</v>
      </c>
      <c r="C1788" s="1"/>
      <c r="D1788">
        <v>5</v>
      </c>
      <c r="E1788" s="52">
        <v>19</v>
      </c>
      <c r="F1788" s="52">
        <v>4</v>
      </c>
      <c r="G1788">
        <f>IF(E1788&lt;&gt;0,IF(OR(A1788="trial A",A1788="trial B"),VLOOKUP(E1788,'[1]Liste Zugehörigkeiten'!$A$2:$B$109,2,FALSE),IF(A1788="trial C",VLOOKUP(E1788,'[1]Liste Zugehörigkeiten'!$D$2:$E$25,2,FALSE),"")),"")</f>
        <v>5</v>
      </c>
      <c r="H1788" t="s">
        <v>98</v>
      </c>
      <c r="I1788" t="s">
        <v>6</v>
      </c>
      <c r="J1788">
        <v>70</v>
      </c>
      <c r="K1788">
        <f t="shared" si="36"/>
        <v>0.24200000000000002</v>
      </c>
      <c r="L1788">
        <f t="shared" si="37"/>
        <v>0.13400000000000001</v>
      </c>
      <c r="M1788">
        <f t="shared" si="38"/>
        <v>0.10800000000000001</v>
      </c>
      <c r="N1788">
        <f t="shared" si="39"/>
        <v>4.7</v>
      </c>
      <c r="O1788">
        <v>3.35</v>
      </c>
      <c r="P1788">
        <v>1.35</v>
      </c>
    </row>
    <row r="1789" spans="1:16">
      <c r="A1789" t="s">
        <v>25</v>
      </c>
      <c r="B1789" s="1">
        <v>42186</v>
      </c>
      <c r="C1789" s="1"/>
      <c r="D1789">
        <v>5</v>
      </c>
      <c r="E1789" s="52">
        <v>19</v>
      </c>
      <c r="F1789" s="52">
        <v>4</v>
      </c>
      <c r="G1789">
        <f>IF(E1789&lt;&gt;0,IF(OR(A1789="trial A",A1789="trial B"),VLOOKUP(E1789,'[1]Liste Zugehörigkeiten'!$A$2:$B$109,2,FALSE),IF(A1789="trial C",VLOOKUP(E1789,'[1]Liste Zugehörigkeiten'!$D$2:$E$25,2,FALSE),"")),"")</f>
        <v>5</v>
      </c>
      <c r="H1789" t="s">
        <v>98</v>
      </c>
      <c r="I1789" t="s">
        <v>6</v>
      </c>
      <c r="J1789">
        <v>75</v>
      </c>
      <c r="K1789">
        <f t="shared" ref="K1789:K1852" si="40">L1789+M1789</f>
        <v>0.20600000000000002</v>
      </c>
      <c r="L1789">
        <f t="shared" ref="L1789:L1852" si="41">O1789/(5*5*0.5)/2</f>
        <v>0.13400000000000001</v>
      </c>
      <c r="M1789">
        <f t="shared" ref="M1789:M1852" si="42">P1789/(5*5*0.5)</f>
        <v>7.2000000000000008E-2</v>
      </c>
      <c r="N1789">
        <f t="shared" ref="N1789:N1852" si="43">O1789+P1789</f>
        <v>4.25</v>
      </c>
      <c r="O1789">
        <v>3.35</v>
      </c>
      <c r="P1789">
        <v>0.9</v>
      </c>
    </row>
    <row r="1790" spans="1:16">
      <c r="A1790" t="s">
        <v>25</v>
      </c>
      <c r="B1790" s="1">
        <v>42186</v>
      </c>
      <c r="C1790" s="1"/>
      <c r="D1790">
        <v>5</v>
      </c>
      <c r="E1790" s="52">
        <v>19</v>
      </c>
      <c r="F1790" s="52">
        <v>4</v>
      </c>
      <c r="G1790">
        <f>IF(E1790&lt;&gt;0,IF(OR(A1790="trial A",A1790="trial B"),VLOOKUP(E1790,'[1]Liste Zugehörigkeiten'!$A$2:$B$109,2,FALSE),IF(A1790="trial C",VLOOKUP(E1790,'[1]Liste Zugehörigkeiten'!$D$2:$E$25,2,FALSE),"")),"")</f>
        <v>5</v>
      </c>
      <c r="H1790" t="s">
        <v>98</v>
      </c>
      <c r="I1790" t="s">
        <v>6</v>
      </c>
      <c r="J1790">
        <v>80</v>
      </c>
      <c r="K1790">
        <f t="shared" si="40"/>
        <v>0.11799999999999999</v>
      </c>
      <c r="L1790">
        <f t="shared" si="41"/>
        <v>6.2E-2</v>
      </c>
      <c r="M1790">
        <f t="shared" si="42"/>
        <v>5.5999999999999994E-2</v>
      </c>
      <c r="N1790">
        <f t="shared" si="43"/>
        <v>2.25</v>
      </c>
      <c r="O1790">
        <v>1.55</v>
      </c>
      <c r="P1790">
        <v>0.7</v>
      </c>
    </row>
    <row r="1791" spans="1:16">
      <c r="A1791" t="s">
        <v>25</v>
      </c>
      <c r="B1791" s="1">
        <v>42186</v>
      </c>
      <c r="C1791" s="1"/>
      <c r="D1791">
        <v>5</v>
      </c>
      <c r="E1791" s="52">
        <v>19</v>
      </c>
      <c r="F1791" s="52">
        <v>4</v>
      </c>
      <c r="G1791">
        <f>IF(E1791&lt;&gt;0,IF(OR(A1791="trial A",A1791="trial B"),VLOOKUP(E1791,'[1]Liste Zugehörigkeiten'!$A$2:$B$109,2,FALSE),IF(A1791="trial C",VLOOKUP(E1791,'[1]Liste Zugehörigkeiten'!$D$2:$E$25,2,FALSE),"")),"")</f>
        <v>5</v>
      </c>
      <c r="H1791" t="s">
        <v>98</v>
      </c>
      <c r="I1791" t="s">
        <v>6</v>
      </c>
      <c r="J1791">
        <v>85</v>
      </c>
      <c r="K1791">
        <f t="shared" si="40"/>
        <v>0.10199999999999999</v>
      </c>
      <c r="L1791">
        <f t="shared" si="41"/>
        <v>0.10199999999999999</v>
      </c>
      <c r="M1791">
        <f t="shared" si="42"/>
        <v>0</v>
      </c>
      <c r="N1791">
        <f t="shared" si="43"/>
        <v>2.5499999999999998</v>
      </c>
      <c r="O1791">
        <v>2.5499999999999998</v>
      </c>
      <c r="P1791">
        <v>0</v>
      </c>
    </row>
    <row r="1792" spans="1:16">
      <c r="A1792" t="s">
        <v>25</v>
      </c>
      <c r="B1792" s="1">
        <v>42186</v>
      </c>
      <c r="C1792" s="1"/>
      <c r="D1792">
        <v>5</v>
      </c>
      <c r="E1792" s="52">
        <v>19</v>
      </c>
      <c r="F1792" s="52">
        <v>4</v>
      </c>
      <c r="G1792">
        <f>IF(E1792&lt;&gt;0,IF(OR(A1792="trial A",A1792="trial B"),VLOOKUP(E1792,'[1]Liste Zugehörigkeiten'!$A$2:$B$109,2,FALSE),IF(A1792="trial C",VLOOKUP(E1792,'[1]Liste Zugehörigkeiten'!$D$2:$E$25,2,FALSE),"")),"")</f>
        <v>5</v>
      </c>
      <c r="H1792" t="s">
        <v>98</v>
      </c>
      <c r="I1792" t="s">
        <v>6</v>
      </c>
      <c r="J1792">
        <v>90</v>
      </c>
      <c r="K1792">
        <f t="shared" si="40"/>
        <v>0.19600000000000001</v>
      </c>
      <c r="L1792">
        <f t="shared" si="41"/>
        <v>0.18</v>
      </c>
      <c r="M1792">
        <f t="shared" si="42"/>
        <v>1.6E-2</v>
      </c>
      <c r="N1792">
        <f t="shared" si="43"/>
        <v>4.7</v>
      </c>
      <c r="O1792">
        <v>4.5</v>
      </c>
      <c r="P1792">
        <v>0.2</v>
      </c>
    </row>
    <row r="1793" spans="1:16">
      <c r="A1793" t="s">
        <v>25</v>
      </c>
      <c r="B1793" s="1">
        <v>42186</v>
      </c>
      <c r="C1793" s="1"/>
      <c r="D1793">
        <v>5</v>
      </c>
      <c r="E1793" s="52">
        <v>19</v>
      </c>
      <c r="F1793" s="52">
        <v>4</v>
      </c>
      <c r="G1793">
        <f>IF(E1793&lt;&gt;0,IF(OR(A1793="trial A",A1793="trial B"),VLOOKUP(E1793,'[1]Liste Zugehörigkeiten'!$A$2:$B$109,2,FALSE),IF(A1793="trial C",VLOOKUP(E1793,'[1]Liste Zugehörigkeiten'!$D$2:$E$25,2,FALSE),"")),"")</f>
        <v>5</v>
      </c>
      <c r="H1793" t="s">
        <v>98</v>
      </c>
      <c r="I1793" t="s">
        <v>6</v>
      </c>
      <c r="J1793">
        <v>95</v>
      </c>
      <c r="K1793">
        <f t="shared" si="40"/>
        <v>0.39200000000000002</v>
      </c>
      <c r="L1793">
        <f t="shared" si="41"/>
        <v>0.21199999999999999</v>
      </c>
      <c r="M1793">
        <f t="shared" si="42"/>
        <v>0.18</v>
      </c>
      <c r="N1793">
        <f t="shared" si="43"/>
        <v>7.55</v>
      </c>
      <c r="O1793">
        <v>5.3</v>
      </c>
      <c r="P1793">
        <v>2.25</v>
      </c>
    </row>
    <row r="1794" spans="1:16">
      <c r="A1794" t="s">
        <v>25</v>
      </c>
      <c r="B1794" s="1">
        <v>42186</v>
      </c>
      <c r="C1794" s="1"/>
      <c r="D1794">
        <v>5</v>
      </c>
      <c r="E1794" s="52">
        <v>19</v>
      </c>
      <c r="F1794" s="52">
        <v>4</v>
      </c>
      <c r="G1794">
        <f>IF(E1794&lt;&gt;0,IF(OR(A1794="trial A",A1794="trial B"),VLOOKUP(E1794,'[1]Liste Zugehörigkeiten'!$A$2:$B$109,2,FALSE),IF(A1794="trial C",VLOOKUP(E1794,'[1]Liste Zugehörigkeiten'!$D$2:$E$25,2,FALSE),"")),"")</f>
        <v>5</v>
      </c>
      <c r="H1794" t="s">
        <v>98</v>
      </c>
      <c r="I1794" t="s">
        <v>6</v>
      </c>
      <c r="J1794">
        <v>100</v>
      </c>
      <c r="K1794">
        <f t="shared" si="40"/>
        <v>0.41000000000000003</v>
      </c>
      <c r="L1794">
        <f t="shared" si="41"/>
        <v>0.21</v>
      </c>
      <c r="M1794">
        <f t="shared" si="42"/>
        <v>0.2</v>
      </c>
      <c r="N1794">
        <f t="shared" si="43"/>
        <v>7.75</v>
      </c>
      <c r="O1794">
        <v>5.25</v>
      </c>
      <c r="P1794">
        <v>2.5</v>
      </c>
    </row>
    <row r="1795" spans="1:16">
      <c r="A1795" t="s">
        <v>25</v>
      </c>
      <c r="B1795" s="1">
        <v>42186</v>
      </c>
      <c r="C1795" s="1"/>
      <c r="D1795">
        <v>5</v>
      </c>
      <c r="E1795" s="52">
        <v>19</v>
      </c>
      <c r="F1795" s="52">
        <v>4</v>
      </c>
      <c r="G1795">
        <f>IF(E1795&lt;&gt;0,IF(OR(A1795="trial A",A1795="trial B"),VLOOKUP(E1795,'[1]Liste Zugehörigkeiten'!$A$2:$B$109,2,FALSE),IF(A1795="trial C",VLOOKUP(E1795,'[1]Liste Zugehörigkeiten'!$D$2:$E$25,2,FALSE),"")),"")</f>
        <v>5</v>
      </c>
      <c r="H1795" t="s">
        <v>98</v>
      </c>
      <c r="I1795" t="s">
        <v>6</v>
      </c>
      <c r="J1795">
        <v>105</v>
      </c>
      <c r="K1795">
        <f t="shared" si="40"/>
        <v>0.32</v>
      </c>
      <c r="L1795">
        <f t="shared" si="41"/>
        <v>0.20800000000000002</v>
      </c>
      <c r="M1795">
        <f t="shared" si="42"/>
        <v>0.11199999999999999</v>
      </c>
      <c r="N1795">
        <f t="shared" si="43"/>
        <v>6.6</v>
      </c>
      <c r="O1795">
        <v>5.2</v>
      </c>
      <c r="P1795">
        <v>1.4</v>
      </c>
    </row>
    <row r="1796" spans="1:16">
      <c r="A1796" t="s">
        <v>25</v>
      </c>
      <c r="B1796" s="1">
        <v>42186</v>
      </c>
      <c r="C1796" s="1"/>
      <c r="D1796">
        <v>5</v>
      </c>
      <c r="E1796" s="52">
        <v>19</v>
      </c>
      <c r="F1796" s="52">
        <v>4</v>
      </c>
      <c r="G1796">
        <f>IF(E1796&lt;&gt;0,IF(OR(A1796="trial A",A1796="trial B"),VLOOKUP(E1796,'[1]Liste Zugehörigkeiten'!$A$2:$B$109,2,FALSE),IF(A1796="trial C",VLOOKUP(E1796,'[1]Liste Zugehörigkeiten'!$D$2:$E$25,2,FALSE),"")),"")</f>
        <v>5</v>
      </c>
      <c r="H1796" t="s">
        <v>98</v>
      </c>
      <c r="I1796" t="s">
        <v>6</v>
      </c>
      <c r="J1796">
        <v>110</v>
      </c>
      <c r="K1796">
        <f t="shared" si="40"/>
        <v>0.20800000000000002</v>
      </c>
      <c r="L1796">
        <f t="shared" si="41"/>
        <v>0.20800000000000002</v>
      </c>
      <c r="M1796">
        <f t="shared" si="42"/>
        <v>0</v>
      </c>
      <c r="N1796">
        <f t="shared" si="43"/>
        <v>5.2</v>
      </c>
      <c r="O1796">
        <v>5.2</v>
      </c>
      <c r="P1796">
        <v>0</v>
      </c>
    </row>
    <row r="1797" spans="1:16">
      <c r="A1797" t="s">
        <v>25</v>
      </c>
      <c r="B1797" s="1">
        <v>42186</v>
      </c>
      <c r="C1797" s="1"/>
      <c r="D1797">
        <v>5</v>
      </c>
      <c r="E1797" s="52">
        <v>19</v>
      </c>
      <c r="F1797" s="52">
        <v>4</v>
      </c>
      <c r="G1797">
        <f>IF(E1797&lt;&gt;0,IF(OR(A1797="trial A",A1797="trial B"),VLOOKUP(E1797,'[1]Liste Zugehörigkeiten'!$A$2:$B$109,2,FALSE),IF(A1797="trial C",VLOOKUP(E1797,'[1]Liste Zugehörigkeiten'!$D$2:$E$25,2,FALSE),"")),"")</f>
        <v>5</v>
      </c>
      <c r="H1797" t="s">
        <v>98</v>
      </c>
      <c r="I1797" t="s">
        <v>6</v>
      </c>
      <c r="J1797">
        <v>115</v>
      </c>
      <c r="K1797">
        <f t="shared" si="40"/>
        <v>0.152</v>
      </c>
      <c r="L1797">
        <f t="shared" si="41"/>
        <v>0.152</v>
      </c>
      <c r="M1797">
        <f t="shared" si="42"/>
        <v>0</v>
      </c>
      <c r="N1797">
        <f t="shared" si="43"/>
        <v>3.8</v>
      </c>
      <c r="O1797">
        <v>3.8</v>
      </c>
      <c r="P1797">
        <v>0</v>
      </c>
    </row>
    <row r="1798" spans="1:16">
      <c r="A1798" t="s">
        <v>25</v>
      </c>
      <c r="B1798" s="1">
        <v>42186</v>
      </c>
      <c r="C1798" s="1"/>
      <c r="D1798">
        <v>5</v>
      </c>
      <c r="E1798" s="52">
        <v>19</v>
      </c>
      <c r="F1798" s="52">
        <v>4</v>
      </c>
      <c r="G1798">
        <f>IF(E1798&lt;&gt;0,IF(OR(A1798="trial A",A1798="trial B"),VLOOKUP(E1798,'[1]Liste Zugehörigkeiten'!$A$2:$B$109,2,FALSE),IF(A1798="trial C",VLOOKUP(E1798,'[1]Liste Zugehörigkeiten'!$D$2:$E$25,2,FALSE),"")),"")</f>
        <v>5</v>
      </c>
      <c r="H1798" t="s">
        <v>98</v>
      </c>
      <c r="I1798" t="s">
        <v>6</v>
      </c>
      <c r="J1798">
        <v>120</v>
      </c>
      <c r="K1798">
        <f t="shared" si="40"/>
        <v>0.15</v>
      </c>
      <c r="L1798">
        <f t="shared" si="41"/>
        <v>9.4E-2</v>
      </c>
      <c r="M1798">
        <f t="shared" si="42"/>
        <v>5.5999999999999994E-2</v>
      </c>
      <c r="N1798">
        <f t="shared" si="43"/>
        <v>3.05</v>
      </c>
      <c r="O1798">
        <v>2.35</v>
      </c>
      <c r="P1798">
        <v>0.7</v>
      </c>
    </row>
    <row r="1799" spans="1:16">
      <c r="A1799" t="s">
        <v>25</v>
      </c>
      <c r="B1799" s="1">
        <v>42186</v>
      </c>
      <c r="C1799" s="1"/>
      <c r="D1799">
        <v>5</v>
      </c>
      <c r="E1799" s="52">
        <v>19</v>
      </c>
      <c r="F1799" s="52">
        <v>4</v>
      </c>
      <c r="G1799">
        <f>IF(E1799&lt;&gt;0,IF(OR(A1799="trial A",A1799="trial B"),VLOOKUP(E1799,'[1]Liste Zugehörigkeiten'!$A$2:$B$109,2,FALSE),IF(A1799="trial C",VLOOKUP(E1799,'[1]Liste Zugehörigkeiten'!$D$2:$E$25,2,FALSE),"")),"")</f>
        <v>5</v>
      </c>
      <c r="H1799" t="s">
        <v>98</v>
      </c>
      <c r="I1799" t="s">
        <v>6</v>
      </c>
      <c r="J1799">
        <v>125</v>
      </c>
      <c r="K1799">
        <f t="shared" si="40"/>
        <v>0.16799999999999998</v>
      </c>
      <c r="L1799">
        <f t="shared" si="41"/>
        <v>0.152</v>
      </c>
      <c r="M1799">
        <f t="shared" si="42"/>
        <v>1.6E-2</v>
      </c>
      <c r="N1799">
        <f t="shared" si="43"/>
        <v>4</v>
      </c>
      <c r="O1799">
        <v>3.8</v>
      </c>
      <c r="P1799">
        <v>0.2</v>
      </c>
    </row>
    <row r="1800" spans="1:16">
      <c r="A1800" t="s">
        <v>25</v>
      </c>
      <c r="B1800" s="1">
        <v>42186</v>
      </c>
      <c r="C1800" s="1"/>
      <c r="D1800">
        <v>5</v>
      </c>
      <c r="E1800" s="52">
        <v>19</v>
      </c>
      <c r="F1800" s="52">
        <v>4</v>
      </c>
      <c r="G1800">
        <f>IF(E1800&lt;&gt;0,IF(OR(A1800="trial A",A1800="trial B"),VLOOKUP(E1800,'[1]Liste Zugehörigkeiten'!$A$2:$B$109,2,FALSE),IF(A1800="trial C",VLOOKUP(E1800,'[1]Liste Zugehörigkeiten'!$D$2:$E$25,2,FALSE),"")),"")</f>
        <v>5</v>
      </c>
      <c r="H1800" t="s">
        <v>98</v>
      </c>
      <c r="I1800" t="s">
        <v>6</v>
      </c>
      <c r="J1800">
        <v>130</v>
      </c>
      <c r="K1800">
        <f t="shared" si="40"/>
        <v>0.158</v>
      </c>
      <c r="L1800">
        <f t="shared" si="41"/>
        <v>0.11800000000000001</v>
      </c>
      <c r="M1800">
        <f t="shared" si="42"/>
        <v>0.04</v>
      </c>
      <c r="N1800">
        <f t="shared" si="43"/>
        <v>3.45</v>
      </c>
      <c r="O1800">
        <v>2.95</v>
      </c>
      <c r="P1800">
        <v>0.5</v>
      </c>
    </row>
    <row r="1801" spans="1:16">
      <c r="A1801" t="s">
        <v>25</v>
      </c>
      <c r="B1801" s="1">
        <v>42186</v>
      </c>
      <c r="C1801" s="1"/>
      <c r="D1801">
        <v>5</v>
      </c>
      <c r="E1801" s="52">
        <v>19</v>
      </c>
      <c r="F1801" s="52">
        <v>4</v>
      </c>
      <c r="G1801">
        <f>IF(E1801&lt;&gt;0,IF(OR(A1801="trial A",A1801="trial B"),VLOOKUP(E1801,'[1]Liste Zugehörigkeiten'!$A$2:$B$109,2,FALSE),IF(A1801="trial C",VLOOKUP(E1801,'[1]Liste Zugehörigkeiten'!$D$2:$E$25,2,FALSE),"")),"")</f>
        <v>5</v>
      </c>
      <c r="H1801" t="s">
        <v>98</v>
      </c>
      <c r="I1801" t="s">
        <v>6</v>
      </c>
      <c r="J1801">
        <v>135</v>
      </c>
      <c r="K1801">
        <f t="shared" si="40"/>
        <v>0.17</v>
      </c>
      <c r="L1801">
        <f t="shared" si="41"/>
        <v>0.17</v>
      </c>
      <c r="M1801">
        <f t="shared" si="42"/>
        <v>0</v>
      </c>
      <c r="N1801">
        <f t="shared" si="43"/>
        <v>4.25</v>
      </c>
      <c r="O1801">
        <v>4.25</v>
      </c>
      <c r="P1801">
        <v>0</v>
      </c>
    </row>
    <row r="1802" spans="1:16">
      <c r="A1802" t="s">
        <v>25</v>
      </c>
      <c r="B1802" s="1">
        <v>42186</v>
      </c>
      <c r="C1802" s="1"/>
      <c r="D1802">
        <v>5</v>
      </c>
      <c r="E1802" s="52">
        <v>19</v>
      </c>
      <c r="F1802" s="52">
        <v>4</v>
      </c>
      <c r="G1802">
        <f>IF(E1802&lt;&gt;0,IF(OR(A1802="trial A",A1802="trial B"),VLOOKUP(E1802,'[1]Liste Zugehörigkeiten'!$A$2:$B$109,2,FALSE),IF(A1802="trial C",VLOOKUP(E1802,'[1]Liste Zugehörigkeiten'!$D$2:$E$25,2,FALSE),"")),"")</f>
        <v>5</v>
      </c>
      <c r="H1802" t="s">
        <v>98</v>
      </c>
      <c r="I1802" t="s">
        <v>6</v>
      </c>
      <c r="J1802">
        <v>140</v>
      </c>
      <c r="K1802">
        <f t="shared" si="40"/>
        <v>0.17</v>
      </c>
      <c r="L1802">
        <f t="shared" si="41"/>
        <v>0.17</v>
      </c>
      <c r="M1802">
        <f t="shared" si="42"/>
        <v>0</v>
      </c>
      <c r="N1802">
        <f t="shared" si="43"/>
        <v>4.25</v>
      </c>
      <c r="O1802">
        <v>4.25</v>
      </c>
      <c r="P1802">
        <v>0</v>
      </c>
    </row>
    <row r="1803" spans="1:16">
      <c r="A1803" t="s">
        <v>25</v>
      </c>
      <c r="B1803" s="1">
        <v>42186</v>
      </c>
      <c r="C1803" s="1"/>
      <c r="D1803">
        <v>5</v>
      </c>
      <c r="E1803" s="52">
        <v>19</v>
      </c>
      <c r="F1803" s="52">
        <v>4</v>
      </c>
      <c r="G1803">
        <f>IF(E1803&lt;&gt;0,IF(OR(A1803="trial A",A1803="trial B"),VLOOKUP(E1803,'[1]Liste Zugehörigkeiten'!$A$2:$B$109,2,FALSE),IF(A1803="trial C",VLOOKUP(E1803,'[1]Liste Zugehörigkeiten'!$D$2:$E$25,2,FALSE),"")),"")</f>
        <v>5</v>
      </c>
      <c r="H1803" t="s">
        <v>98</v>
      </c>
      <c r="I1803" t="s">
        <v>6</v>
      </c>
      <c r="J1803">
        <v>145</v>
      </c>
      <c r="K1803">
        <f t="shared" si="40"/>
        <v>0.114</v>
      </c>
      <c r="L1803">
        <f t="shared" si="41"/>
        <v>0.114</v>
      </c>
      <c r="M1803">
        <f t="shared" si="42"/>
        <v>0</v>
      </c>
      <c r="N1803">
        <f t="shared" si="43"/>
        <v>2.85</v>
      </c>
      <c r="O1803">
        <v>2.85</v>
      </c>
      <c r="P1803">
        <v>0</v>
      </c>
    </row>
    <row r="1804" spans="1:16">
      <c r="A1804" t="s">
        <v>25</v>
      </c>
      <c r="B1804" s="1">
        <v>42186</v>
      </c>
      <c r="C1804" s="1"/>
      <c r="D1804">
        <v>5</v>
      </c>
      <c r="E1804" s="52">
        <v>19</v>
      </c>
      <c r="F1804" s="52">
        <v>4</v>
      </c>
      <c r="G1804">
        <f>IF(E1804&lt;&gt;0,IF(OR(A1804="trial A",A1804="trial B"),VLOOKUP(E1804,'[1]Liste Zugehörigkeiten'!$A$2:$B$109,2,FALSE),IF(A1804="trial C",VLOOKUP(E1804,'[1]Liste Zugehörigkeiten'!$D$2:$E$25,2,FALSE),"")),"")</f>
        <v>5</v>
      </c>
      <c r="H1804" t="s">
        <v>98</v>
      </c>
      <c r="I1804" t="s">
        <v>6</v>
      </c>
      <c r="J1804">
        <v>150</v>
      </c>
      <c r="K1804">
        <f t="shared" si="40"/>
        <v>8.199999999999999E-2</v>
      </c>
      <c r="L1804">
        <f t="shared" si="41"/>
        <v>8.199999999999999E-2</v>
      </c>
      <c r="M1804">
        <f t="shared" si="42"/>
        <v>0</v>
      </c>
      <c r="N1804">
        <f t="shared" si="43"/>
        <v>2.0499999999999998</v>
      </c>
      <c r="O1804">
        <v>2.0499999999999998</v>
      </c>
      <c r="P1804">
        <v>0</v>
      </c>
    </row>
    <row r="1805" spans="1:16">
      <c r="A1805" t="s">
        <v>25</v>
      </c>
      <c r="B1805" s="1">
        <v>42186</v>
      </c>
      <c r="C1805" s="1"/>
      <c r="D1805">
        <v>5</v>
      </c>
      <c r="E1805" s="52">
        <v>19</v>
      </c>
      <c r="F1805" s="52">
        <v>4</v>
      </c>
      <c r="G1805">
        <f>IF(E1805&lt;&gt;0,IF(OR(A1805="trial A",A1805="trial B"),VLOOKUP(E1805,'[1]Liste Zugehörigkeiten'!$A$2:$B$109,2,FALSE),IF(A1805="trial C",VLOOKUP(E1805,'[1]Liste Zugehörigkeiten'!$D$2:$E$25,2,FALSE),"")),"")</f>
        <v>5</v>
      </c>
      <c r="H1805" t="s">
        <v>98</v>
      </c>
      <c r="I1805" t="s">
        <v>6</v>
      </c>
      <c r="J1805">
        <v>155</v>
      </c>
      <c r="K1805">
        <f t="shared" si="40"/>
        <v>0.02</v>
      </c>
      <c r="L1805">
        <f t="shared" si="41"/>
        <v>0.02</v>
      </c>
      <c r="M1805">
        <f t="shared" si="42"/>
        <v>0</v>
      </c>
      <c r="N1805">
        <f t="shared" si="43"/>
        <v>0.5</v>
      </c>
      <c r="O1805">
        <v>0.5</v>
      </c>
      <c r="P1805">
        <v>0</v>
      </c>
    </row>
    <row r="1806" spans="1:16">
      <c r="A1806" t="s">
        <v>25</v>
      </c>
      <c r="B1806" s="1">
        <v>42186</v>
      </c>
      <c r="C1806" s="1"/>
      <c r="D1806">
        <v>5</v>
      </c>
      <c r="E1806" s="52">
        <v>19</v>
      </c>
      <c r="F1806" s="52">
        <v>4</v>
      </c>
      <c r="G1806">
        <f>IF(E1806&lt;&gt;0,IF(OR(A1806="trial A",A1806="trial B"),VLOOKUP(E1806,'[1]Liste Zugehörigkeiten'!$A$2:$B$109,2,FALSE),IF(A1806="trial C",VLOOKUP(E1806,'[1]Liste Zugehörigkeiten'!$D$2:$E$25,2,FALSE),"")),"")</f>
        <v>5</v>
      </c>
      <c r="H1806" t="s">
        <v>117</v>
      </c>
      <c r="I1806" t="s">
        <v>6</v>
      </c>
      <c r="J1806">
        <v>5</v>
      </c>
      <c r="K1806">
        <f t="shared" si="40"/>
        <v>0.314</v>
      </c>
      <c r="L1806">
        <f t="shared" si="41"/>
        <v>0.314</v>
      </c>
      <c r="M1806">
        <f t="shared" si="42"/>
        <v>0</v>
      </c>
      <c r="N1806">
        <f t="shared" si="43"/>
        <v>7.85</v>
      </c>
      <c r="O1806">
        <v>7.85</v>
      </c>
      <c r="P1806">
        <v>0</v>
      </c>
    </row>
    <row r="1807" spans="1:16">
      <c r="A1807" t="s">
        <v>25</v>
      </c>
      <c r="B1807" s="1">
        <v>42186</v>
      </c>
      <c r="C1807" s="1"/>
      <c r="D1807">
        <v>5</v>
      </c>
      <c r="E1807" s="52">
        <v>19</v>
      </c>
      <c r="F1807" s="52">
        <v>4</v>
      </c>
      <c r="G1807">
        <f>IF(E1807&lt;&gt;0,IF(OR(A1807="trial A",A1807="trial B"),VLOOKUP(E1807,'[1]Liste Zugehörigkeiten'!$A$2:$B$109,2,FALSE),IF(A1807="trial C",VLOOKUP(E1807,'[1]Liste Zugehörigkeiten'!$D$2:$E$25,2,FALSE),"")),"")</f>
        <v>5</v>
      </c>
      <c r="H1807" t="s">
        <v>117</v>
      </c>
      <c r="I1807" t="s">
        <v>6</v>
      </c>
      <c r="J1807">
        <v>10</v>
      </c>
      <c r="K1807">
        <f t="shared" si="40"/>
        <v>0.35600000000000004</v>
      </c>
      <c r="L1807">
        <f t="shared" si="41"/>
        <v>0.35600000000000004</v>
      </c>
      <c r="M1807">
        <f t="shared" si="42"/>
        <v>0</v>
      </c>
      <c r="N1807">
        <f t="shared" si="43"/>
        <v>8.9</v>
      </c>
      <c r="O1807">
        <v>8.9</v>
      </c>
      <c r="P1807">
        <v>0</v>
      </c>
    </row>
    <row r="1808" spans="1:16">
      <c r="A1808" t="s">
        <v>25</v>
      </c>
      <c r="B1808" s="1">
        <v>42186</v>
      </c>
      <c r="C1808" s="1"/>
      <c r="D1808">
        <v>5</v>
      </c>
      <c r="E1808" s="52">
        <v>19</v>
      </c>
      <c r="F1808" s="52">
        <v>4</v>
      </c>
      <c r="G1808">
        <f>IF(E1808&lt;&gt;0,IF(OR(A1808="trial A",A1808="trial B"),VLOOKUP(E1808,'[1]Liste Zugehörigkeiten'!$A$2:$B$109,2,FALSE),IF(A1808="trial C",VLOOKUP(E1808,'[1]Liste Zugehörigkeiten'!$D$2:$E$25,2,FALSE),"")),"")</f>
        <v>5</v>
      </c>
      <c r="H1808" t="s">
        <v>117</v>
      </c>
      <c r="I1808" t="s">
        <v>6</v>
      </c>
      <c r="J1808">
        <v>15</v>
      </c>
      <c r="K1808">
        <f t="shared" si="40"/>
        <v>0.34599999999999997</v>
      </c>
      <c r="L1808">
        <f t="shared" si="41"/>
        <v>0.29799999999999999</v>
      </c>
      <c r="M1808">
        <f t="shared" si="42"/>
        <v>4.8000000000000001E-2</v>
      </c>
      <c r="N1808">
        <f t="shared" si="43"/>
        <v>8.0500000000000007</v>
      </c>
      <c r="O1808">
        <v>7.45</v>
      </c>
      <c r="P1808">
        <v>0.6</v>
      </c>
    </row>
    <row r="1809" spans="1:16">
      <c r="A1809" t="s">
        <v>25</v>
      </c>
      <c r="B1809" s="1">
        <v>42186</v>
      </c>
      <c r="C1809" s="1"/>
      <c r="D1809">
        <v>5</v>
      </c>
      <c r="E1809" s="52">
        <v>19</v>
      </c>
      <c r="F1809" s="52">
        <v>4</v>
      </c>
      <c r="G1809">
        <f>IF(E1809&lt;&gt;0,IF(OR(A1809="trial A",A1809="trial B"),VLOOKUP(E1809,'[1]Liste Zugehörigkeiten'!$A$2:$B$109,2,FALSE),IF(A1809="trial C",VLOOKUP(E1809,'[1]Liste Zugehörigkeiten'!$D$2:$E$25,2,FALSE),"")),"")</f>
        <v>5</v>
      </c>
      <c r="H1809" t="s">
        <v>117</v>
      </c>
      <c r="I1809" t="s">
        <v>6</v>
      </c>
      <c r="J1809">
        <v>20</v>
      </c>
      <c r="K1809">
        <f t="shared" si="40"/>
        <v>0.37200000000000005</v>
      </c>
      <c r="L1809">
        <f t="shared" si="41"/>
        <v>0.37200000000000005</v>
      </c>
      <c r="M1809">
        <f t="shared" si="42"/>
        <v>0</v>
      </c>
      <c r="N1809">
        <f t="shared" si="43"/>
        <v>9.3000000000000007</v>
      </c>
      <c r="O1809">
        <v>9.3000000000000007</v>
      </c>
      <c r="P1809">
        <v>0</v>
      </c>
    </row>
    <row r="1810" spans="1:16">
      <c r="A1810" t="s">
        <v>25</v>
      </c>
      <c r="B1810" s="1">
        <v>42186</v>
      </c>
      <c r="C1810" s="1"/>
      <c r="D1810">
        <v>5</v>
      </c>
      <c r="E1810" s="52">
        <v>19</v>
      </c>
      <c r="F1810" s="52">
        <v>4</v>
      </c>
      <c r="G1810">
        <f>IF(E1810&lt;&gt;0,IF(OR(A1810="trial A",A1810="trial B"),VLOOKUP(E1810,'[1]Liste Zugehörigkeiten'!$A$2:$B$109,2,FALSE),IF(A1810="trial C",VLOOKUP(E1810,'[1]Liste Zugehörigkeiten'!$D$2:$E$25,2,FALSE),"")),"")</f>
        <v>5</v>
      </c>
      <c r="H1810" t="s">
        <v>117</v>
      </c>
      <c r="I1810" t="s">
        <v>6</v>
      </c>
      <c r="J1810">
        <v>25</v>
      </c>
      <c r="K1810">
        <f t="shared" si="40"/>
        <v>0.30599999999999999</v>
      </c>
      <c r="L1810">
        <f t="shared" si="41"/>
        <v>0.26600000000000001</v>
      </c>
      <c r="M1810">
        <f t="shared" si="42"/>
        <v>0.04</v>
      </c>
      <c r="N1810">
        <f t="shared" si="43"/>
        <v>7.15</v>
      </c>
      <c r="O1810">
        <v>6.65</v>
      </c>
      <c r="P1810">
        <v>0.5</v>
      </c>
    </row>
    <row r="1811" spans="1:16">
      <c r="A1811" t="s">
        <v>25</v>
      </c>
      <c r="B1811" s="1">
        <v>42186</v>
      </c>
      <c r="C1811" s="1"/>
      <c r="D1811">
        <v>5</v>
      </c>
      <c r="E1811" s="52">
        <v>19</v>
      </c>
      <c r="F1811" s="52">
        <v>4</v>
      </c>
      <c r="G1811">
        <f>IF(E1811&lt;&gt;0,IF(OR(A1811="trial A",A1811="trial B"),VLOOKUP(E1811,'[1]Liste Zugehörigkeiten'!$A$2:$B$109,2,FALSE),IF(A1811="trial C",VLOOKUP(E1811,'[1]Liste Zugehörigkeiten'!$D$2:$E$25,2,FALSE),"")),"")</f>
        <v>5</v>
      </c>
      <c r="H1811" t="s">
        <v>117</v>
      </c>
      <c r="I1811" t="s">
        <v>6</v>
      </c>
      <c r="J1811">
        <v>30</v>
      </c>
      <c r="K1811">
        <f t="shared" si="40"/>
        <v>0.10199999999999999</v>
      </c>
      <c r="L1811">
        <f t="shared" si="41"/>
        <v>0.10199999999999999</v>
      </c>
      <c r="M1811">
        <f t="shared" si="42"/>
        <v>0</v>
      </c>
      <c r="N1811">
        <f t="shared" si="43"/>
        <v>2.5499999999999998</v>
      </c>
      <c r="O1811">
        <v>2.5499999999999998</v>
      </c>
      <c r="P1811">
        <v>0</v>
      </c>
    </row>
    <row r="1812" spans="1:16">
      <c r="A1812" t="s">
        <v>25</v>
      </c>
      <c r="B1812" s="1">
        <v>42186</v>
      </c>
      <c r="C1812" s="1"/>
      <c r="D1812">
        <v>5</v>
      </c>
      <c r="E1812" s="52">
        <v>19</v>
      </c>
      <c r="F1812" s="52">
        <v>4</v>
      </c>
      <c r="G1812">
        <f>IF(E1812&lt;&gt;0,IF(OR(A1812="trial A",A1812="trial B"),VLOOKUP(E1812,'[1]Liste Zugehörigkeiten'!$A$2:$B$109,2,FALSE),IF(A1812="trial C",VLOOKUP(E1812,'[1]Liste Zugehörigkeiten'!$D$2:$E$25,2,FALSE),"")),"")</f>
        <v>5</v>
      </c>
      <c r="H1812" t="s">
        <v>117</v>
      </c>
      <c r="I1812" t="s">
        <v>6</v>
      </c>
      <c r="J1812">
        <v>35</v>
      </c>
      <c r="K1812">
        <f t="shared" si="40"/>
        <v>4.4000000000000004E-2</v>
      </c>
      <c r="L1812">
        <f t="shared" si="41"/>
        <v>4.4000000000000004E-2</v>
      </c>
      <c r="M1812">
        <f t="shared" si="42"/>
        <v>0</v>
      </c>
      <c r="N1812">
        <f t="shared" si="43"/>
        <v>1.1000000000000001</v>
      </c>
      <c r="O1812">
        <v>1.1000000000000001</v>
      </c>
      <c r="P1812">
        <v>0</v>
      </c>
    </row>
    <row r="1813" spans="1:16">
      <c r="A1813" t="s">
        <v>25</v>
      </c>
      <c r="B1813" s="1">
        <v>42186</v>
      </c>
      <c r="C1813" s="1"/>
      <c r="D1813">
        <v>5</v>
      </c>
      <c r="E1813" s="52">
        <v>19</v>
      </c>
      <c r="F1813" s="52">
        <v>4</v>
      </c>
      <c r="G1813">
        <f>IF(E1813&lt;&gt;0,IF(OR(A1813="trial A",A1813="trial B"),VLOOKUP(E1813,'[1]Liste Zugehörigkeiten'!$A$2:$B$109,2,FALSE),IF(A1813="trial C",VLOOKUP(E1813,'[1]Liste Zugehörigkeiten'!$D$2:$E$25,2,FALSE),"")),"")</f>
        <v>5</v>
      </c>
      <c r="H1813" t="s">
        <v>117</v>
      </c>
      <c r="I1813" t="s">
        <v>6</v>
      </c>
      <c r="J1813">
        <v>40</v>
      </c>
      <c r="K1813">
        <f t="shared" si="40"/>
        <v>0.06</v>
      </c>
      <c r="L1813">
        <f t="shared" si="41"/>
        <v>4.8000000000000001E-2</v>
      </c>
      <c r="M1813">
        <f t="shared" si="42"/>
        <v>1.2E-2</v>
      </c>
      <c r="N1813">
        <f t="shared" si="43"/>
        <v>1.3499999999999999</v>
      </c>
      <c r="O1813">
        <v>1.2</v>
      </c>
      <c r="P1813">
        <v>0.15</v>
      </c>
    </row>
    <row r="1814" spans="1:16">
      <c r="A1814" t="s">
        <v>25</v>
      </c>
      <c r="B1814" s="1">
        <v>42186</v>
      </c>
      <c r="C1814" s="1"/>
      <c r="D1814">
        <v>5</v>
      </c>
      <c r="E1814" s="52">
        <v>19</v>
      </c>
      <c r="F1814" s="52">
        <v>4</v>
      </c>
      <c r="G1814">
        <f>IF(E1814&lt;&gt;0,IF(OR(A1814="trial A",A1814="trial B"),VLOOKUP(E1814,'[1]Liste Zugehörigkeiten'!$A$2:$B$109,2,FALSE),IF(A1814="trial C",VLOOKUP(E1814,'[1]Liste Zugehörigkeiten'!$D$2:$E$25,2,FALSE),"")),"")</f>
        <v>5</v>
      </c>
      <c r="H1814" t="s">
        <v>117</v>
      </c>
      <c r="I1814" t="s">
        <v>6</v>
      </c>
      <c r="J1814">
        <v>45</v>
      </c>
      <c r="K1814">
        <f t="shared" si="40"/>
        <v>7.0000000000000007E-2</v>
      </c>
      <c r="L1814">
        <f t="shared" si="41"/>
        <v>3.7999999999999999E-2</v>
      </c>
      <c r="M1814">
        <f t="shared" si="42"/>
        <v>3.2000000000000001E-2</v>
      </c>
      <c r="N1814">
        <f t="shared" si="43"/>
        <v>1.35</v>
      </c>
      <c r="O1814">
        <v>0.95</v>
      </c>
      <c r="P1814">
        <v>0.4</v>
      </c>
    </row>
    <row r="1815" spans="1:16">
      <c r="A1815" t="s">
        <v>25</v>
      </c>
      <c r="B1815" s="1">
        <v>42186</v>
      </c>
      <c r="C1815" s="1"/>
      <c r="D1815">
        <v>5</v>
      </c>
      <c r="E1815" s="52">
        <v>19</v>
      </c>
      <c r="F1815" s="52">
        <v>4</v>
      </c>
      <c r="G1815">
        <f>IF(E1815&lt;&gt;0,IF(OR(A1815="trial A",A1815="trial B"),VLOOKUP(E1815,'[1]Liste Zugehörigkeiten'!$A$2:$B$109,2,FALSE),IF(A1815="trial C",VLOOKUP(E1815,'[1]Liste Zugehörigkeiten'!$D$2:$E$25,2,FALSE),"")),"")</f>
        <v>5</v>
      </c>
      <c r="H1815" t="s">
        <v>117</v>
      </c>
      <c r="I1815" t="s">
        <v>6</v>
      </c>
      <c r="J1815">
        <v>50</v>
      </c>
      <c r="K1815">
        <f t="shared" si="40"/>
        <v>5.7999999999999996E-2</v>
      </c>
      <c r="L1815">
        <f t="shared" si="41"/>
        <v>5.7999999999999996E-2</v>
      </c>
      <c r="M1815">
        <f t="shared" si="42"/>
        <v>0</v>
      </c>
      <c r="N1815">
        <f t="shared" si="43"/>
        <v>1.45</v>
      </c>
      <c r="O1815">
        <v>1.45</v>
      </c>
      <c r="P1815">
        <v>0</v>
      </c>
    </row>
    <row r="1816" spans="1:16">
      <c r="A1816" t="s">
        <v>25</v>
      </c>
      <c r="B1816" s="1">
        <v>42186</v>
      </c>
      <c r="C1816" s="1"/>
      <c r="D1816">
        <v>5</v>
      </c>
      <c r="E1816" s="52">
        <v>19</v>
      </c>
      <c r="F1816" s="52">
        <v>4</v>
      </c>
      <c r="G1816">
        <f>IF(E1816&lt;&gt;0,IF(OR(A1816="trial A",A1816="trial B"),VLOOKUP(E1816,'[1]Liste Zugehörigkeiten'!$A$2:$B$109,2,FALSE),IF(A1816="trial C",VLOOKUP(E1816,'[1]Liste Zugehörigkeiten'!$D$2:$E$25,2,FALSE),"")),"")</f>
        <v>5</v>
      </c>
      <c r="H1816" t="s">
        <v>117</v>
      </c>
      <c r="I1816" t="s">
        <v>6</v>
      </c>
      <c r="J1816">
        <v>55</v>
      </c>
      <c r="K1816">
        <f t="shared" si="40"/>
        <v>0.13200000000000001</v>
      </c>
      <c r="L1816">
        <f t="shared" si="41"/>
        <v>6.8000000000000005E-2</v>
      </c>
      <c r="M1816">
        <f t="shared" si="42"/>
        <v>6.4000000000000001E-2</v>
      </c>
      <c r="N1816">
        <f t="shared" si="43"/>
        <v>2.5</v>
      </c>
      <c r="O1816">
        <v>1.7</v>
      </c>
      <c r="P1816">
        <v>0.8</v>
      </c>
    </row>
    <row r="1817" spans="1:16">
      <c r="A1817" t="s">
        <v>25</v>
      </c>
      <c r="B1817" s="1">
        <v>42186</v>
      </c>
      <c r="C1817" s="1"/>
      <c r="D1817">
        <v>5</v>
      </c>
      <c r="E1817" s="52">
        <v>19</v>
      </c>
      <c r="F1817" s="52">
        <v>4</v>
      </c>
      <c r="G1817">
        <f>IF(E1817&lt;&gt;0,IF(OR(A1817="trial A",A1817="trial B"),VLOOKUP(E1817,'[1]Liste Zugehörigkeiten'!$A$2:$B$109,2,FALSE),IF(A1817="trial C",VLOOKUP(E1817,'[1]Liste Zugehörigkeiten'!$D$2:$E$25,2,FALSE),"")),"")</f>
        <v>5</v>
      </c>
      <c r="H1817" t="s">
        <v>117</v>
      </c>
      <c r="I1817" t="s">
        <v>6</v>
      </c>
      <c r="J1817">
        <v>60</v>
      </c>
      <c r="K1817">
        <f t="shared" si="40"/>
        <v>9.4E-2</v>
      </c>
      <c r="L1817">
        <f t="shared" si="41"/>
        <v>3.7999999999999999E-2</v>
      </c>
      <c r="M1817">
        <f t="shared" si="42"/>
        <v>5.5999999999999994E-2</v>
      </c>
      <c r="N1817">
        <f t="shared" si="43"/>
        <v>1.65</v>
      </c>
      <c r="O1817">
        <v>0.95</v>
      </c>
      <c r="P1817">
        <v>0.7</v>
      </c>
    </row>
    <row r="1818" spans="1:16">
      <c r="A1818" t="s">
        <v>25</v>
      </c>
      <c r="B1818" s="1">
        <v>42186</v>
      </c>
      <c r="C1818" s="1"/>
      <c r="D1818">
        <v>5</v>
      </c>
      <c r="E1818" s="52">
        <v>19</v>
      </c>
      <c r="F1818" s="52">
        <v>4</v>
      </c>
      <c r="G1818">
        <f>IF(E1818&lt;&gt;0,IF(OR(A1818="trial A",A1818="trial B"),VLOOKUP(E1818,'[1]Liste Zugehörigkeiten'!$A$2:$B$109,2,FALSE),IF(A1818="trial C",VLOOKUP(E1818,'[1]Liste Zugehörigkeiten'!$D$2:$E$25,2,FALSE),"")),"")</f>
        <v>5</v>
      </c>
      <c r="H1818" t="s">
        <v>117</v>
      </c>
      <c r="I1818" t="s">
        <v>6</v>
      </c>
      <c r="J1818">
        <v>65</v>
      </c>
      <c r="K1818">
        <f t="shared" si="40"/>
        <v>0.17400000000000002</v>
      </c>
      <c r="L1818">
        <f t="shared" si="41"/>
        <v>7.0000000000000007E-2</v>
      </c>
      <c r="M1818">
        <f t="shared" si="42"/>
        <v>0.10400000000000001</v>
      </c>
      <c r="N1818">
        <f t="shared" si="43"/>
        <v>3.05</v>
      </c>
      <c r="O1818">
        <v>1.75</v>
      </c>
      <c r="P1818">
        <v>1.3</v>
      </c>
    </row>
    <row r="1819" spans="1:16">
      <c r="A1819" t="s">
        <v>25</v>
      </c>
      <c r="B1819" s="1">
        <v>42186</v>
      </c>
      <c r="C1819" s="1"/>
      <c r="D1819">
        <v>5</v>
      </c>
      <c r="E1819" s="52">
        <v>19</v>
      </c>
      <c r="F1819" s="52">
        <v>4</v>
      </c>
      <c r="G1819">
        <f>IF(E1819&lt;&gt;0,IF(OR(A1819="trial A",A1819="trial B"),VLOOKUP(E1819,'[1]Liste Zugehörigkeiten'!$A$2:$B$109,2,FALSE),IF(A1819="trial C",VLOOKUP(E1819,'[1]Liste Zugehörigkeiten'!$D$2:$E$25,2,FALSE),"")),"")</f>
        <v>5</v>
      </c>
      <c r="H1819" t="s">
        <v>117</v>
      </c>
      <c r="I1819" t="s">
        <v>6</v>
      </c>
      <c r="J1819">
        <v>70</v>
      </c>
      <c r="K1819">
        <f t="shared" si="40"/>
        <v>9.1999999999999998E-2</v>
      </c>
      <c r="L1819">
        <f t="shared" si="41"/>
        <v>4.4000000000000004E-2</v>
      </c>
      <c r="M1819">
        <f t="shared" si="42"/>
        <v>4.8000000000000001E-2</v>
      </c>
      <c r="N1819">
        <f t="shared" si="43"/>
        <v>1.7000000000000002</v>
      </c>
      <c r="O1819">
        <v>1.1000000000000001</v>
      </c>
      <c r="P1819">
        <v>0.6</v>
      </c>
    </row>
    <row r="1820" spans="1:16">
      <c r="A1820" t="s">
        <v>25</v>
      </c>
      <c r="B1820" s="1">
        <v>42186</v>
      </c>
      <c r="C1820" s="1"/>
      <c r="D1820">
        <v>5</v>
      </c>
      <c r="E1820" s="52">
        <v>19</v>
      </c>
      <c r="F1820" s="52">
        <v>4</v>
      </c>
      <c r="G1820">
        <f>IF(E1820&lt;&gt;0,IF(OR(A1820="trial A",A1820="trial B"),VLOOKUP(E1820,'[1]Liste Zugehörigkeiten'!$A$2:$B$109,2,FALSE),IF(A1820="trial C",VLOOKUP(E1820,'[1]Liste Zugehörigkeiten'!$D$2:$E$25,2,FALSE),"")),"")</f>
        <v>5</v>
      </c>
      <c r="H1820" t="s">
        <v>117</v>
      </c>
      <c r="I1820" t="s">
        <v>6</v>
      </c>
      <c r="J1820">
        <v>75</v>
      </c>
      <c r="K1820">
        <f t="shared" si="40"/>
        <v>0.08</v>
      </c>
      <c r="L1820">
        <f t="shared" si="41"/>
        <v>0.06</v>
      </c>
      <c r="M1820">
        <f t="shared" si="42"/>
        <v>0.02</v>
      </c>
      <c r="N1820">
        <f t="shared" si="43"/>
        <v>1.75</v>
      </c>
      <c r="O1820">
        <v>1.5</v>
      </c>
      <c r="P1820">
        <v>0.25</v>
      </c>
    </row>
    <row r="1821" spans="1:16">
      <c r="A1821" t="s">
        <v>25</v>
      </c>
      <c r="B1821" s="1">
        <v>42186</v>
      </c>
      <c r="C1821" s="1"/>
      <c r="D1821">
        <v>5</v>
      </c>
      <c r="E1821" s="52">
        <v>19</v>
      </c>
      <c r="F1821" s="52">
        <v>4</v>
      </c>
      <c r="G1821">
        <f>IF(E1821&lt;&gt;0,IF(OR(A1821="trial A",A1821="trial B"),VLOOKUP(E1821,'[1]Liste Zugehörigkeiten'!$A$2:$B$109,2,FALSE),IF(A1821="trial C",VLOOKUP(E1821,'[1]Liste Zugehörigkeiten'!$D$2:$E$25,2,FALSE),"")),"")</f>
        <v>5</v>
      </c>
      <c r="H1821" t="s">
        <v>117</v>
      </c>
      <c r="I1821" t="s">
        <v>6</v>
      </c>
      <c r="J1821">
        <v>80</v>
      </c>
      <c r="K1821">
        <f t="shared" si="40"/>
        <v>0.21400000000000002</v>
      </c>
      <c r="L1821">
        <f t="shared" si="41"/>
        <v>0.11800000000000001</v>
      </c>
      <c r="M1821">
        <f t="shared" si="42"/>
        <v>9.6000000000000002E-2</v>
      </c>
      <c r="N1821">
        <f t="shared" si="43"/>
        <v>4.1500000000000004</v>
      </c>
      <c r="O1821">
        <v>2.95</v>
      </c>
      <c r="P1821">
        <v>1.2</v>
      </c>
    </row>
    <row r="1822" spans="1:16">
      <c r="A1822" t="s">
        <v>25</v>
      </c>
      <c r="B1822" s="1">
        <v>42186</v>
      </c>
      <c r="C1822" s="1"/>
      <c r="D1822">
        <v>5</v>
      </c>
      <c r="E1822" s="52">
        <v>19</v>
      </c>
      <c r="F1822" s="52">
        <v>4</v>
      </c>
      <c r="G1822">
        <f>IF(E1822&lt;&gt;0,IF(OR(A1822="trial A",A1822="trial B"),VLOOKUP(E1822,'[1]Liste Zugehörigkeiten'!$A$2:$B$109,2,FALSE),IF(A1822="trial C",VLOOKUP(E1822,'[1]Liste Zugehörigkeiten'!$D$2:$E$25,2,FALSE),"")),"")</f>
        <v>5</v>
      </c>
      <c r="H1822" t="s">
        <v>117</v>
      </c>
      <c r="I1822" t="s">
        <v>6</v>
      </c>
      <c r="J1822">
        <v>85</v>
      </c>
      <c r="K1822">
        <f t="shared" si="40"/>
        <v>0.11000000000000001</v>
      </c>
      <c r="L1822">
        <f t="shared" si="41"/>
        <v>7.0000000000000007E-2</v>
      </c>
      <c r="M1822">
        <f t="shared" si="42"/>
        <v>0.04</v>
      </c>
      <c r="N1822">
        <f t="shared" si="43"/>
        <v>2.25</v>
      </c>
      <c r="O1822">
        <v>1.75</v>
      </c>
      <c r="P1822">
        <v>0.5</v>
      </c>
    </row>
    <row r="1823" spans="1:16">
      <c r="A1823" t="s">
        <v>25</v>
      </c>
      <c r="B1823" s="1">
        <v>42186</v>
      </c>
      <c r="C1823" s="1"/>
      <c r="D1823">
        <v>5</v>
      </c>
      <c r="E1823" s="52">
        <v>19</v>
      </c>
      <c r="F1823" s="52">
        <v>4</v>
      </c>
      <c r="G1823">
        <f>IF(E1823&lt;&gt;0,IF(OR(A1823="trial A",A1823="trial B"),VLOOKUP(E1823,'[1]Liste Zugehörigkeiten'!$A$2:$B$109,2,FALSE),IF(A1823="trial C",VLOOKUP(E1823,'[1]Liste Zugehörigkeiten'!$D$2:$E$25,2,FALSE),"")),"")</f>
        <v>5</v>
      </c>
      <c r="H1823" t="s">
        <v>117</v>
      </c>
      <c r="I1823" t="s">
        <v>6</v>
      </c>
      <c r="J1823">
        <v>90</v>
      </c>
      <c r="K1823">
        <f t="shared" si="40"/>
        <v>0.13</v>
      </c>
      <c r="L1823">
        <f t="shared" si="41"/>
        <v>5.7999999999999996E-2</v>
      </c>
      <c r="M1823">
        <f t="shared" si="42"/>
        <v>7.2000000000000008E-2</v>
      </c>
      <c r="N1823">
        <f t="shared" si="43"/>
        <v>2.35</v>
      </c>
      <c r="O1823">
        <v>1.45</v>
      </c>
      <c r="P1823">
        <v>0.9</v>
      </c>
    </row>
    <row r="1824" spans="1:16">
      <c r="A1824" t="s">
        <v>25</v>
      </c>
      <c r="B1824" s="1">
        <v>42186</v>
      </c>
      <c r="C1824" s="1"/>
      <c r="D1824">
        <v>5</v>
      </c>
      <c r="E1824" s="52">
        <v>19</v>
      </c>
      <c r="F1824" s="52">
        <v>4</v>
      </c>
      <c r="G1824">
        <f>IF(E1824&lt;&gt;0,IF(OR(A1824="trial A",A1824="trial B"),VLOOKUP(E1824,'[1]Liste Zugehörigkeiten'!$A$2:$B$109,2,FALSE),IF(A1824="trial C",VLOOKUP(E1824,'[1]Liste Zugehörigkeiten'!$D$2:$E$25,2,FALSE),"")),"")</f>
        <v>5</v>
      </c>
      <c r="H1824" t="s">
        <v>117</v>
      </c>
      <c r="I1824" t="s">
        <v>6</v>
      </c>
      <c r="J1824">
        <v>95</v>
      </c>
      <c r="K1824">
        <f t="shared" si="40"/>
        <v>8.4000000000000005E-2</v>
      </c>
      <c r="L1824">
        <f t="shared" si="41"/>
        <v>1.2E-2</v>
      </c>
      <c r="M1824">
        <f t="shared" si="42"/>
        <v>7.2000000000000008E-2</v>
      </c>
      <c r="N1824">
        <f t="shared" si="43"/>
        <v>1.2</v>
      </c>
      <c r="O1824">
        <v>0.3</v>
      </c>
      <c r="P1824">
        <v>0.9</v>
      </c>
    </row>
    <row r="1825" spans="1:16">
      <c r="A1825" t="s">
        <v>25</v>
      </c>
      <c r="B1825" s="1">
        <v>42186</v>
      </c>
      <c r="C1825" s="1"/>
      <c r="D1825">
        <v>5</v>
      </c>
      <c r="E1825" s="52">
        <v>19</v>
      </c>
      <c r="F1825" s="52">
        <v>4</v>
      </c>
      <c r="G1825">
        <f>IF(E1825&lt;&gt;0,IF(OR(A1825="trial A",A1825="trial B"),VLOOKUP(E1825,'[1]Liste Zugehörigkeiten'!$A$2:$B$109,2,FALSE),IF(A1825="trial C",VLOOKUP(E1825,'[1]Liste Zugehörigkeiten'!$D$2:$E$25,2,FALSE),"")),"")</f>
        <v>5</v>
      </c>
      <c r="H1825" t="s">
        <v>117</v>
      </c>
      <c r="I1825" t="s">
        <v>6</v>
      </c>
      <c r="J1825">
        <v>100</v>
      </c>
      <c r="K1825">
        <f t="shared" si="40"/>
        <v>6.6000000000000003E-2</v>
      </c>
      <c r="L1825">
        <f t="shared" si="41"/>
        <v>0.05</v>
      </c>
      <c r="M1825">
        <f t="shared" si="42"/>
        <v>1.6E-2</v>
      </c>
      <c r="N1825">
        <f t="shared" si="43"/>
        <v>1.45</v>
      </c>
      <c r="O1825">
        <v>1.25</v>
      </c>
      <c r="P1825">
        <v>0.2</v>
      </c>
    </row>
    <row r="1826" spans="1:16">
      <c r="A1826" t="s">
        <v>25</v>
      </c>
      <c r="B1826" s="1">
        <v>42186</v>
      </c>
      <c r="C1826" s="1"/>
      <c r="D1826">
        <v>5</v>
      </c>
      <c r="E1826" s="52">
        <v>19</v>
      </c>
      <c r="F1826" s="52">
        <v>4</v>
      </c>
      <c r="G1826">
        <f>IF(E1826&lt;&gt;0,IF(OR(A1826="trial A",A1826="trial B"),VLOOKUP(E1826,'[1]Liste Zugehörigkeiten'!$A$2:$B$109,2,FALSE),IF(A1826="trial C",VLOOKUP(E1826,'[1]Liste Zugehörigkeiten'!$D$2:$E$25,2,FALSE),"")),"")</f>
        <v>5</v>
      </c>
      <c r="H1826" t="s">
        <v>117</v>
      </c>
      <c r="I1826" t="s">
        <v>6</v>
      </c>
      <c r="J1826">
        <v>105</v>
      </c>
      <c r="K1826">
        <f t="shared" si="40"/>
        <v>3.7999999999999999E-2</v>
      </c>
      <c r="L1826">
        <f t="shared" si="41"/>
        <v>3.7999999999999999E-2</v>
      </c>
      <c r="M1826">
        <f t="shared" si="42"/>
        <v>0</v>
      </c>
      <c r="N1826">
        <f t="shared" si="43"/>
        <v>0.95</v>
      </c>
      <c r="O1826">
        <v>0.95</v>
      </c>
      <c r="P1826">
        <v>0</v>
      </c>
    </row>
    <row r="1827" spans="1:16">
      <c r="A1827" t="s">
        <v>25</v>
      </c>
      <c r="B1827" s="1">
        <v>42186</v>
      </c>
      <c r="C1827" s="1"/>
      <c r="D1827">
        <v>5</v>
      </c>
      <c r="E1827" s="52">
        <v>19</v>
      </c>
      <c r="F1827" s="52">
        <v>4</v>
      </c>
      <c r="G1827">
        <f>IF(E1827&lt;&gt;0,IF(OR(A1827="trial A",A1827="trial B"),VLOOKUP(E1827,'[1]Liste Zugehörigkeiten'!$A$2:$B$109,2,FALSE),IF(A1827="trial C",VLOOKUP(E1827,'[1]Liste Zugehörigkeiten'!$D$2:$E$25,2,FALSE),"")),"")</f>
        <v>5</v>
      </c>
      <c r="H1827" t="s">
        <v>117</v>
      </c>
      <c r="I1827" t="s">
        <v>6</v>
      </c>
      <c r="J1827">
        <v>110</v>
      </c>
      <c r="K1827">
        <f t="shared" si="40"/>
        <v>8.0000000000000002E-3</v>
      </c>
      <c r="L1827">
        <f t="shared" si="41"/>
        <v>8.0000000000000002E-3</v>
      </c>
      <c r="M1827">
        <f t="shared" si="42"/>
        <v>0</v>
      </c>
      <c r="N1827">
        <f t="shared" si="43"/>
        <v>0.2</v>
      </c>
      <c r="O1827">
        <v>0.2</v>
      </c>
      <c r="P1827">
        <v>0</v>
      </c>
    </row>
    <row r="1828" spans="1:16">
      <c r="A1828" t="s">
        <v>25</v>
      </c>
      <c r="B1828" s="1">
        <v>42186</v>
      </c>
      <c r="C1828" s="1"/>
      <c r="D1828">
        <v>5</v>
      </c>
      <c r="E1828" s="52">
        <v>19</v>
      </c>
      <c r="F1828" s="52">
        <v>4</v>
      </c>
      <c r="G1828">
        <f>IF(E1828&lt;&gt;0,IF(OR(A1828="trial A",A1828="trial B"),VLOOKUP(E1828,'[1]Liste Zugehörigkeiten'!$A$2:$B$109,2,FALSE),IF(A1828="trial C",VLOOKUP(E1828,'[1]Liste Zugehörigkeiten'!$D$2:$E$25,2,FALSE),"")),"")</f>
        <v>5</v>
      </c>
      <c r="H1828" t="s">
        <v>117</v>
      </c>
      <c r="I1828" t="s">
        <v>6</v>
      </c>
      <c r="J1828">
        <v>115</v>
      </c>
      <c r="K1828">
        <f t="shared" si="40"/>
        <v>4.8000000000000001E-2</v>
      </c>
      <c r="L1828">
        <f t="shared" si="41"/>
        <v>8.0000000000000002E-3</v>
      </c>
      <c r="M1828">
        <f t="shared" si="42"/>
        <v>0.04</v>
      </c>
      <c r="N1828">
        <f t="shared" si="43"/>
        <v>0.7</v>
      </c>
      <c r="O1828">
        <v>0.2</v>
      </c>
      <c r="P1828">
        <v>0.5</v>
      </c>
    </row>
    <row r="1829" spans="1:16">
      <c r="A1829" t="s">
        <v>25</v>
      </c>
      <c r="B1829" s="1">
        <v>42186</v>
      </c>
      <c r="C1829" s="1"/>
      <c r="D1829">
        <v>5</v>
      </c>
      <c r="E1829" s="52">
        <v>19</v>
      </c>
      <c r="F1829" s="52">
        <v>4</v>
      </c>
      <c r="G1829">
        <f>IF(E1829&lt;&gt;0,IF(OR(A1829="trial A",A1829="trial B"),VLOOKUP(E1829,'[1]Liste Zugehörigkeiten'!$A$2:$B$109,2,FALSE),IF(A1829="trial C",VLOOKUP(E1829,'[1]Liste Zugehörigkeiten'!$D$2:$E$25,2,FALSE),"")),"")</f>
        <v>5</v>
      </c>
      <c r="H1829" t="s">
        <v>117</v>
      </c>
      <c r="I1829" t="s">
        <v>6</v>
      </c>
      <c r="J1829">
        <v>120</v>
      </c>
      <c r="K1829">
        <f t="shared" si="40"/>
        <v>0.02</v>
      </c>
      <c r="L1829">
        <f t="shared" si="41"/>
        <v>4.0000000000000001E-3</v>
      </c>
      <c r="M1829">
        <f t="shared" si="42"/>
        <v>1.6E-2</v>
      </c>
      <c r="N1829">
        <f t="shared" si="43"/>
        <v>0.30000000000000004</v>
      </c>
      <c r="O1829">
        <v>0.1</v>
      </c>
      <c r="P1829">
        <v>0.2</v>
      </c>
    </row>
    <row r="1830" spans="1:16">
      <c r="A1830" t="s">
        <v>25</v>
      </c>
      <c r="B1830" s="1">
        <v>42186</v>
      </c>
      <c r="C1830" s="1"/>
      <c r="D1830">
        <v>5</v>
      </c>
      <c r="E1830" s="52">
        <v>19</v>
      </c>
      <c r="F1830" s="52">
        <v>4</v>
      </c>
      <c r="G1830">
        <f>IF(E1830&lt;&gt;0,IF(OR(A1830="trial A",A1830="trial B"),VLOOKUP(E1830,'[1]Liste Zugehörigkeiten'!$A$2:$B$109,2,FALSE),IF(A1830="trial C",VLOOKUP(E1830,'[1]Liste Zugehörigkeiten'!$D$2:$E$25,2,FALSE),"")),"")</f>
        <v>5</v>
      </c>
      <c r="H1830" t="s">
        <v>117</v>
      </c>
      <c r="I1830" t="s">
        <v>6</v>
      </c>
      <c r="J1830">
        <v>125</v>
      </c>
      <c r="K1830">
        <f t="shared" si="40"/>
        <v>3.2000000000000001E-2</v>
      </c>
      <c r="L1830">
        <f t="shared" si="41"/>
        <v>0</v>
      </c>
      <c r="M1830">
        <f t="shared" si="42"/>
        <v>3.2000000000000001E-2</v>
      </c>
      <c r="N1830">
        <f t="shared" si="43"/>
        <v>0.4</v>
      </c>
      <c r="O1830">
        <v>0</v>
      </c>
      <c r="P1830">
        <v>0.4</v>
      </c>
    </row>
    <row r="1831" spans="1:16">
      <c r="A1831" t="s">
        <v>25</v>
      </c>
      <c r="B1831" s="1">
        <v>42186</v>
      </c>
      <c r="C1831" s="1"/>
      <c r="D1831">
        <v>5</v>
      </c>
      <c r="E1831" s="52">
        <v>19</v>
      </c>
      <c r="F1831" s="52">
        <v>4</v>
      </c>
      <c r="G1831">
        <f>IF(E1831&lt;&gt;0,IF(OR(A1831="trial A",A1831="trial B"),VLOOKUP(E1831,'[1]Liste Zugehörigkeiten'!$A$2:$B$109,2,FALSE),IF(A1831="trial C",VLOOKUP(E1831,'[1]Liste Zugehörigkeiten'!$D$2:$E$25,2,FALSE),"")),"")</f>
        <v>5</v>
      </c>
      <c r="H1831" t="s">
        <v>117</v>
      </c>
      <c r="I1831" t="s">
        <v>6</v>
      </c>
      <c r="J1831">
        <v>130</v>
      </c>
      <c r="K1831">
        <f t="shared" si="40"/>
        <v>1.6E-2</v>
      </c>
      <c r="L1831">
        <f t="shared" si="41"/>
        <v>0</v>
      </c>
      <c r="M1831">
        <f t="shared" si="42"/>
        <v>1.6E-2</v>
      </c>
      <c r="N1831">
        <f t="shared" si="43"/>
        <v>0.2</v>
      </c>
      <c r="O1831">
        <v>0</v>
      </c>
      <c r="P1831">
        <v>0.2</v>
      </c>
    </row>
    <row r="1832" spans="1:16">
      <c r="A1832" t="s">
        <v>25</v>
      </c>
      <c r="B1832" s="1">
        <v>42186</v>
      </c>
      <c r="C1832" s="1"/>
      <c r="D1832">
        <v>6</v>
      </c>
      <c r="E1832" s="52">
        <v>21</v>
      </c>
      <c r="F1832" s="52">
        <v>4</v>
      </c>
      <c r="G1832">
        <f>IF(E1832&lt;&gt;0,IF(OR(A1832="trial A",A1832="trial B"),VLOOKUP(E1832,'[1]Liste Zugehörigkeiten'!$A$2:$B$109,2,FALSE),IF(A1832="trial C",VLOOKUP(E1832,'[1]Liste Zugehörigkeiten'!$D$2:$E$25,2,FALSE),"")),"")</f>
        <v>6</v>
      </c>
      <c r="H1832" t="s">
        <v>98</v>
      </c>
      <c r="I1832" t="s">
        <v>6</v>
      </c>
      <c r="J1832">
        <v>5</v>
      </c>
      <c r="K1832">
        <f t="shared" si="40"/>
        <v>0.39399999999999996</v>
      </c>
      <c r="L1832">
        <f t="shared" si="41"/>
        <v>0.39399999999999996</v>
      </c>
      <c r="M1832">
        <f t="shared" si="42"/>
        <v>0</v>
      </c>
      <c r="N1832">
        <f t="shared" si="43"/>
        <v>9.85</v>
      </c>
      <c r="O1832">
        <v>9.85</v>
      </c>
      <c r="P1832">
        <v>0</v>
      </c>
    </row>
    <row r="1833" spans="1:16">
      <c r="A1833" t="s">
        <v>25</v>
      </c>
      <c r="B1833" s="1">
        <v>42186</v>
      </c>
      <c r="C1833" s="1"/>
      <c r="D1833">
        <v>6</v>
      </c>
      <c r="E1833" s="52">
        <v>21</v>
      </c>
      <c r="F1833" s="52">
        <v>4</v>
      </c>
      <c r="G1833">
        <f>IF(E1833&lt;&gt;0,IF(OR(A1833="trial A",A1833="trial B"),VLOOKUP(E1833,'[1]Liste Zugehörigkeiten'!$A$2:$B$109,2,FALSE),IF(A1833="trial C",VLOOKUP(E1833,'[1]Liste Zugehörigkeiten'!$D$2:$E$25,2,FALSE),"")),"")</f>
        <v>6</v>
      </c>
      <c r="H1833" t="s">
        <v>98</v>
      </c>
      <c r="I1833" t="s">
        <v>6</v>
      </c>
      <c r="J1833">
        <v>10</v>
      </c>
      <c r="K1833">
        <f t="shared" si="40"/>
        <v>0.37799999999999995</v>
      </c>
      <c r="L1833">
        <f t="shared" si="41"/>
        <v>0.37799999999999995</v>
      </c>
      <c r="M1833">
        <f t="shared" si="42"/>
        <v>0</v>
      </c>
      <c r="N1833">
        <f t="shared" si="43"/>
        <v>9.4499999999999993</v>
      </c>
      <c r="O1833">
        <v>9.4499999999999993</v>
      </c>
      <c r="P1833">
        <v>0</v>
      </c>
    </row>
    <row r="1834" spans="1:16">
      <c r="A1834" t="s">
        <v>25</v>
      </c>
      <c r="B1834" s="1">
        <v>42186</v>
      </c>
      <c r="C1834" s="1"/>
      <c r="D1834">
        <v>6</v>
      </c>
      <c r="E1834" s="52">
        <v>21</v>
      </c>
      <c r="F1834" s="52">
        <v>4</v>
      </c>
      <c r="G1834">
        <f>IF(E1834&lt;&gt;0,IF(OR(A1834="trial A",A1834="trial B"),VLOOKUP(E1834,'[1]Liste Zugehörigkeiten'!$A$2:$B$109,2,FALSE),IF(A1834="trial C",VLOOKUP(E1834,'[1]Liste Zugehörigkeiten'!$D$2:$E$25,2,FALSE),"")),"")</f>
        <v>6</v>
      </c>
      <c r="H1834" t="s">
        <v>98</v>
      </c>
      <c r="I1834" t="s">
        <v>6</v>
      </c>
      <c r="J1834">
        <v>15</v>
      </c>
      <c r="K1834">
        <f t="shared" si="40"/>
        <v>0.40399999999999997</v>
      </c>
      <c r="L1834">
        <f t="shared" si="41"/>
        <v>0.40399999999999997</v>
      </c>
      <c r="M1834">
        <f t="shared" si="42"/>
        <v>0</v>
      </c>
      <c r="N1834">
        <f t="shared" si="43"/>
        <v>10.1</v>
      </c>
      <c r="O1834">
        <v>10.1</v>
      </c>
      <c r="P1834">
        <v>0</v>
      </c>
    </row>
    <row r="1835" spans="1:16">
      <c r="A1835" t="s">
        <v>25</v>
      </c>
      <c r="B1835" s="1">
        <v>42186</v>
      </c>
      <c r="C1835" s="1"/>
      <c r="D1835">
        <v>6</v>
      </c>
      <c r="E1835" s="52">
        <v>21</v>
      </c>
      <c r="F1835" s="52">
        <v>4</v>
      </c>
      <c r="G1835">
        <f>IF(E1835&lt;&gt;0,IF(OR(A1835="trial A",A1835="trial B"),VLOOKUP(E1835,'[1]Liste Zugehörigkeiten'!$A$2:$B$109,2,FALSE),IF(A1835="trial C",VLOOKUP(E1835,'[1]Liste Zugehörigkeiten'!$D$2:$E$25,2,FALSE),"")),"")</f>
        <v>6</v>
      </c>
      <c r="H1835" t="s">
        <v>98</v>
      </c>
      <c r="I1835" t="s">
        <v>6</v>
      </c>
      <c r="J1835">
        <v>20</v>
      </c>
      <c r="K1835">
        <f t="shared" si="40"/>
        <v>0.48200000000000004</v>
      </c>
      <c r="L1835">
        <f t="shared" si="41"/>
        <v>0.48200000000000004</v>
      </c>
      <c r="M1835">
        <f t="shared" si="42"/>
        <v>0</v>
      </c>
      <c r="N1835">
        <f t="shared" si="43"/>
        <v>12.05</v>
      </c>
      <c r="O1835">
        <v>12.05</v>
      </c>
      <c r="P1835">
        <v>0</v>
      </c>
    </row>
    <row r="1836" spans="1:16">
      <c r="A1836" t="s">
        <v>25</v>
      </c>
      <c r="B1836" s="1">
        <v>42186</v>
      </c>
      <c r="C1836" s="1"/>
      <c r="D1836">
        <v>6</v>
      </c>
      <c r="E1836" s="52">
        <v>21</v>
      </c>
      <c r="F1836" s="52">
        <v>4</v>
      </c>
      <c r="G1836">
        <f>IF(E1836&lt;&gt;0,IF(OR(A1836="trial A",A1836="trial B"),VLOOKUP(E1836,'[1]Liste Zugehörigkeiten'!$A$2:$B$109,2,FALSE),IF(A1836="trial C",VLOOKUP(E1836,'[1]Liste Zugehörigkeiten'!$D$2:$E$25,2,FALSE),"")),"")</f>
        <v>6</v>
      </c>
      <c r="H1836" t="s">
        <v>98</v>
      </c>
      <c r="I1836" t="s">
        <v>6</v>
      </c>
      <c r="J1836">
        <v>25</v>
      </c>
      <c r="K1836">
        <f t="shared" si="40"/>
        <v>0.34600000000000003</v>
      </c>
      <c r="L1836">
        <f t="shared" si="41"/>
        <v>0.34600000000000003</v>
      </c>
      <c r="M1836">
        <f t="shared" si="42"/>
        <v>0</v>
      </c>
      <c r="N1836">
        <f t="shared" si="43"/>
        <v>8.65</v>
      </c>
      <c r="O1836">
        <v>8.65</v>
      </c>
      <c r="P1836">
        <v>0</v>
      </c>
    </row>
    <row r="1837" spans="1:16">
      <c r="A1837" t="s">
        <v>25</v>
      </c>
      <c r="B1837" s="1">
        <v>42186</v>
      </c>
      <c r="C1837" s="1"/>
      <c r="D1837">
        <v>6</v>
      </c>
      <c r="E1837" s="52">
        <v>21</v>
      </c>
      <c r="F1837" s="52">
        <v>4</v>
      </c>
      <c r="G1837">
        <f>IF(E1837&lt;&gt;0,IF(OR(A1837="trial A",A1837="trial B"),VLOOKUP(E1837,'[1]Liste Zugehörigkeiten'!$A$2:$B$109,2,FALSE),IF(A1837="trial C",VLOOKUP(E1837,'[1]Liste Zugehörigkeiten'!$D$2:$E$25,2,FALSE),"")),"")</f>
        <v>6</v>
      </c>
      <c r="H1837" t="s">
        <v>98</v>
      </c>
      <c r="I1837" t="s">
        <v>6</v>
      </c>
      <c r="J1837">
        <v>30</v>
      </c>
      <c r="K1837">
        <f t="shared" si="40"/>
        <v>0.182</v>
      </c>
      <c r="L1837">
        <f t="shared" si="41"/>
        <v>0.182</v>
      </c>
      <c r="M1837">
        <f t="shared" si="42"/>
        <v>0</v>
      </c>
      <c r="N1837">
        <f t="shared" si="43"/>
        <v>4.55</v>
      </c>
      <c r="O1837">
        <v>4.55</v>
      </c>
      <c r="P1837">
        <v>0</v>
      </c>
    </row>
    <row r="1838" spans="1:16">
      <c r="A1838" t="s">
        <v>25</v>
      </c>
      <c r="B1838" s="1">
        <v>42186</v>
      </c>
      <c r="C1838" s="1"/>
      <c r="D1838">
        <v>6</v>
      </c>
      <c r="E1838" s="52">
        <v>21</v>
      </c>
      <c r="F1838" s="52">
        <v>4</v>
      </c>
      <c r="G1838">
        <f>IF(E1838&lt;&gt;0,IF(OR(A1838="trial A",A1838="trial B"),VLOOKUP(E1838,'[1]Liste Zugehörigkeiten'!$A$2:$B$109,2,FALSE),IF(A1838="trial C",VLOOKUP(E1838,'[1]Liste Zugehörigkeiten'!$D$2:$E$25,2,FALSE),"")),"")</f>
        <v>6</v>
      </c>
      <c r="H1838" t="s">
        <v>98</v>
      </c>
      <c r="I1838" t="s">
        <v>6</v>
      </c>
      <c r="J1838">
        <v>35</v>
      </c>
      <c r="K1838">
        <f t="shared" si="40"/>
        <v>0.19800000000000001</v>
      </c>
      <c r="L1838">
        <f t="shared" si="41"/>
        <v>0.14599999999999999</v>
      </c>
      <c r="M1838">
        <f t="shared" si="42"/>
        <v>5.2000000000000005E-2</v>
      </c>
      <c r="N1838">
        <f t="shared" si="43"/>
        <v>4.3</v>
      </c>
      <c r="O1838">
        <v>3.65</v>
      </c>
      <c r="P1838">
        <v>0.65</v>
      </c>
    </row>
    <row r="1839" spans="1:16">
      <c r="A1839" t="s">
        <v>25</v>
      </c>
      <c r="B1839" s="1">
        <v>42186</v>
      </c>
      <c r="C1839" s="1"/>
      <c r="D1839">
        <v>6</v>
      </c>
      <c r="E1839" s="52">
        <v>21</v>
      </c>
      <c r="F1839" s="52">
        <v>4</v>
      </c>
      <c r="G1839">
        <f>IF(E1839&lt;&gt;0,IF(OR(A1839="trial A",A1839="trial B"),VLOOKUP(E1839,'[1]Liste Zugehörigkeiten'!$A$2:$B$109,2,FALSE),IF(A1839="trial C",VLOOKUP(E1839,'[1]Liste Zugehörigkeiten'!$D$2:$E$25,2,FALSE),"")),"")</f>
        <v>6</v>
      </c>
      <c r="H1839" t="s">
        <v>98</v>
      </c>
      <c r="I1839" t="s">
        <v>6</v>
      </c>
      <c r="J1839">
        <v>40</v>
      </c>
      <c r="K1839">
        <f t="shared" si="40"/>
        <v>0.21800000000000003</v>
      </c>
      <c r="L1839">
        <f t="shared" si="41"/>
        <v>0.13</v>
      </c>
      <c r="M1839">
        <f t="shared" si="42"/>
        <v>8.8000000000000009E-2</v>
      </c>
      <c r="N1839">
        <f t="shared" si="43"/>
        <v>4.3499999999999996</v>
      </c>
      <c r="O1839">
        <v>3.25</v>
      </c>
      <c r="P1839">
        <v>1.1000000000000001</v>
      </c>
    </row>
    <row r="1840" spans="1:16">
      <c r="A1840" t="s">
        <v>25</v>
      </c>
      <c r="B1840" s="1">
        <v>42186</v>
      </c>
      <c r="C1840" s="1"/>
      <c r="D1840">
        <v>6</v>
      </c>
      <c r="E1840" s="52">
        <v>21</v>
      </c>
      <c r="F1840" s="52">
        <v>4</v>
      </c>
      <c r="G1840">
        <f>IF(E1840&lt;&gt;0,IF(OR(A1840="trial A",A1840="trial B"),VLOOKUP(E1840,'[1]Liste Zugehörigkeiten'!$A$2:$B$109,2,FALSE),IF(A1840="trial C",VLOOKUP(E1840,'[1]Liste Zugehörigkeiten'!$D$2:$E$25,2,FALSE),"")),"")</f>
        <v>6</v>
      </c>
      <c r="H1840" t="s">
        <v>98</v>
      </c>
      <c r="I1840" t="s">
        <v>6</v>
      </c>
      <c r="J1840">
        <v>45</v>
      </c>
      <c r="K1840">
        <f t="shared" si="40"/>
        <v>0.24400000000000002</v>
      </c>
      <c r="L1840">
        <f t="shared" si="41"/>
        <v>0.14000000000000001</v>
      </c>
      <c r="M1840">
        <f t="shared" si="42"/>
        <v>0.10400000000000001</v>
      </c>
      <c r="N1840">
        <f t="shared" si="43"/>
        <v>4.8</v>
      </c>
      <c r="O1840">
        <v>3.5</v>
      </c>
      <c r="P1840">
        <v>1.3</v>
      </c>
    </row>
    <row r="1841" spans="1:16">
      <c r="A1841" t="s">
        <v>25</v>
      </c>
      <c r="B1841" s="1">
        <v>42186</v>
      </c>
      <c r="C1841" s="1"/>
      <c r="D1841">
        <v>6</v>
      </c>
      <c r="E1841" s="52">
        <v>21</v>
      </c>
      <c r="F1841" s="52">
        <v>4</v>
      </c>
      <c r="G1841">
        <f>IF(E1841&lt;&gt;0,IF(OR(A1841="trial A",A1841="trial B"),VLOOKUP(E1841,'[1]Liste Zugehörigkeiten'!$A$2:$B$109,2,FALSE),IF(A1841="trial C",VLOOKUP(E1841,'[1]Liste Zugehörigkeiten'!$D$2:$E$25,2,FALSE),"")),"")</f>
        <v>6</v>
      </c>
      <c r="H1841" t="s">
        <v>98</v>
      </c>
      <c r="I1841" t="s">
        <v>6</v>
      </c>
      <c r="J1841">
        <v>50</v>
      </c>
      <c r="K1841">
        <f t="shared" si="40"/>
        <v>0.28000000000000003</v>
      </c>
      <c r="L1841">
        <f t="shared" si="41"/>
        <v>0.156</v>
      </c>
      <c r="M1841">
        <f t="shared" si="42"/>
        <v>0.124</v>
      </c>
      <c r="N1841">
        <f t="shared" si="43"/>
        <v>5.45</v>
      </c>
      <c r="O1841">
        <v>3.9</v>
      </c>
      <c r="P1841">
        <v>1.55</v>
      </c>
    </row>
    <row r="1842" spans="1:16">
      <c r="A1842" t="s">
        <v>25</v>
      </c>
      <c r="B1842" s="1">
        <v>42186</v>
      </c>
      <c r="C1842" s="1"/>
      <c r="D1842">
        <v>6</v>
      </c>
      <c r="E1842" s="52">
        <v>21</v>
      </c>
      <c r="F1842" s="52">
        <v>4</v>
      </c>
      <c r="G1842">
        <f>IF(E1842&lt;&gt;0,IF(OR(A1842="trial A",A1842="trial B"),VLOOKUP(E1842,'[1]Liste Zugehörigkeiten'!$A$2:$B$109,2,FALSE),IF(A1842="trial C",VLOOKUP(E1842,'[1]Liste Zugehörigkeiten'!$D$2:$E$25,2,FALSE),"")),"")</f>
        <v>6</v>
      </c>
      <c r="H1842" t="s">
        <v>98</v>
      </c>
      <c r="I1842" t="s">
        <v>6</v>
      </c>
      <c r="J1842">
        <v>55</v>
      </c>
      <c r="K1842">
        <f t="shared" si="40"/>
        <v>0.44600000000000006</v>
      </c>
      <c r="L1842">
        <f t="shared" si="41"/>
        <v>0.17800000000000002</v>
      </c>
      <c r="M1842">
        <f t="shared" si="42"/>
        <v>0.26800000000000002</v>
      </c>
      <c r="N1842">
        <f t="shared" si="43"/>
        <v>7.8000000000000007</v>
      </c>
      <c r="O1842">
        <v>4.45</v>
      </c>
      <c r="P1842">
        <v>3.35</v>
      </c>
    </row>
    <row r="1843" spans="1:16">
      <c r="A1843" t="s">
        <v>25</v>
      </c>
      <c r="B1843" s="1">
        <v>42186</v>
      </c>
      <c r="C1843" s="1"/>
      <c r="D1843">
        <v>6</v>
      </c>
      <c r="E1843" s="52">
        <v>21</v>
      </c>
      <c r="F1843" s="52">
        <v>4</v>
      </c>
      <c r="G1843">
        <f>IF(E1843&lt;&gt;0,IF(OR(A1843="trial A",A1843="trial B"),VLOOKUP(E1843,'[1]Liste Zugehörigkeiten'!$A$2:$B$109,2,FALSE),IF(A1843="trial C",VLOOKUP(E1843,'[1]Liste Zugehörigkeiten'!$D$2:$E$25,2,FALSE),"")),"")</f>
        <v>6</v>
      </c>
      <c r="H1843" t="s">
        <v>98</v>
      </c>
      <c r="I1843" t="s">
        <v>6</v>
      </c>
      <c r="J1843">
        <v>60</v>
      </c>
      <c r="K1843">
        <f t="shared" si="40"/>
        <v>0.32200000000000001</v>
      </c>
      <c r="L1843">
        <f t="shared" si="41"/>
        <v>9.4E-2</v>
      </c>
      <c r="M1843">
        <f t="shared" si="42"/>
        <v>0.22800000000000001</v>
      </c>
      <c r="N1843">
        <f t="shared" si="43"/>
        <v>5.2</v>
      </c>
      <c r="O1843">
        <v>2.35</v>
      </c>
      <c r="P1843">
        <v>2.85</v>
      </c>
    </row>
    <row r="1844" spans="1:16">
      <c r="A1844" t="s">
        <v>25</v>
      </c>
      <c r="B1844" s="1">
        <v>42186</v>
      </c>
      <c r="C1844" s="1"/>
      <c r="D1844">
        <v>6</v>
      </c>
      <c r="E1844" s="52">
        <v>21</v>
      </c>
      <c r="F1844" s="52">
        <v>4</v>
      </c>
      <c r="G1844">
        <f>IF(E1844&lt;&gt;0,IF(OR(A1844="trial A",A1844="trial B"),VLOOKUP(E1844,'[1]Liste Zugehörigkeiten'!$A$2:$B$109,2,FALSE),IF(A1844="trial C",VLOOKUP(E1844,'[1]Liste Zugehörigkeiten'!$D$2:$E$25,2,FALSE),"")),"")</f>
        <v>6</v>
      </c>
      <c r="H1844" t="s">
        <v>98</v>
      </c>
      <c r="I1844" t="s">
        <v>6</v>
      </c>
      <c r="J1844">
        <v>65</v>
      </c>
      <c r="K1844">
        <f t="shared" si="40"/>
        <v>0.24000000000000002</v>
      </c>
      <c r="L1844">
        <f t="shared" si="41"/>
        <v>0.2</v>
      </c>
      <c r="M1844">
        <f t="shared" si="42"/>
        <v>0.04</v>
      </c>
      <c r="N1844">
        <f t="shared" si="43"/>
        <v>5.5</v>
      </c>
      <c r="O1844">
        <v>5</v>
      </c>
      <c r="P1844">
        <v>0.5</v>
      </c>
    </row>
    <row r="1845" spans="1:16">
      <c r="A1845" t="s">
        <v>25</v>
      </c>
      <c r="B1845" s="1">
        <v>42186</v>
      </c>
      <c r="C1845" s="1"/>
      <c r="D1845">
        <v>6</v>
      </c>
      <c r="E1845" s="52">
        <v>21</v>
      </c>
      <c r="F1845" s="52">
        <v>4</v>
      </c>
      <c r="G1845">
        <f>IF(E1845&lt;&gt;0,IF(OR(A1845="trial A",A1845="trial B"),VLOOKUP(E1845,'[1]Liste Zugehörigkeiten'!$A$2:$B$109,2,FALSE),IF(A1845="trial C",VLOOKUP(E1845,'[1]Liste Zugehörigkeiten'!$D$2:$E$25,2,FALSE),"")),"")</f>
        <v>6</v>
      </c>
      <c r="H1845" t="s">
        <v>98</v>
      </c>
      <c r="I1845" t="s">
        <v>6</v>
      </c>
      <c r="J1845">
        <v>70</v>
      </c>
      <c r="K1845">
        <f t="shared" si="40"/>
        <v>0.26600000000000001</v>
      </c>
      <c r="L1845">
        <f t="shared" si="41"/>
        <v>0.17800000000000002</v>
      </c>
      <c r="M1845">
        <f t="shared" si="42"/>
        <v>8.8000000000000009E-2</v>
      </c>
      <c r="N1845">
        <f t="shared" si="43"/>
        <v>5.5500000000000007</v>
      </c>
      <c r="O1845">
        <v>4.45</v>
      </c>
      <c r="P1845">
        <v>1.1000000000000001</v>
      </c>
    </row>
    <row r="1846" spans="1:16">
      <c r="A1846" t="s">
        <v>25</v>
      </c>
      <c r="B1846" s="1">
        <v>42186</v>
      </c>
      <c r="C1846" s="1"/>
      <c r="D1846">
        <v>6</v>
      </c>
      <c r="E1846" s="52">
        <v>21</v>
      </c>
      <c r="F1846" s="52">
        <v>4</v>
      </c>
      <c r="G1846">
        <f>IF(E1846&lt;&gt;0,IF(OR(A1846="trial A",A1846="trial B"),VLOOKUP(E1846,'[1]Liste Zugehörigkeiten'!$A$2:$B$109,2,FALSE),IF(A1846="trial C",VLOOKUP(E1846,'[1]Liste Zugehörigkeiten'!$D$2:$E$25,2,FALSE),"")),"")</f>
        <v>6</v>
      </c>
      <c r="H1846" t="s">
        <v>98</v>
      </c>
      <c r="I1846" t="s">
        <v>6</v>
      </c>
      <c r="J1846">
        <v>75</v>
      </c>
      <c r="K1846">
        <f t="shared" si="40"/>
        <v>0.28000000000000003</v>
      </c>
      <c r="L1846">
        <f t="shared" si="41"/>
        <v>0.19600000000000001</v>
      </c>
      <c r="M1846">
        <f t="shared" si="42"/>
        <v>8.4000000000000005E-2</v>
      </c>
      <c r="N1846">
        <f t="shared" si="43"/>
        <v>5.95</v>
      </c>
      <c r="O1846">
        <v>4.9000000000000004</v>
      </c>
      <c r="P1846">
        <v>1.05</v>
      </c>
    </row>
    <row r="1847" spans="1:16">
      <c r="A1847" t="s">
        <v>25</v>
      </c>
      <c r="B1847" s="1">
        <v>42186</v>
      </c>
      <c r="C1847" s="1"/>
      <c r="D1847">
        <v>6</v>
      </c>
      <c r="E1847" s="52">
        <v>21</v>
      </c>
      <c r="F1847" s="52">
        <v>4</v>
      </c>
      <c r="G1847">
        <f>IF(E1847&lt;&gt;0,IF(OR(A1847="trial A",A1847="trial B"),VLOOKUP(E1847,'[1]Liste Zugehörigkeiten'!$A$2:$B$109,2,FALSE),IF(A1847="trial C",VLOOKUP(E1847,'[1]Liste Zugehörigkeiten'!$D$2:$E$25,2,FALSE),"")),"")</f>
        <v>6</v>
      </c>
      <c r="H1847" t="s">
        <v>98</v>
      </c>
      <c r="I1847" t="s">
        <v>6</v>
      </c>
      <c r="J1847">
        <v>80</v>
      </c>
      <c r="K1847">
        <f t="shared" si="40"/>
        <v>0.216</v>
      </c>
      <c r="L1847">
        <f t="shared" si="41"/>
        <v>0.184</v>
      </c>
      <c r="M1847">
        <f t="shared" si="42"/>
        <v>3.2000000000000001E-2</v>
      </c>
      <c r="N1847">
        <f t="shared" si="43"/>
        <v>5</v>
      </c>
      <c r="O1847">
        <v>4.5999999999999996</v>
      </c>
      <c r="P1847">
        <v>0.4</v>
      </c>
    </row>
    <row r="1848" spans="1:16">
      <c r="A1848" t="s">
        <v>25</v>
      </c>
      <c r="B1848" s="1">
        <v>42186</v>
      </c>
      <c r="C1848" s="1"/>
      <c r="D1848">
        <v>6</v>
      </c>
      <c r="E1848" s="52">
        <v>21</v>
      </c>
      <c r="F1848" s="52">
        <v>4</v>
      </c>
      <c r="G1848">
        <f>IF(E1848&lt;&gt;0,IF(OR(A1848="trial A",A1848="trial B"),VLOOKUP(E1848,'[1]Liste Zugehörigkeiten'!$A$2:$B$109,2,FALSE),IF(A1848="trial C",VLOOKUP(E1848,'[1]Liste Zugehörigkeiten'!$D$2:$E$25,2,FALSE),"")),"")</f>
        <v>6</v>
      </c>
      <c r="H1848" t="s">
        <v>98</v>
      </c>
      <c r="I1848" t="s">
        <v>6</v>
      </c>
      <c r="J1848">
        <v>85</v>
      </c>
      <c r="K1848">
        <f t="shared" si="40"/>
        <v>0.26600000000000001</v>
      </c>
      <c r="L1848">
        <f t="shared" si="41"/>
        <v>0.15</v>
      </c>
      <c r="M1848">
        <f t="shared" si="42"/>
        <v>0.11599999999999999</v>
      </c>
      <c r="N1848">
        <f t="shared" si="43"/>
        <v>5.2</v>
      </c>
      <c r="O1848">
        <v>3.75</v>
      </c>
      <c r="P1848">
        <v>1.45</v>
      </c>
    </row>
    <row r="1849" spans="1:16">
      <c r="A1849" t="s">
        <v>25</v>
      </c>
      <c r="B1849" s="1">
        <v>42186</v>
      </c>
      <c r="C1849" s="1"/>
      <c r="D1849">
        <v>6</v>
      </c>
      <c r="E1849" s="52">
        <v>21</v>
      </c>
      <c r="F1849" s="52">
        <v>4</v>
      </c>
      <c r="G1849">
        <f>IF(E1849&lt;&gt;0,IF(OR(A1849="trial A",A1849="trial B"),VLOOKUP(E1849,'[1]Liste Zugehörigkeiten'!$A$2:$B$109,2,FALSE),IF(A1849="trial C",VLOOKUP(E1849,'[1]Liste Zugehörigkeiten'!$D$2:$E$25,2,FALSE),"")),"")</f>
        <v>6</v>
      </c>
      <c r="H1849" t="s">
        <v>98</v>
      </c>
      <c r="I1849" t="s">
        <v>6</v>
      </c>
      <c r="J1849">
        <v>90</v>
      </c>
      <c r="K1849">
        <f t="shared" si="40"/>
        <v>0.35799999999999998</v>
      </c>
      <c r="L1849">
        <f t="shared" si="41"/>
        <v>0.11800000000000001</v>
      </c>
      <c r="M1849">
        <f t="shared" si="42"/>
        <v>0.24</v>
      </c>
      <c r="N1849">
        <f t="shared" si="43"/>
        <v>5.95</v>
      </c>
      <c r="O1849">
        <v>2.95</v>
      </c>
      <c r="P1849">
        <v>3</v>
      </c>
    </row>
    <row r="1850" spans="1:16">
      <c r="A1850" t="s">
        <v>25</v>
      </c>
      <c r="B1850" s="1">
        <v>42186</v>
      </c>
      <c r="C1850" s="1"/>
      <c r="D1850">
        <v>6</v>
      </c>
      <c r="E1850" s="52">
        <v>21</v>
      </c>
      <c r="F1850" s="52">
        <v>4</v>
      </c>
      <c r="G1850">
        <f>IF(E1850&lt;&gt;0,IF(OR(A1850="trial A",A1850="trial B"),VLOOKUP(E1850,'[1]Liste Zugehörigkeiten'!$A$2:$B$109,2,FALSE),IF(A1850="trial C",VLOOKUP(E1850,'[1]Liste Zugehörigkeiten'!$D$2:$E$25,2,FALSE),"")),"")</f>
        <v>6</v>
      </c>
      <c r="H1850" t="s">
        <v>98</v>
      </c>
      <c r="I1850" t="s">
        <v>6</v>
      </c>
      <c r="J1850">
        <v>95</v>
      </c>
      <c r="K1850">
        <f t="shared" si="40"/>
        <v>0.22600000000000003</v>
      </c>
      <c r="L1850">
        <f t="shared" si="41"/>
        <v>0.05</v>
      </c>
      <c r="M1850">
        <f t="shared" si="42"/>
        <v>0.17600000000000002</v>
      </c>
      <c r="N1850">
        <f t="shared" si="43"/>
        <v>3.45</v>
      </c>
      <c r="O1850">
        <v>1.25</v>
      </c>
      <c r="P1850">
        <v>2.2000000000000002</v>
      </c>
    </row>
    <row r="1851" spans="1:16">
      <c r="A1851" t="s">
        <v>25</v>
      </c>
      <c r="B1851" s="1">
        <v>42186</v>
      </c>
      <c r="C1851" s="1"/>
      <c r="D1851">
        <v>6</v>
      </c>
      <c r="E1851" s="52">
        <v>21</v>
      </c>
      <c r="F1851" s="52">
        <v>4</v>
      </c>
      <c r="G1851">
        <f>IF(E1851&lt;&gt;0,IF(OR(A1851="trial A",A1851="trial B"),VLOOKUP(E1851,'[1]Liste Zugehörigkeiten'!$A$2:$B$109,2,FALSE),IF(A1851="trial C",VLOOKUP(E1851,'[1]Liste Zugehörigkeiten'!$D$2:$E$25,2,FALSE),"")),"")</f>
        <v>6</v>
      </c>
      <c r="H1851" t="s">
        <v>98</v>
      </c>
      <c r="I1851" t="s">
        <v>6</v>
      </c>
      <c r="J1851">
        <v>100</v>
      </c>
      <c r="K1851">
        <f t="shared" si="40"/>
        <v>0.10200000000000001</v>
      </c>
      <c r="L1851">
        <f t="shared" si="41"/>
        <v>5.4000000000000006E-2</v>
      </c>
      <c r="M1851">
        <f t="shared" si="42"/>
        <v>4.8000000000000001E-2</v>
      </c>
      <c r="N1851">
        <f t="shared" si="43"/>
        <v>1.9500000000000002</v>
      </c>
      <c r="O1851">
        <v>1.35</v>
      </c>
      <c r="P1851">
        <v>0.6</v>
      </c>
    </row>
    <row r="1852" spans="1:16">
      <c r="A1852" t="s">
        <v>25</v>
      </c>
      <c r="B1852" s="1">
        <v>42186</v>
      </c>
      <c r="C1852" s="1"/>
      <c r="D1852">
        <v>6</v>
      </c>
      <c r="E1852" s="52">
        <v>21</v>
      </c>
      <c r="F1852" s="52">
        <v>4</v>
      </c>
      <c r="G1852">
        <f>IF(E1852&lt;&gt;0,IF(OR(A1852="trial A",A1852="trial B"),VLOOKUP(E1852,'[1]Liste Zugehörigkeiten'!$A$2:$B$109,2,FALSE),IF(A1852="trial C",VLOOKUP(E1852,'[1]Liste Zugehörigkeiten'!$D$2:$E$25,2,FALSE),"")),"")</f>
        <v>6</v>
      </c>
      <c r="H1852" t="s">
        <v>98</v>
      </c>
      <c r="I1852" t="s">
        <v>6</v>
      </c>
      <c r="J1852">
        <v>105</v>
      </c>
      <c r="K1852">
        <f t="shared" si="40"/>
        <v>0.1</v>
      </c>
      <c r="L1852">
        <f t="shared" si="41"/>
        <v>5.2000000000000005E-2</v>
      </c>
      <c r="M1852">
        <f t="shared" si="42"/>
        <v>4.8000000000000001E-2</v>
      </c>
      <c r="N1852">
        <f t="shared" si="43"/>
        <v>1.9</v>
      </c>
      <c r="O1852">
        <v>1.3</v>
      </c>
      <c r="P1852">
        <v>0.6</v>
      </c>
    </row>
    <row r="1853" spans="1:16">
      <c r="A1853" t="s">
        <v>25</v>
      </c>
      <c r="B1853" s="1">
        <v>42186</v>
      </c>
      <c r="C1853" s="1"/>
      <c r="D1853">
        <v>6</v>
      </c>
      <c r="E1853" s="52">
        <v>21</v>
      </c>
      <c r="F1853" s="52">
        <v>4</v>
      </c>
      <c r="G1853">
        <f>IF(E1853&lt;&gt;0,IF(OR(A1853="trial A",A1853="trial B"),VLOOKUP(E1853,'[1]Liste Zugehörigkeiten'!$A$2:$B$109,2,FALSE),IF(A1853="trial C",VLOOKUP(E1853,'[1]Liste Zugehörigkeiten'!$D$2:$E$25,2,FALSE),"")),"")</f>
        <v>6</v>
      </c>
      <c r="H1853" t="s">
        <v>98</v>
      </c>
      <c r="I1853" t="s">
        <v>6</v>
      </c>
      <c r="J1853">
        <v>110</v>
      </c>
      <c r="K1853">
        <f t="shared" ref="K1853:K1885" si="44">L1853+M1853</f>
        <v>4.2000000000000003E-2</v>
      </c>
      <c r="L1853">
        <f t="shared" ref="L1853:L1885" si="45">O1853/(5*5*0.5)/2</f>
        <v>2.6000000000000002E-2</v>
      </c>
      <c r="M1853">
        <f t="shared" ref="M1853:M1885" si="46">P1853/(5*5*0.5)</f>
        <v>1.6E-2</v>
      </c>
      <c r="N1853">
        <f t="shared" ref="N1853:N1885" si="47">O1853+P1853</f>
        <v>0.85000000000000009</v>
      </c>
      <c r="O1853">
        <v>0.65</v>
      </c>
      <c r="P1853">
        <v>0.2</v>
      </c>
    </row>
    <row r="1854" spans="1:16">
      <c r="A1854" t="s">
        <v>25</v>
      </c>
      <c r="B1854" s="1">
        <v>42186</v>
      </c>
      <c r="C1854" s="1"/>
      <c r="D1854">
        <v>6</v>
      </c>
      <c r="E1854" s="52">
        <v>21</v>
      </c>
      <c r="F1854" s="52">
        <v>4</v>
      </c>
      <c r="G1854">
        <f>IF(E1854&lt;&gt;0,IF(OR(A1854="trial A",A1854="trial B"),VLOOKUP(E1854,'[1]Liste Zugehörigkeiten'!$A$2:$B$109,2,FALSE),IF(A1854="trial C",VLOOKUP(E1854,'[1]Liste Zugehörigkeiten'!$D$2:$E$25,2,FALSE),"")),"")</f>
        <v>6</v>
      </c>
      <c r="H1854" t="s">
        <v>98</v>
      </c>
      <c r="I1854" t="s">
        <v>6</v>
      </c>
      <c r="J1854">
        <v>115</v>
      </c>
      <c r="K1854">
        <f t="shared" si="44"/>
        <v>5.6000000000000001E-2</v>
      </c>
      <c r="L1854">
        <f t="shared" si="45"/>
        <v>2.4E-2</v>
      </c>
      <c r="M1854">
        <f t="shared" si="46"/>
        <v>3.2000000000000001E-2</v>
      </c>
      <c r="N1854">
        <f t="shared" si="47"/>
        <v>1</v>
      </c>
      <c r="O1854">
        <v>0.6</v>
      </c>
      <c r="P1854">
        <v>0.4</v>
      </c>
    </row>
    <row r="1855" spans="1:16">
      <c r="A1855" t="s">
        <v>25</v>
      </c>
      <c r="B1855" s="1">
        <v>42186</v>
      </c>
      <c r="C1855" s="1"/>
      <c r="D1855">
        <v>6</v>
      </c>
      <c r="E1855" s="52">
        <v>21</v>
      </c>
      <c r="F1855" s="52">
        <v>4</v>
      </c>
      <c r="G1855">
        <f>IF(E1855&lt;&gt;0,IF(OR(A1855="trial A",A1855="trial B"),VLOOKUP(E1855,'[1]Liste Zugehörigkeiten'!$A$2:$B$109,2,FALSE),IF(A1855="trial C",VLOOKUP(E1855,'[1]Liste Zugehörigkeiten'!$D$2:$E$25,2,FALSE),"")),"")</f>
        <v>6</v>
      </c>
      <c r="H1855" t="s">
        <v>98</v>
      </c>
      <c r="I1855" t="s">
        <v>6</v>
      </c>
      <c r="J1855">
        <v>120</v>
      </c>
      <c r="K1855">
        <f t="shared" si="44"/>
        <v>8.0000000000000002E-3</v>
      </c>
      <c r="L1855">
        <f t="shared" si="45"/>
        <v>8.0000000000000002E-3</v>
      </c>
      <c r="M1855">
        <f t="shared" si="46"/>
        <v>0</v>
      </c>
      <c r="N1855">
        <f t="shared" si="47"/>
        <v>0.2</v>
      </c>
      <c r="O1855">
        <v>0.2</v>
      </c>
      <c r="P1855">
        <v>0</v>
      </c>
    </row>
    <row r="1856" spans="1:16">
      <c r="A1856" t="s">
        <v>25</v>
      </c>
      <c r="B1856" s="1">
        <v>42186</v>
      </c>
      <c r="C1856" s="1"/>
      <c r="D1856">
        <v>6</v>
      </c>
      <c r="E1856" s="52">
        <v>21</v>
      </c>
      <c r="F1856" s="52">
        <v>4</v>
      </c>
      <c r="G1856">
        <f>IF(E1856&lt;&gt;0,IF(OR(A1856="trial A",A1856="trial B"),VLOOKUP(E1856,'[1]Liste Zugehörigkeiten'!$A$2:$B$109,2,FALSE),IF(A1856="trial C",VLOOKUP(E1856,'[1]Liste Zugehörigkeiten'!$D$2:$E$25,2,FALSE),"")),"")</f>
        <v>6</v>
      </c>
      <c r="H1856" t="s">
        <v>98</v>
      </c>
      <c r="I1856" t="s">
        <v>6</v>
      </c>
      <c r="J1856">
        <v>125</v>
      </c>
      <c r="K1856">
        <f t="shared" si="44"/>
        <v>4.3999999999999997E-2</v>
      </c>
      <c r="L1856">
        <f t="shared" si="45"/>
        <v>0.02</v>
      </c>
      <c r="M1856">
        <f t="shared" si="46"/>
        <v>2.4E-2</v>
      </c>
      <c r="N1856">
        <f t="shared" si="47"/>
        <v>0.8</v>
      </c>
      <c r="O1856">
        <v>0.5</v>
      </c>
      <c r="P1856">
        <v>0.3</v>
      </c>
    </row>
    <row r="1857" spans="1:16">
      <c r="A1857" t="s">
        <v>25</v>
      </c>
      <c r="B1857" s="1">
        <v>42186</v>
      </c>
      <c r="C1857" s="1"/>
      <c r="D1857">
        <v>6</v>
      </c>
      <c r="E1857" s="52">
        <v>21</v>
      </c>
      <c r="F1857" s="52">
        <v>4</v>
      </c>
      <c r="G1857">
        <f>IF(E1857&lt;&gt;0,IF(OR(A1857="trial A",A1857="trial B"),VLOOKUP(E1857,'[1]Liste Zugehörigkeiten'!$A$2:$B$109,2,FALSE),IF(A1857="trial C",VLOOKUP(E1857,'[1]Liste Zugehörigkeiten'!$D$2:$E$25,2,FALSE),"")),"")</f>
        <v>6</v>
      </c>
      <c r="H1857" t="s">
        <v>98</v>
      </c>
      <c r="I1857" t="s">
        <v>6</v>
      </c>
      <c r="J1857">
        <v>130</v>
      </c>
      <c r="K1857">
        <f t="shared" si="44"/>
        <v>0.112</v>
      </c>
      <c r="L1857">
        <f t="shared" si="45"/>
        <v>3.2000000000000001E-2</v>
      </c>
      <c r="M1857">
        <f t="shared" si="46"/>
        <v>0.08</v>
      </c>
      <c r="N1857">
        <f t="shared" si="47"/>
        <v>1.8</v>
      </c>
      <c r="O1857">
        <v>0.8</v>
      </c>
      <c r="P1857">
        <v>1</v>
      </c>
    </row>
    <row r="1858" spans="1:16">
      <c r="A1858" t="s">
        <v>25</v>
      </c>
      <c r="B1858" s="1">
        <v>42186</v>
      </c>
      <c r="C1858" s="1"/>
      <c r="D1858">
        <v>6</v>
      </c>
      <c r="E1858" s="52">
        <v>21</v>
      </c>
      <c r="F1858" s="52">
        <v>4</v>
      </c>
      <c r="G1858">
        <f>IF(E1858&lt;&gt;0,IF(OR(A1858="trial A",A1858="trial B"),VLOOKUP(E1858,'[1]Liste Zugehörigkeiten'!$A$2:$B$109,2,FALSE),IF(A1858="trial C",VLOOKUP(E1858,'[1]Liste Zugehörigkeiten'!$D$2:$E$25,2,FALSE),"")),"")</f>
        <v>6</v>
      </c>
      <c r="H1858" t="s">
        <v>117</v>
      </c>
      <c r="I1858" t="s">
        <v>6</v>
      </c>
      <c r="J1858">
        <v>5</v>
      </c>
      <c r="K1858">
        <f t="shared" si="44"/>
        <v>0.218</v>
      </c>
      <c r="L1858">
        <f t="shared" si="45"/>
        <v>0.218</v>
      </c>
      <c r="M1858">
        <f t="shared" si="46"/>
        <v>0</v>
      </c>
      <c r="N1858">
        <f t="shared" si="47"/>
        <v>5.45</v>
      </c>
      <c r="O1858">
        <v>5.45</v>
      </c>
      <c r="P1858">
        <v>0</v>
      </c>
    </row>
    <row r="1859" spans="1:16">
      <c r="A1859" t="s">
        <v>25</v>
      </c>
      <c r="B1859" s="1">
        <v>42186</v>
      </c>
      <c r="C1859" s="1"/>
      <c r="D1859">
        <v>6</v>
      </c>
      <c r="E1859" s="52">
        <v>21</v>
      </c>
      <c r="F1859" s="52">
        <v>4</v>
      </c>
      <c r="G1859">
        <f>IF(E1859&lt;&gt;0,IF(OR(A1859="trial A",A1859="trial B"),VLOOKUP(E1859,'[1]Liste Zugehörigkeiten'!$A$2:$B$109,2,FALSE),IF(A1859="trial C",VLOOKUP(E1859,'[1]Liste Zugehörigkeiten'!$D$2:$E$25,2,FALSE),"")),"")</f>
        <v>6</v>
      </c>
      <c r="H1859" t="s">
        <v>117</v>
      </c>
      <c r="I1859" t="s">
        <v>6</v>
      </c>
      <c r="J1859">
        <v>10</v>
      </c>
      <c r="K1859">
        <f t="shared" si="44"/>
        <v>0.25600000000000001</v>
      </c>
      <c r="L1859">
        <f t="shared" si="45"/>
        <v>0.25600000000000001</v>
      </c>
      <c r="M1859">
        <f t="shared" si="46"/>
        <v>0</v>
      </c>
      <c r="N1859">
        <f t="shared" si="47"/>
        <v>6.4</v>
      </c>
      <c r="O1859">
        <v>6.4</v>
      </c>
      <c r="P1859">
        <v>0</v>
      </c>
    </row>
    <row r="1860" spans="1:16">
      <c r="A1860" t="s">
        <v>25</v>
      </c>
      <c r="B1860" s="1">
        <v>42186</v>
      </c>
      <c r="C1860" s="1"/>
      <c r="D1860">
        <v>6</v>
      </c>
      <c r="E1860" s="52">
        <v>21</v>
      </c>
      <c r="F1860" s="52">
        <v>4</v>
      </c>
      <c r="G1860">
        <f>IF(E1860&lt;&gt;0,IF(OR(A1860="trial A",A1860="trial B"),VLOOKUP(E1860,'[1]Liste Zugehörigkeiten'!$A$2:$B$109,2,FALSE),IF(A1860="trial C",VLOOKUP(E1860,'[1]Liste Zugehörigkeiten'!$D$2:$E$25,2,FALSE),"")),"")</f>
        <v>6</v>
      </c>
      <c r="H1860" t="s">
        <v>117</v>
      </c>
      <c r="I1860" t="s">
        <v>6</v>
      </c>
      <c r="J1860">
        <v>15</v>
      </c>
      <c r="K1860">
        <f t="shared" si="44"/>
        <v>0.18600000000000003</v>
      </c>
      <c r="L1860">
        <f t="shared" si="45"/>
        <v>0.18600000000000003</v>
      </c>
      <c r="M1860">
        <f t="shared" si="46"/>
        <v>0</v>
      </c>
      <c r="N1860">
        <f t="shared" si="47"/>
        <v>4.6500000000000004</v>
      </c>
      <c r="O1860">
        <v>4.6500000000000004</v>
      </c>
      <c r="P1860">
        <v>0</v>
      </c>
    </row>
    <row r="1861" spans="1:16">
      <c r="A1861" t="s">
        <v>25</v>
      </c>
      <c r="B1861" s="1">
        <v>42186</v>
      </c>
      <c r="C1861" s="1"/>
      <c r="D1861">
        <v>6</v>
      </c>
      <c r="E1861" s="52">
        <v>21</v>
      </c>
      <c r="F1861" s="52">
        <v>4</v>
      </c>
      <c r="G1861">
        <f>IF(E1861&lt;&gt;0,IF(OR(A1861="trial A",A1861="trial B"),VLOOKUP(E1861,'[1]Liste Zugehörigkeiten'!$A$2:$B$109,2,FALSE),IF(A1861="trial C",VLOOKUP(E1861,'[1]Liste Zugehörigkeiten'!$D$2:$E$25,2,FALSE),"")),"")</f>
        <v>6</v>
      </c>
      <c r="H1861" t="s">
        <v>117</v>
      </c>
      <c r="I1861" t="s">
        <v>6</v>
      </c>
      <c r="J1861">
        <v>20</v>
      </c>
      <c r="K1861">
        <f t="shared" si="44"/>
        <v>0.26800000000000002</v>
      </c>
      <c r="L1861">
        <f t="shared" si="45"/>
        <v>0.22</v>
      </c>
      <c r="M1861">
        <f t="shared" si="46"/>
        <v>4.8000000000000001E-2</v>
      </c>
      <c r="N1861">
        <f t="shared" si="47"/>
        <v>6.1</v>
      </c>
      <c r="O1861">
        <v>5.5</v>
      </c>
      <c r="P1861">
        <v>0.6</v>
      </c>
    </row>
    <row r="1862" spans="1:16">
      <c r="A1862" t="s">
        <v>25</v>
      </c>
      <c r="B1862" s="1">
        <v>42186</v>
      </c>
      <c r="C1862" s="1"/>
      <c r="D1862">
        <v>6</v>
      </c>
      <c r="E1862" s="52">
        <v>21</v>
      </c>
      <c r="F1862" s="52">
        <v>4</v>
      </c>
      <c r="G1862">
        <f>IF(E1862&lt;&gt;0,IF(OR(A1862="trial A",A1862="trial B"),VLOOKUP(E1862,'[1]Liste Zugehörigkeiten'!$A$2:$B$109,2,FALSE),IF(A1862="trial C",VLOOKUP(E1862,'[1]Liste Zugehörigkeiten'!$D$2:$E$25,2,FALSE),"")),"")</f>
        <v>6</v>
      </c>
      <c r="H1862" t="s">
        <v>117</v>
      </c>
      <c r="I1862" t="s">
        <v>6</v>
      </c>
      <c r="J1862">
        <v>25</v>
      </c>
      <c r="K1862">
        <f t="shared" si="44"/>
        <v>0.222</v>
      </c>
      <c r="L1862">
        <f t="shared" si="45"/>
        <v>0.222</v>
      </c>
      <c r="M1862">
        <f t="shared" si="46"/>
        <v>0</v>
      </c>
      <c r="N1862">
        <f t="shared" si="47"/>
        <v>5.55</v>
      </c>
      <c r="O1862">
        <v>5.55</v>
      </c>
      <c r="P1862">
        <v>0</v>
      </c>
    </row>
    <row r="1863" spans="1:16">
      <c r="A1863" t="s">
        <v>25</v>
      </c>
      <c r="B1863" s="1">
        <v>42186</v>
      </c>
      <c r="C1863" s="1"/>
      <c r="D1863">
        <v>6</v>
      </c>
      <c r="E1863" s="52">
        <v>21</v>
      </c>
      <c r="F1863" s="52">
        <v>4</v>
      </c>
      <c r="G1863">
        <f>IF(E1863&lt;&gt;0,IF(OR(A1863="trial A",A1863="trial B"),VLOOKUP(E1863,'[1]Liste Zugehörigkeiten'!$A$2:$B$109,2,FALSE),IF(A1863="trial C",VLOOKUP(E1863,'[1]Liste Zugehörigkeiten'!$D$2:$E$25,2,FALSE),"")),"")</f>
        <v>6</v>
      </c>
      <c r="H1863" t="s">
        <v>117</v>
      </c>
      <c r="I1863" t="s">
        <v>6</v>
      </c>
      <c r="J1863">
        <v>30</v>
      </c>
      <c r="K1863">
        <f t="shared" si="44"/>
        <v>0.22599999999999998</v>
      </c>
      <c r="L1863">
        <f t="shared" si="45"/>
        <v>0.21</v>
      </c>
      <c r="M1863">
        <f t="shared" si="46"/>
        <v>1.6E-2</v>
      </c>
      <c r="N1863">
        <f t="shared" si="47"/>
        <v>5.45</v>
      </c>
      <c r="O1863">
        <v>5.25</v>
      </c>
      <c r="P1863">
        <v>0.2</v>
      </c>
    </row>
    <row r="1864" spans="1:16">
      <c r="A1864" t="s">
        <v>25</v>
      </c>
      <c r="B1864" s="1">
        <v>42186</v>
      </c>
      <c r="C1864" s="1"/>
      <c r="D1864">
        <v>6</v>
      </c>
      <c r="E1864" s="52">
        <v>21</v>
      </c>
      <c r="F1864" s="52">
        <v>4</v>
      </c>
      <c r="G1864">
        <f>IF(E1864&lt;&gt;0,IF(OR(A1864="trial A",A1864="trial B"),VLOOKUP(E1864,'[1]Liste Zugehörigkeiten'!$A$2:$B$109,2,FALSE),IF(A1864="trial C",VLOOKUP(E1864,'[1]Liste Zugehörigkeiten'!$D$2:$E$25,2,FALSE),"")),"")</f>
        <v>6</v>
      </c>
      <c r="H1864" t="s">
        <v>117</v>
      </c>
      <c r="I1864" t="s">
        <v>6</v>
      </c>
      <c r="J1864">
        <v>35</v>
      </c>
      <c r="K1864">
        <f t="shared" si="44"/>
        <v>0.16</v>
      </c>
      <c r="L1864">
        <f t="shared" si="45"/>
        <v>0.16</v>
      </c>
      <c r="M1864">
        <f t="shared" si="46"/>
        <v>0</v>
      </c>
      <c r="N1864">
        <f t="shared" si="47"/>
        <v>4</v>
      </c>
      <c r="O1864">
        <v>4</v>
      </c>
      <c r="P1864">
        <v>0</v>
      </c>
    </row>
    <row r="1865" spans="1:16">
      <c r="A1865" t="s">
        <v>25</v>
      </c>
      <c r="B1865" s="1">
        <v>42186</v>
      </c>
      <c r="C1865" s="1"/>
      <c r="D1865">
        <v>6</v>
      </c>
      <c r="E1865" s="52">
        <v>21</v>
      </c>
      <c r="F1865" s="52">
        <v>4</v>
      </c>
      <c r="G1865">
        <f>IF(E1865&lt;&gt;0,IF(OR(A1865="trial A",A1865="trial B"),VLOOKUP(E1865,'[1]Liste Zugehörigkeiten'!$A$2:$B$109,2,FALSE),IF(A1865="trial C",VLOOKUP(E1865,'[1]Liste Zugehörigkeiten'!$D$2:$E$25,2,FALSE),"")),"")</f>
        <v>6</v>
      </c>
      <c r="H1865" t="s">
        <v>117</v>
      </c>
      <c r="I1865" t="s">
        <v>6</v>
      </c>
      <c r="J1865">
        <v>40</v>
      </c>
      <c r="K1865">
        <f t="shared" si="44"/>
        <v>0.14000000000000001</v>
      </c>
      <c r="L1865">
        <f t="shared" si="45"/>
        <v>0.14000000000000001</v>
      </c>
      <c r="M1865">
        <f t="shared" si="46"/>
        <v>0</v>
      </c>
      <c r="N1865">
        <f t="shared" si="47"/>
        <v>3.5</v>
      </c>
      <c r="O1865">
        <v>3.5</v>
      </c>
      <c r="P1865">
        <v>0</v>
      </c>
    </row>
    <row r="1866" spans="1:16">
      <c r="A1866" t="s">
        <v>25</v>
      </c>
      <c r="B1866" s="1">
        <v>42186</v>
      </c>
      <c r="C1866" s="1"/>
      <c r="D1866">
        <v>6</v>
      </c>
      <c r="E1866" s="52">
        <v>21</v>
      </c>
      <c r="F1866" s="52">
        <v>4</v>
      </c>
      <c r="G1866">
        <f>IF(E1866&lt;&gt;0,IF(OR(A1866="trial A",A1866="trial B"),VLOOKUP(E1866,'[1]Liste Zugehörigkeiten'!$A$2:$B$109,2,FALSE),IF(A1866="trial C",VLOOKUP(E1866,'[1]Liste Zugehörigkeiten'!$D$2:$E$25,2,FALSE),"")),"")</f>
        <v>6</v>
      </c>
      <c r="H1866" t="s">
        <v>117</v>
      </c>
      <c r="I1866" t="s">
        <v>6</v>
      </c>
      <c r="J1866">
        <v>45</v>
      </c>
      <c r="K1866">
        <f t="shared" si="44"/>
        <v>0.19800000000000001</v>
      </c>
      <c r="L1866">
        <f t="shared" si="45"/>
        <v>0.158</v>
      </c>
      <c r="M1866">
        <f t="shared" si="46"/>
        <v>0.04</v>
      </c>
      <c r="N1866">
        <f t="shared" si="47"/>
        <v>4.45</v>
      </c>
      <c r="O1866">
        <v>3.95</v>
      </c>
      <c r="P1866">
        <v>0.5</v>
      </c>
    </row>
    <row r="1867" spans="1:16">
      <c r="A1867" t="s">
        <v>25</v>
      </c>
      <c r="B1867" s="1">
        <v>42186</v>
      </c>
      <c r="C1867" s="1"/>
      <c r="D1867">
        <v>6</v>
      </c>
      <c r="E1867" s="52">
        <v>21</v>
      </c>
      <c r="F1867" s="52">
        <v>4</v>
      </c>
      <c r="G1867">
        <f>IF(E1867&lt;&gt;0,IF(OR(A1867="trial A",A1867="trial B"),VLOOKUP(E1867,'[1]Liste Zugehörigkeiten'!$A$2:$B$109,2,FALSE),IF(A1867="trial C",VLOOKUP(E1867,'[1]Liste Zugehörigkeiten'!$D$2:$E$25,2,FALSE),"")),"")</f>
        <v>6</v>
      </c>
      <c r="H1867" t="s">
        <v>117</v>
      </c>
      <c r="I1867" t="s">
        <v>6</v>
      </c>
      <c r="J1867">
        <v>50</v>
      </c>
      <c r="K1867">
        <f t="shared" si="44"/>
        <v>0.16200000000000001</v>
      </c>
      <c r="L1867">
        <f t="shared" si="45"/>
        <v>0.13800000000000001</v>
      </c>
      <c r="M1867">
        <f t="shared" si="46"/>
        <v>2.4E-2</v>
      </c>
      <c r="N1867">
        <f t="shared" si="47"/>
        <v>3.75</v>
      </c>
      <c r="O1867">
        <v>3.45</v>
      </c>
      <c r="P1867">
        <v>0.3</v>
      </c>
    </row>
    <row r="1868" spans="1:16">
      <c r="A1868" t="s">
        <v>25</v>
      </c>
      <c r="B1868" s="1">
        <v>42186</v>
      </c>
      <c r="C1868" s="1"/>
      <c r="D1868">
        <v>6</v>
      </c>
      <c r="E1868" s="52">
        <v>21</v>
      </c>
      <c r="F1868" s="52">
        <v>4</v>
      </c>
      <c r="G1868">
        <f>IF(E1868&lt;&gt;0,IF(OR(A1868="trial A",A1868="trial B"),VLOOKUP(E1868,'[1]Liste Zugehörigkeiten'!$A$2:$B$109,2,FALSE),IF(A1868="trial C",VLOOKUP(E1868,'[1]Liste Zugehörigkeiten'!$D$2:$E$25,2,FALSE),"")),"")</f>
        <v>6</v>
      </c>
      <c r="H1868" t="s">
        <v>117</v>
      </c>
      <c r="I1868" t="s">
        <v>6</v>
      </c>
      <c r="J1868">
        <v>55</v>
      </c>
      <c r="K1868">
        <f t="shared" si="44"/>
        <v>0.248</v>
      </c>
      <c r="L1868">
        <f t="shared" si="45"/>
        <v>0.16399999999999998</v>
      </c>
      <c r="M1868">
        <f t="shared" si="46"/>
        <v>8.4000000000000005E-2</v>
      </c>
      <c r="N1868">
        <f t="shared" si="47"/>
        <v>5.1499999999999995</v>
      </c>
      <c r="O1868">
        <v>4.0999999999999996</v>
      </c>
      <c r="P1868">
        <v>1.05</v>
      </c>
    </row>
    <row r="1869" spans="1:16">
      <c r="A1869" t="s">
        <v>25</v>
      </c>
      <c r="B1869" s="1">
        <v>42186</v>
      </c>
      <c r="C1869" s="1"/>
      <c r="D1869">
        <v>6</v>
      </c>
      <c r="E1869" s="52">
        <v>21</v>
      </c>
      <c r="F1869" s="52">
        <v>4</v>
      </c>
      <c r="G1869">
        <f>IF(E1869&lt;&gt;0,IF(OR(A1869="trial A",A1869="trial B"),VLOOKUP(E1869,'[1]Liste Zugehörigkeiten'!$A$2:$B$109,2,FALSE),IF(A1869="trial C",VLOOKUP(E1869,'[1]Liste Zugehörigkeiten'!$D$2:$E$25,2,FALSE),"")),"")</f>
        <v>6</v>
      </c>
      <c r="H1869" t="s">
        <v>117</v>
      </c>
      <c r="I1869" t="s">
        <v>6</v>
      </c>
      <c r="J1869">
        <v>60</v>
      </c>
      <c r="K1869">
        <f t="shared" si="44"/>
        <v>0.29000000000000004</v>
      </c>
      <c r="L1869">
        <f t="shared" si="45"/>
        <v>0.23</v>
      </c>
      <c r="M1869">
        <f t="shared" si="46"/>
        <v>0.06</v>
      </c>
      <c r="N1869">
        <f t="shared" si="47"/>
        <v>6.5</v>
      </c>
      <c r="O1869">
        <v>5.75</v>
      </c>
      <c r="P1869">
        <v>0.75</v>
      </c>
    </row>
    <row r="1870" spans="1:16">
      <c r="A1870" t="s">
        <v>25</v>
      </c>
      <c r="B1870" s="1">
        <v>42186</v>
      </c>
      <c r="C1870" s="1"/>
      <c r="D1870">
        <v>6</v>
      </c>
      <c r="E1870" s="52">
        <v>21</v>
      </c>
      <c r="F1870" s="52">
        <v>4</v>
      </c>
      <c r="G1870">
        <f>IF(E1870&lt;&gt;0,IF(OR(A1870="trial A",A1870="trial B"),VLOOKUP(E1870,'[1]Liste Zugehörigkeiten'!$A$2:$B$109,2,FALSE),IF(A1870="trial C",VLOOKUP(E1870,'[1]Liste Zugehörigkeiten'!$D$2:$E$25,2,FALSE),"")),"")</f>
        <v>6</v>
      </c>
      <c r="H1870" t="s">
        <v>117</v>
      </c>
      <c r="I1870" t="s">
        <v>6</v>
      </c>
      <c r="J1870">
        <v>65</v>
      </c>
      <c r="K1870">
        <f t="shared" si="44"/>
        <v>0.222</v>
      </c>
      <c r="L1870">
        <f t="shared" si="45"/>
        <v>0.19800000000000001</v>
      </c>
      <c r="M1870">
        <f t="shared" si="46"/>
        <v>2.4E-2</v>
      </c>
      <c r="N1870">
        <f t="shared" si="47"/>
        <v>5.25</v>
      </c>
      <c r="O1870">
        <v>4.95</v>
      </c>
      <c r="P1870">
        <v>0.3</v>
      </c>
    </row>
    <row r="1871" spans="1:16">
      <c r="A1871" t="s">
        <v>25</v>
      </c>
      <c r="B1871" s="1">
        <v>42186</v>
      </c>
      <c r="C1871" s="1"/>
      <c r="D1871">
        <v>6</v>
      </c>
      <c r="E1871" s="52">
        <v>21</v>
      </c>
      <c r="F1871" s="52">
        <v>4</v>
      </c>
      <c r="G1871">
        <f>IF(E1871&lt;&gt;0,IF(OR(A1871="trial A",A1871="trial B"),VLOOKUP(E1871,'[1]Liste Zugehörigkeiten'!$A$2:$B$109,2,FALSE),IF(A1871="trial C",VLOOKUP(E1871,'[1]Liste Zugehörigkeiten'!$D$2:$E$25,2,FALSE),"")),"")</f>
        <v>6</v>
      </c>
      <c r="H1871" t="s">
        <v>117</v>
      </c>
      <c r="I1871" t="s">
        <v>6</v>
      </c>
      <c r="J1871">
        <v>70</v>
      </c>
      <c r="K1871">
        <f t="shared" si="44"/>
        <v>0.35</v>
      </c>
      <c r="L1871">
        <f t="shared" si="45"/>
        <v>0.23</v>
      </c>
      <c r="M1871">
        <f t="shared" si="46"/>
        <v>0.12</v>
      </c>
      <c r="N1871">
        <f t="shared" si="47"/>
        <v>7.25</v>
      </c>
      <c r="O1871">
        <v>5.75</v>
      </c>
      <c r="P1871">
        <v>1.5</v>
      </c>
    </row>
    <row r="1872" spans="1:16">
      <c r="A1872" t="s">
        <v>25</v>
      </c>
      <c r="B1872" s="1">
        <v>42186</v>
      </c>
      <c r="C1872" s="1"/>
      <c r="D1872">
        <v>6</v>
      </c>
      <c r="E1872" s="52">
        <v>21</v>
      </c>
      <c r="F1872" s="52">
        <v>4</v>
      </c>
      <c r="G1872">
        <f>IF(E1872&lt;&gt;0,IF(OR(A1872="trial A",A1872="trial B"),VLOOKUP(E1872,'[1]Liste Zugehörigkeiten'!$A$2:$B$109,2,FALSE),IF(A1872="trial C",VLOOKUP(E1872,'[1]Liste Zugehörigkeiten'!$D$2:$E$25,2,FALSE),"")),"")</f>
        <v>6</v>
      </c>
      <c r="H1872" t="s">
        <v>117</v>
      </c>
      <c r="I1872" t="s">
        <v>6</v>
      </c>
      <c r="J1872">
        <v>75</v>
      </c>
      <c r="K1872">
        <f t="shared" si="44"/>
        <v>0.35200000000000004</v>
      </c>
      <c r="L1872">
        <f t="shared" si="45"/>
        <v>0.28000000000000003</v>
      </c>
      <c r="M1872">
        <f t="shared" si="46"/>
        <v>7.2000000000000008E-2</v>
      </c>
      <c r="N1872">
        <f t="shared" si="47"/>
        <v>7.9</v>
      </c>
      <c r="O1872">
        <v>7</v>
      </c>
      <c r="P1872">
        <v>0.9</v>
      </c>
    </row>
    <row r="1873" spans="1:23">
      <c r="A1873" t="s">
        <v>25</v>
      </c>
      <c r="B1873" s="1">
        <v>42186</v>
      </c>
      <c r="C1873" s="1"/>
      <c r="D1873">
        <v>6</v>
      </c>
      <c r="E1873" s="52">
        <v>21</v>
      </c>
      <c r="F1873" s="52">
        <v>4</v>
      </c>
      <c r="G1873">
        <f>IF(E1873&lt;&gt;0,IF(OR(A1873="trial A",A1873="trial B"),VLOOKUP(E1873,'[1]Liste Zugehörigkeiten'!$A$2:$B$109,2,FALSE),IF(A1873="trial C",VLOOKUP(E1873,'[1]Liste Zugehörigkeiten'!$D$2:$E$25,2,FALSE),"")),"")</f>
        <v>6</v>
      </c>
      <c r="H1873" t="s">
        <v>117</v>
      </c>
      <c r="I1873" t="s">
        <v>6</v>
      </c>
      <c r="J1873">
        <v>80</v>
      </c>
      <c r="K1873">
        <f t="shared" si="44"/>
        <v>0.29799999999999999</v>
      </c>
      <c r="L1873">
        <f t="shared" si="45"/>
        <v>0.218</v>
      </c>
      <c r="M1873">
        <f t="shared" si="46"/>
        <v>0.08</v>
      </c>
      <c r="N1873">
        <f t="shared" si="47"/>
        <v>6.45</v>
      </c>
      <c r="O1873">
        <v>5.45</v>
      </c>
      <c r="P1873">
        <v>1</v>
      </c>
    </row>
    <row r="1874" spans="1:23">
      <c r="A1874" t="s">
        <v>25</v>
      </c>
      <c r="B1874" s="1">
        <v>42186</v>
      </c>
      <c r="C1874" s="1"/>
      <c r="D1874">
        <v>6</v>
      </c>
      <c r="E1874" s="52">
        <v>21</v>
      </c>
      <c r="F1874" s="52">
        <v>4</v>
      </c>
      <c r="G1874">
        <f>IF(E1874&lt;&gt;0,IF(OR(A1874="trial A",A1874="trial B"),VLOOKUP(E1874,'[1]Liste Zugehörigkeiten'!$A$2:$B$109,2,FALSE),IF(A1874="trial C",VLOOKUP(E1874,'[1]Liste Zugehörigkeiten'!$D$2:$E$25,2,FALSE),"")),"")</f>
        <v>6</v>
      </c>
      <c r="H1874" t="s">
        <v>117</v>
      </c>
      <c r="I1874" t="s">
        <v>6</v>
      </c>
      <c r="J1874">
        <v>85</v>
      </c>
      <c r="K1874">
        <f t="shared" si="44"/>
        <v>0.27</v>
      </c>
      <c r="L1874">
        <f t="shared" si="45"/>
        <v>0.20600000000000002</v>
      </c>
      <c r="M1874">
        <f t="shared" si="46"/>
        <v>6.4000000000000001E-2</v>
      </c>
      <c r="N1874">
        <f t="shared" si="47"/>
        <v>5.95</v>
      </c>
      <c r="O1874">
        <v>5.15</v>
      </c>
      <c r="P1874">
        <v>0.8</v>
      </c>
    </row>
    <row r="1875" spans="1:23">
      <c r="A1875" t="s">
        <v>25</v>
      </c>
      <c r="B1875" s="1">
        <v>42186</v>
      </c>
      <c r="C1875" s="1"/>
      <c r="D1875">
        <v>6</v>
      </c>
      <c r="E1875" s="52">
        <v>21</v>
      </c>
      <c r="F1875" s="52">
        <v>4</v>
      </c>
      <c r="G1875">
        <f>IF(E1875&lt;&gt;0,IF(OR(A1875="trial A",A1875="trial B"),VLOOKUP(E1875,'[1]Liste Zugehörigkeiten'!$A$2:$B$109,2,FALSE),IF(A1875="trial C",VLOOKUP(E1875,'[1]Liste Zugehörigkeiten'!$D$2:$E$25,2,FALSE),"")),"")</f>
        <v>6</v>
      </c>
      <c r="H1875" t="s">
        <v>117</v>
      </c>
      <c r="I1875" t="s">
        <v>6</v>
      </c>
      <c r="J1875">
        <v>90</v>
      </c>
      <c r="K1875">
        <f t="shared" si="44"/>
        <v>0.27</v>
      </c>
      <c r="L1875">
        <f t="shared" si="45"/>
        <v>0.23</v>
      </c>
      <c r="M1875">
        <f t="shared" si="46"/>
        <v>0.04</v>
      </c>
      <c r="N1875">
        <f t="shared" si="47"/>
        <v>6.25</v>
      </c>
      <c r="O1875">
        <v>5.75</v>
      </c>
      <c r="P1875">
        <v>0.5</v>
      </c>
    </row>
    <row r="1876" spans="1:23">
      <c r="A1876" t="s">
        <v>25</v>
      </c>
      <c r="B1876" s="1">
        <v>42186</v>
      </c>
      <c r="C1876" s="1"/>
      <c r="D1876">
        <v>6</v>
      </c>
      <c r="E1876" s="52">
        <v>21</v>
      </c>
      <c r="F1876" s="52">
        <v>4</v>
      </c>
      <c r="G1876">
        <f>IF(E1876&lt;&gt;0,IF(OR(A1876="trial A",A1876="trial B"),VLOOKUP(E1876,'[1]Liste Zugehörigkeiten'!$A$2:$B$109,2,FALSE),IF(A1876="trial C",VLOOKUP(E1876,'[1]Liste Zugehörigkeiten'!$D$2:$E$25,2,FALSE),"")),"")</f>
        <v>6</v>
      </c>
      <c r="H1876" t="s">
        <v>117</v>
      </c>
      <c r="I1876" t="s">
        <v>6</v>
      </c>
      <c r="J1876">
        <v>95</v>
      </c>
      <c r="K1876">
        <f t="shared" si="44"/>
        <v>0.28000000000000003</v>
      </c>
      <c r="L1876">
        <f t="shared" si="45"/>
        <v>0.17199999999999999</v>
      </c>
      <c r="M1876">
        <f t="shared" si="46"/>
        <v>0.10800000000000001</v>
      </c>
      <c r="N1876">
        <f t="shared" si="47"/>
        <v>5.65</v>
      </c>
      <c r="O1876">
        <v>4.3</v>
      </c>
      <c r="P1876">
        <v>1.35</v>
      </c>
    </row>
    <row r="1877" spans="1:23">
      <c r="A1877" t="s">
        <v>25</v>
      </c>
      <c r="B1877" s="1">
        <v>42186</v>
      </c>
      <c r="C1877" s="1"/>
      <c r="D1877">
        <v>6</v>
      </c>
      <c r="E1877" s="52">
        <v>21</v>
      </c>
      <c r="F1877" s="52">
        <v>4</v>
      </c>
      <c r="G1877">
        <f>IF(E1877&lt;&gt;0,IF(OR(A1877="trial A",A1877="trial B"),VLOOKUP(E1877,'[1]Liste Zugehörigkeiten'!$A$2:$B$109,2,FALSE),IF(A1877="trial C",VLOOKUP(E1877,'[1]Liste Zugehörigkeiten'!$D$2:$E$25,2,FALSE),"")),"")</f>
        <v>6</v>
      </c>
      <c r="H1877" t="s">
        <v>117</v>
      </c>
      <c r="I1877" t="s">
        <v>6</v>
      </c>
      <c r="J1877">
        <v>100</v>
      </c>
      <c r="K1877">
        <f t="shared" si="44"/>
        <v>0.224</v>
      </c>
      <c r="L1877">
        <f t="shared" si="45"/>
        <v>0.16</v>
      </c>
      <c r="M1877">
        <f t="shared" si="46"/>
        <v>6.4000000000000001E-2</v>
      </c>
      <c r="N1877">
        <f t="shared" si="47"/>
        <v>4.8</v>
      </c>
      <c r="O1877">
        <v>4</v>
      </c>
      <c r="P1877">
        <v>0.8</v>
      </c>
    </row>
    <row r="1878" spans="1:23">
      <c r="A1878" t="s">
        <v>25</v>
      </c>
      <c r="B1878" s="1">
        <v>42186</v>
      </c>
      <c r="C1878" s="1"/>
      <c r="D1878">
        <v>6</v>
      </c>
      <c r="E1878" s="52">
        <v>21</v>
      </c>
      <c r="F1878" s="52">
        <v>4</v>
      </c>
      <c r="G1878">
        <f>IF(E1878&lt;&gt;0,IF(OR(A1878="trial A",A1878="trial B"),VLOOKUP(E1878,'[1]Liste Zugehörigkeiten'!$A$2:$B$109,2,FALSE),IF(A1878="trial C",VLOOKUP(E1878,'[1]Liste Zugehörigkeiten'!$D$2:$E$25,2,FALSE),"")),"")</f>
        <v>6</v>
      </c>
      <c r="H1878" t="s">
        <v>117</v>
      </c>
      <c r="I1878" t="s">
        <v>6</v>
      </c>
      <c r="J1878">
        <v>105</v>
      </c>
      <c r="K1878">
        <f t="shared" si="44"/>
        <v>0.126</v>
      </c>
      <c r="L1878">
        <f t="shared" si="45"/>
        <v>0.114</v>
      </c>
      <c r="M1878">
        <f t="shared" si="46"/>
        <v>1.2E-2</v>
      </c>
      <c r="N1878">
        <f t="shared" si="47"/>
        <v>3</v>
      </c>
      <c r="O1878">
        <v>2.85</v>
      </c>
      <c r="P1878">
        <v>0.15</v>
      </c>
    </row>
    <row r="1879" spans="1:23">
      <c r="A1879" t="s">
        <v>25</v>
      </c>
      <c r="B1879" s="1">
        <v>42186</v>
      </c>
      <c r="C1879" s="1"/>
      <c r="D1879">
        <v>6</v>
      </c>
      <c r="E1879" s="52">
        <v>21</v>
      </c>
      <c r="F1879" s="52">
        <v>4</v>
      </c>
      <c r="G1879">
        <f>IF(E1879&lt;&gt;0,IF(OR(A1879="trial A",A1879="trial B"),VLOOKUP(E1879,'[1]Liste Zugehörigkeiten'!$A$2:$B$109,2,FALSE),IF(A1879="trial C",VLOOKUP(E1879,'[1]Liste Zugehörigkeiten'!$D$2:$E$25,2,FALSE),"")),"")</f>
        <v>6</v>
      </c>
      <c r="H1879" t="s">
        <v>117</v>
      </c>
      <c r="I1879" t="s">
        <v>6</v>
      </c>
      <c r="J1879">
        <v>110</v>
      </c>
      <c r="K1879">
        <f t="shared" si="44"/>
        <v>0.17399999999999999</v>
      </c>
      <c r="L1879">
        <f t="shared" si="45"/>
        <v>0.126</v>
      </c>
      <c r="M1879">
        <f t="shared" si="46"/>
        <v>4.8000000000000001E-2</v>
      </c>
      <c r="N1879">
        <f t="shared" si="47"/>
        <v>3.75</v>
      </c>
      <c r="O1879">
        <v>3.15</v>
      </c>
      <c r="P1879">
        <v>0.6</v>
      </c>
    </row>
    <row r="1880" spans="1:23">
      <c r="A1880" t="s">
        <v>25</v>
      </c>
      <c r="B1880" s="1">
        <v>42186</v>
      </c>
      <c r="C1880" s="1"/>
      <c r="D1880">
        <v>6</v>
      </c>
      <c r="E1880" s="52">
        <v>21</v>
      </c>
      <c r="F1880" s="52">
        <v>4</v>
      </c>
      <c r="G1880">
        <f>IF(E1880&lt;&gt;0,IF(OR(A1880="trial A",A1880="trial B"),VLOOKUP(E1880,'[1]Liste Zugehörigkeiten'!$A$2:$B$109,2,FALSE),IF(A1880="trial C",VLOOKUP(E1880,'[1]Liste Zugehörigkeiten'!$D$2:$E$25,2,FALSE),"")),"")</f>
        <v>6</v>
      </c>
      <c r="H1880" t="s">
        <v>117</v>
      </c>
      <c r="I1880" t="s">
        <v>6</v>
      </c>
      <c r="J1880">
        <v>115</v>
      </c>
      <c r="K1880">
        <f t="shared" si="44"/>
        <v>0.106</v>
      </c>
      <c r="L1880">
        <f t="shared" si="45"/>
        <v>0.106</v>
      </c>
      <c r="M1880">
        <f t="shared" si="46"/>
        <v>0</v>
      </c>
      <c r="N1880">
        <f t="shared" si="47"/>
        <v>2.65</v>
      </c>
      <c r="O1880">
        <v>2.65</v>
      </c>
      <c r="P1880">
        <v>0</v>
      </c>
    </row>
    <row r="1881" spans="1:23">
      <c r="A1881" t="s">
        <v>25</v>
      </c>
      <c r="B1881" s="1">
        <v>42186</v>
      </c>
      <c r="C1881" s="1"/>
      <c r="D1881">
        <v>6</v>
      </c>
      <c r="E1881" s="52">
        <v>21</v>
      </c>
      <c r="F1881" s="52">
        <v>4</v>
      </c>
      <c r="G1881">
        <f>IF(E1881&lt;&gt;0,IF(OR(A1881="trial A",A1881="trial B"),VLOOKUP(E1881,'[1]Liste Zugehörigkeiten'!$A$2:$B$109,2,FALSE),IF(A1881="trial C",VLOOKUP(E1881,'[1]Liste Zugehörigkeiten'!$D$2:$E$25,2,FALSE),"")),"")</f>
        <v>6</v>
      </c>
      <c r="H1881" t="s">
        <v>117</v>
      </c>
      <c r="I1881" t="s">
        <v>6</v>
      </c>
      <c r="J1881">
        <v>120</v>
      </c>
      <c r="K1881">
        <f t="shared" si="44"/>
        <v>0.10199999999999999</v>
      </c>
      <c r="L1881">
        <f t="shared" si="45"/>
        <v>0.10199999999999999</v>
      </c>
      <c r="M1881">
        <f t="shared" si="46"/>
        <v>0</v>
      </c>
      <c r="N1881">
        <f t="shared" si="47"/>
        <v>2.5499999999999998</v>
      </c>
      <c r="O1881">
        <v>2.5499999999999998</v>
      </c>
      <c r="P1881">
        <v>0</v>
      </c>
    </row>
    <row r="1882" spans="1:23">
      <c r="A1882" t="s">
        <v>25</v>
      </c>
      <c r="B1882" s="1">
        <v>42186</v>
      </c>
      <c r="C1882" s="1"/>
      <c r="D1882">
        <v>6</v>
      </c>
      <c r="E1882" s="52">
        <v>21</v>
      </c>
      <c r="F1882" s="52">
        <v>4</v>
      </c>
      <c r="G1882">
        <f>IF(E1882&lt;&gt;0,IF(OR(A1882="trial A",A1882="trial B"),VLOOKUP(E1882,'[1]Liste Zugehörigkeiten'!$A$2:$B$109,2,FALSE),IF(A1882="trial C",VLOOKUP(E1882,'[1]Liste Zugehörigkeiten'!$D$2:$E$25,2,FALSE),"")),"")</f>
        <v>6</v>
      </c>
      <c r="H1882" t="s">
        <v>117</v>
      </c>
      <c r="I1882" t="s">
        <v>6</v>
      </c>
      <c r="J1882">
        <v>125</v>
      </c>
      <c r="K1882">
        <f t="shared" si="44"/>
        <v>0.2</v>
      </c>
      <c r="L1882">
        <f t="shared" si="45"/>
        <v>0.08</v>
      </c>
      <c r="M1882">
        <f t="shared" si="46"/>
        <v>0.12</v>
      </c>
      <c r="N1882">
        <f t="shared" si="47"/>
        <v>3.5</v>
      </c>
      <c r="O1882">
        <v>2</v>
      </c>
      <c r="P1882">
        <v>1.5</v>
      </c>
    </row>
    <row r="1883" spans="1:23">
      <c r="A1883" t="s">
        <v>25</v>
      </c>
      <c r="B1883" s="1">
        <v>42186</v>
      </c>
      <c r="C1883" s="1"/>
      <c r="D1883">
        <v>6</v>
      </c>
      <c r="E1883" s="52">
        <v>21</v>
      </c>
      <c r="F1883" s="52">
        <v>4</v>
      </c>
      <c r="G1883">
        <f>IF(E1883&lt;&gt;0,IF(OR(A1883="trial A",A1883="trial B"),VLOOKUP(E1883,'[1]Liste Zugehörigkeiten'!$A$2:$B$109,2,FALSE),IF(A1883="trial C",VLOOKUP(E1883,'[1]Liste Zugehörigkeiten'!$D$2:$E$25,2,FALSE),"")),"")</f>
        <v>6</v>
      </c>
      <c r="H1883" t="s">
        <v>117</v>
      </c>
      <c r="I1883" t="s">
        <v>6</v>
      </c>
      <c r="J1883">
        <v>130</v>
      </c>
      <c r="K1883">
        <f t="shared" si="44"/>
        <v>0.254</v>
      </c>
      <c r="L1883">
        <f t="shared" si="45"/>
        <v>0.17399999999999999</v>
      </c>
      <c r="M1883">
        <f t="shared" si="46"/>
        <v>0.08</v>
      </c>
      <c r="N1883">
        <f t="shared" si="47"/>
        <v>5.35</v>
      </c>
      <c r="O1883">
        <v>4.3499999999999996</v>
      </c>
      <c r="P1883">
        <v>1</v>
      </c>
    </row>
    <row r="1884" spans="1:23">
      <c r="A1884" t="s">
        <v>25</v>
      </c>
      <c r="B1884" s="1">
        <v>42186</v>
      </c>
      <c r="C1884" s="1"/>
      <c r="D1884">
        <v>6</v>
      </c>
      <c r="E1884" s="52">
        <v>21</v>
      </c>
      <c r="F1884" s="52">
        <v>4</v>
      </c>
      <c r="G1884">
        <f>IF(E1884&lt;&gt;0,IF(OR(A1884="trial A",A1884="trial B"),VLOOKUP(E1884,'[1]Liste Zugehörigkeiten'!$A$2:$B$109,2,FALSE),IF(A1884="trial C",VLOOKUP(E1884,'[1]Liste Zugehörigkeiten'!$D$2:$E$25,2,FALSE),"")),"")</f>
        <v>6</v>
      </c>
      <c r="H1884" t="s">
        <v>117</v>
      </c>
      <c r="I1884" t="s">
        <v>6</v>
      </c>
      <c r="J1884">
        <v>135</v>
      </c>
      <c r="K1884">
        <f t="shared" si="44"/>
        <v>9.1999999999999998E-2</v>
      </c>
      <c r="L1884">
        <f t="shared" si="45"/>
        <v>0.08</v>
      </c>
      <c r="M1884">
        <f t="shared" si="46"/>
        <v>1.2E-2</v>
      </c>
      <c r="N1884">
        <f t="shared" si="47"/>
        <v>2.15</v>
      </c>
      <c r="O1884">
        <v>2</v>
      </c>
      <c r="P1884">
        <v>0.15</v>
      </c>
    </row>
    <row r="1885" spans="1:23">
      <c r="A1885" t="s">
        <v>25</v>
      </c>
      <c r="B1885" s="1">
        <v>42186</v>
      </c>
      <c r="C1885" s="1"/>
      <c r="D1885">
        <v>6</v>
      </c>
      <c r="E1885" s="52">
        <v>21</v>
      </c>
      <c r="F1885" s="52">
        <v>4</v>
      </c>
      <c r="G1885">
        <f>IF(E1885&lt;&gt;0,IF(OR(A1885="trial A",A1885="trial B"),VLOOKUP(E1885,'[1]Liste Zugehörigkeiten'!$A$2:$B$109,2,FALSE),IF(A1885="trial C",VLOOKUP(E1885,'[1]Liste Zugehörigkeiten'!$D$2:$E$25,2,FALSE),"")),"")</f>
        <v>6</v>
      </c>
      <c r="H1885" t="s">
        <v>117</v>
      </c>
      <c r="I1885" t="s">
        <v>6</v>
      </c>
      <c r="J1885">
        <v>140</v>
      </c>
      <c r="K1885">
        <f t="shared" si="44"/>
        <v>3.6000000000000004E-2</v>
      </c>
      <c r="L1885">
        <f t="shared" si="45"/>
        <v>3.6000000000000004E-2</v>
      </c>
      <c r="M1885">
        <f t="shared" si="46"/>
        <v>0</v>
      </c>
      <c r="N1885">
        <f t="shared" si="47"/>
        <v>0.9</v>
      </c>
      <c r="O1885">
        <v>0.9</v>
      </c>
      <c r="P1885">
        <v>0</v>
      </c>
    </row>
    <row r="1886" spans="1:23" s="3" customFormat="1">
      <c r="B1886" s="5"/>
      <c r="C1886" s="5"/>
      <c r="E1886" s="53"/>
      <c r="F1886" s="53"/>
      <c r="W1886" s="4"/>
    </row>
    <row r="1887" spans="1:23">
      <c r="A1887" t="s">
        <v>25</v>
      </c>
      <c r="B1887" s="1">
        <v>42200</v>
      </c>
      <c r="C1887" s="1"/>
      <c r="D1887">
        <v>5</v>
      </c>
      <c r="E1887" s="52">
        <v>17</v>
      </c>
      <c r="F1887" s="52">
        <v>3</v>
      </c>
      <c r="G1887">
        <f>IF(E1887&lt;&gt;0,IF(OR(A1887="trial A",A1887="trial B"),VLOOKUP(E1887,'[1]Liste Zugehörigkeiten'!$A$2:$B$109,2,FALSE),IF(A1887="trial C",VLOOKUP(E1887,'[1]Liste Zugehörigkeiten'!$D$2:$E$25,2,FALSE),"")),"")</f>
        <v>5</v>
      </c>
      <c r="H1887" t="s">
        <v>98</v>
      </c>
      <c r="I1887" t="s">
        <v>6</v>
      </c>
      <c r="J1887">
        <v>5</v>
      </c>
      <c r="K1887">
        <f>L1887+M1887</f>
        <v>0.51200000000000001</v>
      </c>
      <c r="L1887">
        <f>O1887/(5*5*0.5)/2</f>
        <v>0.51200000000000001</v>
      </c>
      <c r="M1887">
        <f>P1887/(5*5*0.5)</f>
        <v>0</v>
      </c>
      <c r="N1887">
        <f>O1887+P1887</f>
        <v>12.8</v>
      </c>
      <c r="O1887">
        <v>12.8</v>
      </c>
      <c r="P1887">
        <v>0</v>
      </c>
    </row>
    <row r="1888" spans="1:23">
      <c r="A1888" t="s">
        <v>25</v>
      </c>
      <c r="B1888" s="1">
        <v>42200</v>
      </c>
      <c r="C1888" s="1"/>
      <c r="D1888">
        <v>5</v>
      </c>
      <c r="E1888" s="52">
        <v>17</v>
      </c>
      <c r="F1888" s="52">
        <v>3</v>
      </c>
      <c r="G1888">
        <f>IF(E1888&lt;&gt;0,IF(OR(A1888="trial A",A1888="trial B"),VLOOKUP(E1888,'[1]Liste Zugehörigkeiten'!$A$2:$B$109,2,FALSE),IF(A1888="trial C",VLOOKUP(E1888,'[1]Liste Zugehörigkeiten'!$D$2:$E$25,2,FALSE),"")),"")</f>
        <v>5</v>
      </c>
      <c r="H1888" t="s">
        <v>98</v>
      </c>
      <c r="I1888" t="s">
        <v>6</v>
      </c>
      <c r="J1888">
        <v>10</v>
      </c>
      <c r="K1888">
        <f t="shared" ref="K1888:K1951" si="48">L1888+M1888</f>
        <v>0.54400000000000004</v>
      </c>
      <c r="L1888">
        <f t="shared" ref="L1888:L1951" si="49">O1888/(5*5*0.5)/2</f>
        <v>0.54400000000000004</v>
      </c>
      <c r="M1888">
        <f t="shared" ref="M1888:M1951" si="50">P1888/(5*5*0.5)</f>
        <v>0</v>
      </c>
      <c r="N1888">
        <f t="shared" ref="N1888:N1951" si="51">O1888+P1888</f>
        <v>13.6</v>
      </c>
      <c r="O1888">
        <v>13.6</v>
      </c>
      <c r="P1888">
        <v>0</v>
      </c>
    </row>
    <row r="1889" spans="1:16">
      <c r="A1889" t="s">
        <v>25</v>
      </c>
      <c r="B1889" s="1">
        <v>42200</v>
      </c>
      <c r="C1889" s="1"/>
      <c r="D1889">
        <v>5</v>
      </c>
      <c r="E1889" s="52">
        <v>17</v>
      </c>
      <c r="F1889" s="52">
        <v>3</v>
      </c>
      <c r="G1889">
        <f>IF(E1889&lt;&gt;0,IF(OR(A1889="trial A",A1889="trial B"),VLOOKUP(E1889,'[1]Liste Zugehörigkeiten'!$A$2:$B$109,2,FALSE),IF(A1889="trial C",VLOOKUP(E1889,'[1]Liste Zugehörigkeiten'!$D$2:$E$25,2,FALSE),"")),"")</f>
        <v>5</v>
      </c>
      <c r="H1889" t="s">
        <v>98</v>
      </c>
      <c r="I1889" t="s">
        <v>6</v>
      </c>
      <c r="J1889">
        <v>15</v>
      </c>
      <c r="K1889">
        <f t="shared" si="48"/>
        <v>0.41799999999999993</v>
      </c>
      <c r="L1889">
        <f t="shared" si="49"/>
        <v>0.37799999999999995</v>
      </c>
      <c r="M1889">
        <f t="shared" si="50"/>
        <v>0.04</v>
      </c>
      <c r="N1889">
        <f t="shared" si="51"/>
        <v>9.9499999999999993</v>
      </c>
      <c r="O1889">
        <v>9.4499999999999993</v>
      </c>
      <c r="P1889">
        <v>0.5</v>
      </c>
    </row>
    <row r="1890" spans="1:16">
      <c r="A1890" t="s">
        <v>25</v>
      </c>
      <c r="B1890" s="1">
        <v>42200</v>
      </c>
      <c r="C1890" s="1"/>
      <c r="D1890">
        <v>5</v>
      </c>
      <c r="E1890" s="52">
        <v>17</v>
      </c>
      <c r="F1890" s="52">
        <v>3</v>
      </c>
      <c r="G1890">
        <f>IF(E1890&lt;&gt;0,IF(OR(A1890="trial A",A1890="trial B"),VLOOKUP(E1890,'[1]Liste Zugehörigkeiten'!$A$2:$B$109,2,FALSE),IF(A1890="trial C",VLOOKUP(E1890,'[1]Liste Zugehörigkeiten'!$D$2:$E$25,2,FALSE),"")),"")</f>
        <v>5</v>
      </c>
      <c r="H1890" t="s">
        <v>98</v>
      </c>
      <c r="I1890" t="s">
        <v>6</v>
      </c>
      <c r="J1890">
        <v>20</v>
      </c>
      <c r="K1890">
        <f t="shared" si="48"/>
        <v>0.39</v>
      </c>
      <c r="L1890">
        <f t="shared" si="49"/>
        <v>0.39</v>
      </c>
      <c r="M1890">
        <f t="shared" si="50"/>
        <v>0</v>
      </c>
      <c r="N1890">
        <f t="shared" si="51"/>
        <v>9.75</v>
      </c>
      <c r="O1890">
        <v>9.75</v>
      </c>
      <c r="P1890">
        <v>0</v>
      </c>
    </row>
    <row r="1891" spans="1:16">
      <c r="A1891" t="s">
        <v>25</v>
      </c>
      <c r="B1891" s="1">
        <v>42200</v>
      </c>
      <c r="C1891" s="1"/>
      <c r="D1891">
        <v>5</v>
      </c>
      <c r="E1891" s="52">
        <v>17</v>
      </c>
      <c r="F1891" s="52">
        <v>3</v>
      </c>
      <c r="G1891">
        <f>IF(E1891&lt;&gt;0,IF(OR(A1891="trial A",A1891="trial B"),VLOOKUP(E1891,'[1]Liste Zugehörigkeiten'!$A$2:$B$109,2,FALSE),IF(A1891="trial C",VLOOKUP(E1891,'[1]Liste Zugehörigkeiten'!$D$2:$E$25,2,FALSE),"")),"")</f>
        <v>5</v>
      </c>
      <c r="H1891" t="s">
        <v>98</v>
      </c>
      <c r="I1891" t="s">
        <v>6</v>
      </c>
      <c r="J1891">
        <v>25</v>
      </c>
      <c r="K1891">
        <f t="shared" si="48"/>
        <v>0.4</v>
      </c>
      <c r="L1891">
        <f t="shared" si="49"/>
        <v>0.4</v>
      </c>
      <c r="M1891">
        <f t="shared" si="50"/>
        <v>0</v>
      </c>
      <c r="N1891">
        <f t="shared" si="51"/>
        <v>10</v>
      </c>
      <c r="O1891">
        <v>10</v>
      </c>
      <c r="P1891">
        <v>0</v>
      </c>
    </row>
    <row r="1892" spans="1:16">
      <c r="A1892" t="s">
        <v>25</v>
      </c>
      <c r="B1892" s="1">
        <v>42200</v>
      </c>
      <c r="C1892" s="1"/>
      <c r="D1892">
        <v>5</v>
      </c>
      <c r="E1892" s="52">
        <v>17</v>
      </c>
      <c r="F1892" s="52">
        <v>3</v>
      </c>
      <c r="G1892">
        <f>IF(E1892&lt;&gt;0,IF(OR(A1892="trial A",A1892="trial B"),VLOOKUP(E1892,'[1]Liste Zugehörigkeiten'!$A$2:$B$109,2,FALSE),IF(A1892="trial C",VLOOKUP(E1892,'[1]Liste Zugehörigkeiten'!$D$2:$E$25,2,FALSE),"")),"")</f>
        <v>5</v>
      </c>
      <c r="H1892" t="s">
        <v>98</v>
      </c>
      <c r="I1892" t="s">
        <v>6</v>
      </c>
      <c r="J1892">
        <v>30</v>
      </c>
      <c r="K1892">
        <f t="shared" si="48"/>
        <v>0.25800000000000001</v>
      </c>
      <c r="L1892">
        <f t="shared" si="49"/>
        <v>0.25800000000000001</v>
      </c>
      <c r="M1892">
        <f t="shared" si="50"/>
        <v>0</v>
      </c>
      <c r="N1892">
        <f t="shared" si="51"/>
        <v>6.45</v>
      </c>
      <c r="O1892">
        <v>6.45</v>
      </c>
      <c r="P1892">
        <v>0</v>
      </c>
    </row>
    <row r="1893" spans="1:16">
      <c r="A1893" t="s">
        <v>25</v>
      </c>
      <c r="B1893" s="1">
        <v>42200</v>
      </c>
      <c r="C1893" s="1"/>
      <c r="D1893">
        <v>5</v>
      </c>
      <c r="E1893" s="52">
        <v>17</v>
      </c>
      <c r="F1893" s="52">
        <v>3</v>
      </c>
      <c r="G1893">
        <f>IF(E1893&lt;&gt;0,IF(OR(A1893="trial A",A1893="trial B"),VLOOKUP(E1893,'[1]Liste Zugehörigkeiten'!$A$2:$B$109,2,FALSE),IF(A1893="trial C",VLOOKUP(E1893,'[1]Liste Zugehörigkeiten'!$D$2:$E$25,2,FALSE),"")),"")</f>
        <v>5</v>
      </c>
      <c r="H1893" t="s">
        <v>98</v>
      </c>
      <c r="I1893" t="s">
        <v>6</v>
      </c>
      <c r="J1893">
        <v>35</v>
      </c>
      <c r="K1893">
        <f t="shared" si="48"/>
        <v>0.24200000000000002</v>
      </c>
      <c r="L1893">
        <f t="shared" si="49"/>
        <v>0.17800000000000002</v>
      </c>
      <c r="M1893">
        <f t="shared" si="50"/>
        <v>6.4000000000000001E-2</v>
      </c>
      <c r="N1893">
        <f t="shared" si="51"/>
        <v>5.25</v>
      </c>
      <c r="O1893">
        <v>4.45</v>
      </c>
      <c r="P1893">
        <v>0.8</v>
      </c>
    </row>
    <row r="1894" spans="1:16">
      <c r="A1894" t="s">
        <v>25</v>
      </c>
      <c r="B1894" s="1">
        <v>42200</v>
      </c>
      <c r="C1894" s="1"/>
      <c r="D1894">
        <v>5</v>
      </c>
      <c r="E1894" s="52">
        <v>17</v>
      </c>
      <c r="F1894" s="52">
        <v>3</v>
      </c>
      <c r="G1894">
        <f>IF(E1894&lt;&gt;0,IF(OR(A1894="trial A",A1894="trial B"),VLOOKUP(E1894,'[1]Liste Zugehörigkeiten'!$A$2:$B$109,2,FALSE),IF(A1894="trial C",VLOOKUP(E1894,'[1]Liste Zugehörigkeiten'!$D$2:$E$25,2,FALSE),"")),"")</f>
        <v>5</v>
      </c>
      <c r="H1894" t="s">
        <v>98</v>
      </c>
      <c r="I1894" t="s">
        <v>6</v>
      </c>
      <c r="J1894">
        <v>40</v>
      </c>
      <c r="K1894">
        <f t="shared" si="48"/>
        <v>0.20200000000000001</v>
      </c>
      <c r="L1894">
        <f t="shared" si="49"/>
        <v>0.16200000000000001</v>
      </c>
      <c r="M1894">
        <f t="shared" si="50"/>
        <v>0.04</v>
      </c>
      <c r="N1894">
        <f t="shared" si="51"/>
        <v>4.55</v>
      </c>
      <c r="O1894">
        <v>4.05</v>
      </c>
      <c r="P1894">
        <v>0.5</v>
      </c>
    </row>
    <row r="1895" spans="1:16">
      <c r="A1895" t="s">
        <v>25</v>
      </c>
      <c r="B1895" s="1">
        <v>42200</v>
      </c>
      <c r="C1895" s="1"/>
      <c r="D1895">
        <v>5</v>
      </c>
      <c r="E1895" s="52">
        <v>17</v>
      </c>
      <c r="F1895" s="52">
        <v>3</v>
      </c>
      <c r="G1895">
        <f>IF(E1895&lt;&gt;0,IF(OR(A1895="trial A",A1895="trial B"),VLOOKUP(E1895,'[1]Liste Zugehörigkeiten'!$A$2:$B$109,2,FALSE),IF(A1895="trial C",VLOOKUP(E1895,'[1]Liste Zugehörigkeiten'!$D$2:$E$25,2,FALSE),"")),"")</f>
        <v>5</v>
      </c>
      <c r="H1895" t="s">
        <v>98</v>
      </c>
      <c r="I1895" t="s">
        <v>6</v>
      </c>
      <c r="J1895">
        <v>45</v>
      </c>
      <c r="K1895">
        <f t="shared" si="48"/>
        <v>0.184</v>
      </c>
      <c r="L1895">
        <f t="shared" si="49"/>
        <v>0.16</v>
      </c>
      <c r="M1895">
        <f t="shared" si="50"/>
        <v>2.4E-2</v>
      </c>
      <c r="N1895">
        <f t="shared" si="51"/>
        <v>4.3</v>
      </c>
      <c r="O1895">
        <v>4</v>
      </c>
      <c r="P1895">
        <v>0.3</v>
      </c>
    </row>
    <row r="1896" spans="1:16">
      <c r="A1896" t="s">
        <v>25</v>
      </c>
      <c r="B1896" s="1">
        <v>42200</v>
      </c>
      <c r="C1896" s="1"/>
      <c r="D1896">
        <v>5</v>
      </c>
      <c r="E1896" s="52">
        <v>17</v>
      </c>
      <c r="F1896" s="52">
        <v>3</v>
      </c>
      <c r="G1896">
        <f>IF(E1896&lt;&gt;0,IF(OR(A1896="trial A",A1896="trial B"),VLOOKUP(E1896,'[1]Liste Zugehörigkeiten'!$A$2:$B$109,2,FALSE),IF(A1896="trial C",VLOOKUP(E1896,'[1]Liste Zugehörigkeiten'!$D$2:$E$25,2,FALSE),"")),"")</f>
        <v>5</v>
      </c>
      <c r="H1896" t="s">
        <v>98</v>
      </c>
      <c r="I1896" t="s">
        <v>6</v>
      </c>
      <c r="J1896">
        <v>50</v>
      </c>
      <c r="K1896">
        <f t="shared" si="48"/>
        <v>0.23799999999999999</v>
      </c>
      <c r="L1896">
        <f t="shared" si="49"/>
        <v>0.17399999999999999</v>
      </c>
      <c r="M1896">
        <f t="shared" si="50"/>
        <v>6.4000000000000001E-2</v>
      </c>
      <c r="N1896">
        <f t="shared" si="51"/>
        <v>5.1499999999999995</v>
      </c>
      <c r="O1896">
        <v>4.3499999999999996</v>
      </c>
      <c r="P1896">
        <v>0.8</v>
      </c>
    </row>
    <row r="1897" spans="1:16">
      <c r="A1897" t="s">
        <v>25</v>
      </c>
      <c r="B1897" s="1">
        <v>42200</v>
      </c>
      <c r="C1897" s="1"/>
      <c r="D1897">
        <v>5</v>
      </c>
      <c r="E1897" s="52">
        <v>17</v>
      </c>
      <c r="F1897" s="52">
        <v>3</v>
      </c>
      <c r="G1897">
        <f>IF(E1897&lt;&gt;0,IF(OR(A1897="trial A",A1897="trial B"),VLOOKUP(E1897,'[1]Liste Zugehörigkeiten'!$A$2:$B$109,2,FALSE),IF(A1897="trial C",VLOOKUP(E1897,'[1]Liste Zugehörigkeiten'!$D$2:$E$25,2,FALSE),"")),"")</f>
        <v>5</v>
      </c>
      <c r="H1897" t="s">
        <v>98</v>
      </c>
      <c r="I1897" t="s">
        <v>6</v>
      </c>
      <c r="J1897">
        <v>55</v>
      </c>
      <c r="K1897">
        <f t="shared" si="48"/>
        <v>0.222</v>
      </c>
      <c r="L1897">
        <f t="shared" si="49"/>
        <v>0.158</v>
      </c>
      <c r="M1897">
        <f t="shared" si="50"/>
        <v>6.4000000000000001E-2</v>
      </c>
      <c r="N1897">
        <f t="shared" si="51"/>
        <v>4.75</v>
      </c>
      <c r="O1897">
        <v>3.95</v>
      </c>
      <c r="P1897">
        <v>0.8</v>
      </c>
    </row>
    <row r="1898" spans="1:16">
      <c r="A1898" t="s">
        <v>25</v>
      </c>
      <c r="B1898" s="1">
        <v>42200</v>
      </c>
      <c r="C1898" s="1"/>
      <c r="D1898">
        <v>5</v>
      </c>
      <c r="E1898" s="52">
        <v>17</v>
      </c>
      <c r="F1898" s="52">
        <v>3</v>
      </c>
      <c r="G1898">
        <f>IF(E1898&lt;&gt;0,IF(OR(A1898="trial A",A1898="trial B"),VLOOKUP(E1898,'[1]Liste Zugehörigkeiten'!$A$2:$B$109,2,FALSE),IF(A1898="trial C",VLOOKUP(E1898,'[1]Liste Zugehörigkeiten'!$D$2:$E$25,2,FALSE),"")),"")</f>
        <v>5</v>
      </c>
      <c r="H1898" t="s">
        <v>98</v>
      </c>
      <c r="I1898" t="s">
        <v>6</v>
      </c>
      <c r="J1898">
        <v>60</v>
      </c>
      <c r="K1898">
        <f t="shared" si="48"/>
        <v>0.17599999999999999</v>
      </c>
      <c r="L1898">
        <f t="shared" si="49"/>
        <v>0.12</v>
      </c>
      <c r="M1898">
        <f t="shared" si="50"/>
        <v>5.5999999999999994E-2</v>
      </c>
      <c r="N1898">
        <f t="shared" si="51"/>
        <v>3.7</v>
      </c>
      <c r="O1898">
        <v>3</v>
      </c>
      <c r="P1898">
        <v>0.7</v>
      </c>
    </row>
    <row r="1899" spans="1:16">
      <c r="A1899" t="s">
        <v>25</v>
      </c>
      <c r="B1899" s="1">
        <v>42200</v>
      </c>
      <c r="C1899" s="1"/>
      <c r="D1899">
        <v>5</v>
      </c>
      <c r="E1899" s="52">
        <v>17</v>
      </c>
      <c r="F1899" s="52">
        <v>3</v>
      </c>
      <c r="G1899">
        <f>IF(E1899&lt;&gt;0,IF(OR(A1899="trial A",A1899="trial B"),VLOOKUP(E1899,'[1]Liste Zugehörigkeiten'!$A$2:$B$109,2,FALSE),IF(A1899="trial C",VLOOKUP(E1899,'[1]Liste Zugehörigkeiten'!$D$2:$E$25,2,FALSE),"")),"")</f>
        <v>5</v>
      </c>
      <c r="H1899" t="s">
        <v>98</v>
      </c>
      <c r="I1899" t="s">
        <v>6</v>
      </c>
      <c r="J1899">
        <v>65</v>
      </c>
      <c r="K1899">
        <f t="shared" si="48"/>
        <v>0.26400000000000001</v>
      </c>
      <c r="L1899">
        <f t="shared" si="49"/>
        <v>0.14400000000000002</v>
      </c>
      <c r="M1899">
        <f t="shared" si="50"/>
        <v>0.12</v>
      </c>
      <c r="N1899">
        <f t="shared" si="51"/>
        <v>5.0999999999999996</v>
      </c>
      <c r="O1899">
        <v>3.6</v>
      </c>
      <c r="P1899">
        <v>1.5</v>
      </c>
    </row>
    <row r="1900" spans="1:16">
      <c r="A1900" t="s">
        <v>25</v>
      </c>
      <c r="B1900" s="1">
        <v>42200</v>
      </c>
      <c r="C1900" s="1"/>
      <c r="D1900">
        <v>5</v>
      </c>
      <c r="E1900" s="52">
        <v>17</v>
      </c>
      <c r="F1900" s="52">
        <v>3</v>
      </c>
      <c r="G1900">
        <f>IF(E1900&lt;&gt;0,IF(OR(A1900="trial A",A1900="trial B"),VLOOKUP(E1900,'[1]Liste Zugehörigkeiten'!$A$2:$B$109,2,FALSE),IF(A1900="trial C",VLOOKUP(E1900,'[1]Liste Zugehörigkeiten'!$D$2:$E$25,2,FALSE),"")),"")</f>
        <v>5</v>
      </c>
      <c r="H1900" t="s">
        <v>98</v>
      </c>
      <c r="I1900" t="s">
        <v>6</v>
      </c>
      <c r="J1900">
        <v>70</v>
      </c>
      <c r="K1900">
        <f t="shared" si="48"/>
        <v>0.19</v>
      </c>
      <c r="L1900">
        <f t="shared" si="49"/>
        <v>0.17399999999999999</v>
      </c>
      <c r="M1900">
        <f t="shared" si="50"/>
        <v>1.6E-2</v>
      </c>
      <c r="N1900">
        <f t="shared" si="51"/>
        <v>4.55</v>
      </c>
      <c r="O1900">
        <v>4.3499999999999996</v>
      </c>
      <c r="P1900">
        <v>0.2</v>
      </c>
    </row>
    <row r="1901" spans="1:16">
      <c r="A1901" t="s">
        <v>25</v>
      </c>
      <c r="B1901" s="1">
        <v>42200</v>
      </c>
      <c r="C1901" s="1"/>
      <c r="D1901">
        <v>5</v>
      </c>
      <c r="E1901" s="52">
        <v>17</v>
      </c>
      <c r="F1901" s="52">
        <v>3</v>
      </c>
      <c r="G1901">
        <f>IF(E1901&lt;&gt;0,IF(OR(A1901="trial A",A1901="trial B"),VLOOKUP(E1901,'[1]Liste Zugehörigkeiten'!$A$2:$B$109,2,FALSE),IF(A1901="trial C",VLOOKUP(E1901,'[1]Liste Zugehörigkeiten'!$D$2:$E$25,2,FALSE),"")),"")</f>
        <v>5</v>
      </c>
      <c r="H1901" t="s">
        <v>98</v>
      </c>
      <c r="I1901" t="s">
        <v>6</v>
      </c>
      <c r="J1901">
        <v>75</v>
      </c>
      <c r="K1901">
        <f t="shared" si="48"/>
        <v>0.30200000000000005</v>
      </c>
      <c r="L1901">
        <f t="shared" si="49"/>
        <v>0.19800000000000001</v>
      </c>
      <c r="M1901">
        <f t="shared" si="50"/>
        <v>0.10400000000000001</v>
      </c>
      <c r="N1901">
        <f t="shared" si="51"/>
        <v>6.25</v>
      </c>
      <c r="O1901">
        <v>4.95</v>
      </c>
      <c r="P1901">
        <v>1.3</v>
      </c>
    </row>
    <row r="1902" spans="1:16">
      <c r="A1902" t="s">
        <v>25</v>
      </c>
      <c r="B1902" s="1">
        <v>42200</v>
      </c>
      <c r="C1902" s="1"/>
      <c r="D1902">
        <v>5</v>
      </c>
      <c r="E1902" s="52">
        <v>17</v>
      </c>
      <c r="F1902" s="52">
        <v>3</v>
      </c>
      <c r="G1902">
        <f>IF(E1902&lt;&gt;0,IF(OR(A1902="trial A",A1902="trial B"),VLOOKUP(E1902,'[1]Liste Zugehörigkeiten'!$A$2:$B$109,2,FALSE),IF(A1902="trial C",VLOOKUP(E1902,'[1]Liste Zugehörigkeiten'!$D$2:$E$25,2,FALSE),"")),"")</f>
        <v>5</v>
      </c>
      <c r="H1902" t="s">
        <v>98</v>
      </c>
      <c r="I1902" t="s">
        <v>6</v>
      </c>
      <c r="J1902">
        <v>80</v>
      </c>
      <c r="K1902">
        <f t="shared" si="48"/>
        <v>0.24000000000000002</v>
      </c>
      <c r="L1902">
        <f t="shared" si="49"/>
        <v>0.16800000000000001</v>
      </c>
      <c r="M1902">
        <f t="shared" si="50"/>
        <v>7.2000000000000008E-2</v>
      </c>
      <c r="N1902">
        <f t="shared" si="51"/>
        <v>5.1000000000000005</v>
      </c>
      <c r="O1902">
        <v>4.2</v>
      </c>
      <c r="P1902">
        <v>0.9</v>
      </c>
    </row>
    <row r="1903" spans="1:16">
      <c r="A1903" t="s">
        <v>25</v>
      </c>
      <c r="B1903" s="1">
        <v>42200</v>
      </c>
      <c r="C1903" s="1"/>
      <c r="D1903">
        <v>5</v>
      </c>
      <c r="E1903" s="52">
        <v>17</v>
      </c>
      <c r="F1903" s="52">
        <v>3</v>
      </c>
      <c r="G1903">
        <f>IF(E1903&lt;&gt;0,IF(OR(A1903="trial A",A1903="trial B"),VLOOKUP(E1903,'[1]Liste Zugehörigkeiten'!$A$2:$B$109,2,FALSE),IF(A1903="trial C",VLOOKUP(E1903,'[1]Liste Zugehörigkeiten'!$D$2:$E$25,2,FALSE),"")),"")</f>
        <v>5</v>
      </c>
      <c r="H1903" t="s">
        <v>98</v>
      </c>
      <c r="I1903" t="s">
        <v>6</v>
      </c>
      <c r="J1903">
        <v>85</v>
      </c>
      <c r="K1903">
        <f t="shared" si="48"/>
        <v>0.34600000000000003</v>
      </c>
      <c r="L1903">
        <f t="shared" si="49"/>
        <v>0.25800000000000001</v>
      </c>
      <c r="M1903">
        <f t="shared" si="50"/>
        <v>8.8000000000000009E-2</v>
      </c>
      <c r="N1903">
        <f t="shared" si="51"/>
        <v>7.5500000000000007</v>
      </c>
      <c r="O1903">
        <v>6.45</v>
      </c>
      <c r="P1903">
        <v>1.1000000000000001</v>
      </c>
    </row>
    <row r="1904" spans="1:16">
      <c r="A1904" t="s">
        <v>25</v>
      </c>
      <c r="B1904" s="1">
        <v>42200</v>
      </c>
      <c r="C1904" s="1"/>
      <c r="D1904">
        <v>5</v>
      </c>
      <c r="E1904" s="52">
        <v>17</v>
      </c>
      <c r="F1904" s="52">
        <v>3</v>
      </c>
      <c r="G1904">
        <f>IF(E1904&lt;&gt;0,IF(OR(A1904="trial A",A1904="trial B"),VLOOKUP(E1904,'[1]Liste Zugehörigkeiten'!$A$2:$B$109,2,FALSE),IF(A1904="trial C",VLOOKUP(E1904,'[1]Liste Zugehörigkeiten'!$D$2:$E$25,2,FALSE),"")),"")</f>
        <v>5</v>
      </c>
      <c r="H1904" t="s">
        <v>98</v>
      </c>
      <c r="I1904" t="s">
        <v>6</v>
      </c>
      <c r="J1904">
        <v>90</v>
      </c>
      <c r="K1904">
        <f t="shared" si="48"/>
        <v>0.32200000000000001</v>
      </c>
      <c r="L1904">
        <f t="shared" si="49"/>
        <v>0.24199999999999999</v>
      </c>
      <c r="M1904">
        <f t="shared" si="50"/>
        <v>0.08</v>
      </c>
      <c r="N1904">
        <f t="shared" si="51"/>
        <v>7.05</v>
      </c>
      <c r="O1904">
        <v>6.05</v>
      </c>
      <c r="P1904">
        <v>1</v>
      </c>
    </row>
    <row r="1905" spans="1:16">
      <c r="A1905" t="s">
        <v>25</v>
      </c>
      <c r="B1905" s="1">
        <v>42200</v>
      </c>
      <c r="C1905" s="1"/>
      <c r="D1905">
        <v>5</v>
      </c>
      <c r="E1905" s="52">
        <v>17</v>
      </c>
      <c r="F1905" s="52">
        <v>3</v>
      </c>
      <c r="G1905">
        <f>IF(E1905&lt;&gt;0,IF(OR(A1905="trial A",A1905="trial B"),VLOOKUP(E1905,'[1]Liste Zugehörigkeiten'!$A$2:$B$109,2,FALSE),IF(A1905="trial C",VLOOKUP(E1905,'[1]Liste Zugehörigkeiten'!$D$2:$E$25,2,FALSE),"")),"")</f>
        <v>5</v>
      </c>
      <c r="H1905" t="s">
        <v>98</v>
      </c>
      <c r="I1905" t="s">
        <v>6</v>
      </c>
      <c r="J1905">
        <v>95</v>
      </c>
      <c r="K1905">
        <f t="shared" si="48"/>
        <v>0.32600000000000001</v>
      </c>
      <c r="L1905">
        <f t="shared" si="49"/>
        <v>0.24600000000000002</v>
      </c>
      <c r="M1905">
        <f t="shared" si="50"/>
        <v>0.08</v>
      </c>
      <c r="N1905">
        <f t="shared" si="51"/>
        <v>7.15</v>
      </c>
      <c r="O1905">
        <v>6.15</v>
      </c>
      <c r="P1905">
        <v>1</v>
      </c>
    </row>
    <row r="1906" spans="1:16">
      <c r="A1906" t="s">
        <v>25</v>
      </c>
      <c r="B1906" s="1">
        <v>42200</v>
      </c>
      <c r="C1906" s="1"/>
      <c r="D1906">
        <v>5</v>
      </c>
      <c r="E1906" s="52">
        <v>17</v>
      </c>
      <c r="F1906" s="52">
        <v>3</v>
      </c>
      <c r="G1906">
        <f>IF(E1906&lt;&gt;0,IF(OR(A1906="trial A",A1906="trial B"),VLOOKUP(E1906,'[1]Liste Zugehörigkeiten'!$A$2:$B$109,2,FALSE),IF(A1906="trial C",VLOOKUP(E1906,'[1]Liste Zugehörigkeiten'!$D$2:$E$25,2,FALSE),"")),"")</f>
        <v>5</v>
      </c>
      <c r="H1906" t="s">
        <v>98</v>
      </c>
      <c r="I1906" t="s">
        <v>6</v>
      </c>
      <c r="J1906">
        <v>100</v>
      </c>
      <c r="K1906">
        <f t="shared" si="48"/>
        <v>0.34400000000000003</v>
      </c>
      <c r="L1906">
        <f t="shared" si="49"/>
        <v>0.25600000000000001</v>
      </c>
      <c r="M1906">
        <f t="shared" si="50"/>
        <v>8.8000000000000009E-2</v>
      </c>
      <c r="N1906">
        <f t="shared" si="51"/>
        <v>7.5</v>
      </c>
      <c r="O1906">
        <v>6.4</v>
      </c>
      <c r="P1906">
        <v>1.1000000000000001</v>
      </c>
    </row>
    <row r="1907" spans="1:16">
      <c r="A1907" t="s">
        <v>25</v>
      </c>
      <c r="B1907" s="1">
        <v>42200</v>
      </c>
      <c r="C1907" s="1"/>
      <c r="D1907">
        <v>5</v>
      </c>
      <c r="E1907" s="52">
        <v>17</v>
      </c>
      <c r="F1907" s="52">
        <v>3</v>
      </c>
      <c r="G1907">
        <f>IF(E1907&lt;&gt;0,IF(OR(A1907="trial A",A1907="trial B"),VLOOKUP(E1907,'[1]Liste Zugehörigkeiten'!$A$2:$B$109,2,FALSE),IF(A1907="trial C",VLOOKUP(E1907,'[1]Liste Zugehörigkeiten'!$D$2:$E$25,2,FALSE),"")),"")</f>
        <v>5</v>
      </c>
      <c r="H1907" t="s">
        <v>98</v>
      </c>
      <c r="I1907" t="s">
        <v>6</v>
      </c>
      <c r="J1907">
        <v>105</v>
      </c>
      <c r="K1907">
        <f t="shared" si="48"/>
        <v>0.64399999999999991</v>
      </c>
      <c r="L1907">
        <f t="shared" si="49"/>
        <v>0.28399999999999997</v>
      </c>
      <c r="M1907">
        <f t="shared" si="50"/>
        <v>0.36</v>
      </c>
      <c r="N1907">
        <f t="shared" si="51"/>
        <v>11.6</v>
      </c>
      <c r="O1907">
        <v>7.1</v>
      </c>
      <c r="P1907">
        <v>4.5</v>
      </c>
    </row>
    <row r="1908" spans="1:16">
      <c r="A1908" t="s">
        <v>25</v>
      </c>
      <c r="B1908" s="1">
        <v>42200</v>
      </c>
      <c r="C1908" s="1"/>
      <c r="D1908">
        <v>5</v>
      </c>
      <c r="E1908" s="52">
        <v>17</v>
      </c>
      <c r="F1908" s="52">
        <v>3</v>
      </c>
      <c r="G1908">
        <f>IF(E1908&lt;&gt;0,IF(OR(A1908="trial A",A1908="trial B"),VLOOKUP(E1908,'[1]Liste Zugehörigkeiten'!$A$2:$B$109,2,FALSE),IF(A1908="trial C",VLOOKUP(E1908,'[1]Liste Zugehörigkeiten'!$D$2:$E$25,2,FALSE),"")),"")</f>
        <v>5</v>
      </c>
      <c r="H1908" t="s">
        <v>98</v>
      </c>
      <c r="I1908" t="s">
        <v>6</v>
      </c>
      <c r="J1908">
        <v>110</v>
      </c>
      <c r="K1908">
        <f t="shared" si="48"/>
        <v>0.40600000000000003</v>
      </c>
      <c r="L1908">
        <f t="shared" si="49"/>
        <v>0.22600000000000001</v>
      </c>
      <c r="M1908">
        <f t="shared" si="50"/>
        <v>0.18</v>
      </c>
      <c r="N1908">
        <f t="shared" si="51"/>
        <v>7.9</v>
      </c>
      <c r="O1908">
        <v>5.65</v>
      </c>
      <c r="P1908">
        <v>2.25</v>
      </c>
    </row>
    <row r="1909" spans="1:16">
      <c r="A1909" t="s">
        <v>25</v>
      </c>
      <c r="B1909" s="1">
        <v>42200</v>
      </c>
      <c r="C1909" s="1"/>
      <c r="D1909">
        <v>5</v>
      </c>
      <c r="E1909" s="52">
        <v>17</v>
      </c>
      <c r="F1909" s="52">
        <v>3</v>
      </c>
      <c r="G1909">
        <f>IF(E1909&lt;&gt;0,IF(OR(A1909="trial A",A1909="trial B"),VLOOKUP(E1909,'[1]Liste Zugehörigkeiten'!$A$2:$B$109,2,FALSE),IF(A1909="trial C",VLOOKUP(E1909,'[1]Liste Zugehörigkeiten'!$D$2:$E$25,2,FALSE),"")),"")</f>
        <v>5</v>
      </c>
      <c r="H1909" t="s">
        <v>98</v>
      </c>
      <c r="I1909" t="s">
        <v>6</v>
      </c>
      <c r="J1909">
        <v>115</v>
      </c>
      <c r="K1909">
        <f t="shared" si="48"/>
        <v>0.22600000000000003</v>
      </c>
      <c r="L1909">
        <f t="shared" si="49"/>
        <v>0.17800000000000002</v>
      </c>
      <c r="M1909">
        <f t="shared" si="50"/>
        <v>4.8000000000000001E-2</v>
      </c>
      <c r="N1909">
        <f t="shared" si="51"/>
        <v>5.05</v>
      </c>
      <c r="O1909">
        <v>4.45</v>
      </c>
      <c r="P1909">
        <v>0.6</v>
      </c>
    </row>
    <row r="1910" spans="1:16">
      <c r="A1910" t="s">
        <v>25</v>
      </c>
      <c r="B1910" s="1">
        <v>42200</v>
      </c>
      <c r="C1910" s="1"/>
      <c r="D1910">
        <v>5</v>
      </c>
      <c r="E1910" s="52">
        <v>17</v>
      </c>
      <c r="F1910" s="52">
        <v>3</v>
      </c>
      <c r="G1910">
        <f>IF(E1910&lt;&gt;0,IF(OR(A1910="trial A",A1910="trial B"),VLOOKUP(E1910,'[1]Liste Zugehörigkeiten'!$A$2:$B$109,2,FALSE),IF(A1910="trial C",VLOOKUP(E1910,'[1]Liste Zugehörigkeiten'!$D$2:$E$25,2,FALSE),"")),"")</f>
        <v>5</v>
      </c>
      <c r="H1910" t="s">
        <v>98</v>
      </c>
      <c r="I1910" t="s">
        <v>6</v>
      </c>
      <c r="J1910">
        <v>120</v>
      </c>
      <c r="K1910">
        <f t="shared" si="48"/>
        <v>0.26800000000000002</v>
      </c>
      <c r="L1910">
        <f t="shared" si="49"/>
        <v>0.156</v>
      </c>
      <c r="M1910">
        <f t="shared" si="50"/>
        <v>0.11199999999999999</v>
      </c>
      <c r="N1910">
        <f t="shared" si="51"/>
        <v>5.3</v>
      </c>
      <c r="O1910">
        <v>3.9</v>
      </c>
      <c r="P1910">
        <v>1.4</v>
      </c>
    </row>
    <row r="1911" spans="1:16">
      <c r="A1911" t="s">
        <v>25</v>
      </c>
      <c r="B1911" s="1">
        <v>42200</v>
      </c>
      <c r="C1911" s="1"/>
      <c r="D1911">
        <v>5</v>
      </c>
      <c r="E1911" s="52">
        <v>17</v>
      </c>
      <c r="F1911" s="52">
        <v>3</v>
      </c>
      <c r="G1911">
        <f>IF(E1911&lt;&gt;0,IF(OR(A1911="trial A",A1911="trial B"),VLOOKUP(E1911,'[1]Liste Zugehörigkeiten'!$A$2:$B$109,2,FALSE),IF(A1911="trial C",VLOOKUP(E1911,'[1]Liste Zugehörigkeiten'!$D$2:$E$25,2,FALSE),"")),"")</f>
        <v>5</v>
      </c>
      <c r="H1911" t="s">
        <v>98</v>
      </c>
      <c r="I1911" t="s">
        <v>6</v>
      </c>
      <c r="J1911">
        <v>125</v>
      </c>
      <c r="K1911">
        <f t="shared" si="48"/>
        <v>0.372</v>
      </c>
      <c r="L1911">
        <f t="shared" si="49"/>
        <v>0.10800000000000001</v>
      </c>
      <c r="M1911">
        <f t="shared" si="50"/>
        <v>0.26400000000000001</v>
      </c>
      <c r="N1911">
        <f t="shared" si="51"/>
        <v>6</v>
      </c>
      <c r="O1911">
        <v>2.7</v>
      </c>
      <c r="P1911">
        <v>3.3</v>
      </c>
    </row>
    <row r="1912" spans="1:16">
      <c r="A1912" t="s">
        <v>25</v>
      </c>
      <c r="B1912" s="1">
        <v>42200</v>
      </c>
      <c r="C1912" s="1"/>
      <c r="D1912">
        <v>5</v>
      </c>
      <c r="E1912" s="52">
        <v>17</v>
      </c>
      <c r="F1912" s="52">
        <v>3</v>
      </c>
      <c r="G1912">
        <f>IF(E1912&lt;&gt;0,IF(OR(A1912="trial A",A1912="trial B"),VLOOKUP(E1912,'[1]Liste Zugehörigkeiten'!$A$2:$B$109,2,FALSE),IF(A1912="trial C",VLOOKUP(E1912,'[1]Liste Zugehörigkeiten'!$D$2:$E$25,2,FALSE),"")),"")</f>
        <v>5</v>
      </c>
      <c r="H1912" t="s">
        <v>98</v>
      </c>
      <c r="I1912" t="s">
        <v>6</v>
      </c>
      <c r="J1912">
        <v>130</v>
      </c>
      <c r="K1912">
        <f t="shared" si="48"/>
        <v>0.30399999999999999</v>
      </c>
      <c r="L1912">
        <f t="shared" si="49"/>
        <v>6.4000000000000001E-2</v>
      </c>
      <c r="M1912">
        <f t="shared" si="50"/>
        <v>0.24</v>
      </c>
      <c r="N1912">
        <f t="shared" si="51"/>
        <v>4.5999999999999996</v>
      </c>
      <c r="O1912">
        <v>1.6</v>
      </c>
      <c r="P1912">
        <v>3</v>
      </c>
    </row>
    <row r="1913" spans="1:16">
      <c r="A1913" t="s">
        <v>25</v>
      </c>
      <c r="B1913" s="1">
        <v>42200</v>
      </c>
      <c r="C1913" s="1"/>
      <c r="D1913">
        <v>5</v>
      </c>
      <c r="E1913" s="52">
        <v>17</v>
      </c>
      <c r="F1913" s="52">
        <v>3</v>
      </c>
      <c r="G1913">
        <f>IF(E1913&lt;&gt;0,IF(OR(A1913="trial A",A1913="trial B"),VLOOKUP(E1913,'[1]Liste Zugehörigkeiten'!$A$2:$B$109,2,FALSE),IF(A1913="trial C",VLOOKUP(E1913,'[1]Liste Zugehörigkeiten'!$D$2:$E$25,2,FALSE),"")),"")</f>
        <v>5</v>
      </c>
      <c r="H1913" t="s">
        <v>98</v>
      </c>
      <c r="I1913" t="s">
        <v>6</v>
      </c>
      <c r="J1913">
        <v>135</v>
      </c>
      <c r="K1913">
        <f t="shared" si="48"/>
        <v>0.19</v>
      </c>
      <c r="L1913">
        <f t="shared" si="49"/>
        <v>7.0000000000000007E-2</v>
      </c>
      <c r="M1913">
        <f t="shared" si="50"/>
        <v>0.12</v>
      </c>
      <c r="N1913">
        <f t="shared" si="51"/>
        <v>3.25</v>
      </c>
      <c r="O1913">
        <v>1.75</v>
      </c>
      <c r="P1913">
        <v>1.5</v>
      </c>
    </row>
    <row r="1914" spans="1:16">
      <c r="A1914" t="s">
        <v>25</v>
      </c>
      <c r="B1914" s="1">
        <v>42200</v>
      </c>
      <c r="C1914" s="1"/>
      <c r="D1914">
        <v>5</v>
      </c>
      <c r="E1914" s="52">
        <v>17</v>
      </c>
      <c r="F1914" s="52">
        <v>3</v>
      </c>
      <c r="G1914">
        <f>IF(E1914&lt;&gt;0,IF(OR(A1914="trial A",A1914="trial B"),VLOOKUP(E1914,'[1]Liste Zugehörigkeiten'!$A$2:$B$109,2,FALSE),IF(A1914="trial C",VLOOKUP(E1914,'[1]Liste Zugehörigkeiten'!$D$2:$E$25,2,FALSE),"")),"")</f>
        <v>5</v>
      </c>
      <c r="H1914" t="s">
        <v>98</v>
      </c>
      <c r="I1914" t="s">
        <v>6</v>
      </c>
      <c r="J1914">
        <v>140</v>
      </c>
      <c r="K1914">
        <f t="shared" si="48"/>
        <v>0.128</v>
      </c>
      <c r="L1914">
        <f t="shared" si="49"/>
        <v>4.8000000000000001E-2</v>
      </c>
      <c r="M1914">
        <f t="shared" si="50"/>
        <v>0.08</v>
      </c>
      <c r="N1914">
        <f t="shared" si="51"/>
        <v>2.2000000000000002</v>
      </c>
      <c r="O1914">
        <v>1.2</v>
      </c>
      <c r="P1914">
        <v>1</v>
      </c>
    </row>
    <row r="1915" spans="1:16">
      <c r="A1915" t="s">
        <v>25</v>
      </c>
      <c r="B1915" s="1">
        <v>42200</v>
      </c>
      <c r="C1915" s="1"/>
      <c r="D1915">
        <v>5</v>
      </c>
      <c r="E1915" s="52">
        <v>17</v>
      </c>
      <c r="F1915" s="52">
        <v>3</v>
      </c>
      <c r="G1915">
        <f>IF(E1915&lt;&gt;0,IF(OR(A1915="trial A",A1915="trial B"),VLOOKUP(E1915,'[1]Liste Zugehörigkeiten'!$A$2:$B$109,2,FALSE),IF(A1915="trial C",VLOOKUP(E1915,'[1]Liste Zugehörigkeiten'!$D$2:$E$25,2,FALSE),"")),"")</f>
        <v>5</v>
      </c>
      <c r="H1915" t="s">
        <v>98</v>
      </c>
      <c r="I1915" t="s">
        <v>6</v>
      </c>
      <c r="J1915">
        <v>145</v>
      </c>
      <c r="K1915">
        <f t="shared" si="48"/>
        <v>2.4E-2</v>
      </c>
      <c r="L1915">
        <f t="shared" si="49"/>
        <v>2.4E-2</v>
      </c>
      <c r="M1915">
        <f t="shared" si="50"/>
        <v>0</v>
      </c>
      <c r="N1915">
        <f t="shared" si="51"/>
        <v>0.6</v>
      </c>
      <c r="O1915">
        <v>0.6</v>
      </c>
      <c r="P1915">
        <v>0</v>
      </c>
    </row>
    <row r="1916" spans="1:16">
      <c r="A1916" t="s">
        <v>25</v>
      </c>
      <c r="B1916" s="1">
        <v>42200</v>
      </c>
      <c r="C1916" s="1"/>
      <c r="D1916">
        <v>5</v>
      </c>
      <c r="E1916" s="52">
        <v>17</v>
      </c>
      <c r="F1916" s="52">
        <v>3</v>
      </c>
      <c r="G1916">
        <f>IF(E1916&lt;&gt;0,IF(OR(A1916="trial A",A1916="trial B"),VLOOKUP(E1916,'[1]Liste Zugehörigkeiten'!$A$2:$B$109,2,FALSE),IF(A1916="trial C",VLOOKUP(E1916,'[1]Liste Zugehörigkeiten'!$D$2:$E$25,2,FALSE),"")),"")</f>
        <v>5</v>
      </c>
      <c r="H1916" t="s">
        <v>117</v>
      </c>
      <c r="I1916" t="s">
        <v>6</v>
      </c>
      <c r="J1916">
        <v>5</v>
      </c>
      <c r="K1916">
        <f t="shared" si="48"/>
        <v>0.312</v>
      </c>
      <c r="L1916">
        <f t="shared" si="49"/>
        <v>0.312</v>
      </c>
      <c r="M1916">
        <f t="shared" si="50"/>
        <v>0</v>
      </c>
      <c r="N1916">
        <f t="shared" si="51"/>
        <v>7.8</v>
      </c>
      <c r="O1916">
        <v>7.8</v>
      </c>
      <c r="P1916">
        <v>0</v>
      </c>
    </row>
    <row r="1917" spans="1:16">
      <c r="A1917" t="s">
        <v>25</v>
      </c>
      <c r="B1917" s="1">
        <v>42200</v>
      </c>
      <c r="C1917" s="1"/>
      <c r="D1917">
        <v>5</v>
      </c>
      <c r="E1917" s="52">
        <v>17</v>
      </c>
      <c r="F1917" s="52">
        <v>3</v>
      </c>
      <c r="G1917">
        <f>IF(E1917&lt;&gt;0,IF(OR(A1917="trial A",A1917="trial B"),VLOOKUP(E1917,'[1]Liste Zugehörigkeiten'!$A$2:$B$109,2,FALSE),IF(A1917="trial C",VLOOKUP(E1917,'[1]Liste Zugehörigkeiten'!$D$2:$E$25,2,FALSE),"")),"")</f>
        <v>5</v>
      </c>
      <c r="H1917" t="s">
        <v>117</v>
      </c>
      <c r="I1917" t="s">
        <v>6</v>
      </c>
      <c r="J1917">
        <v>10</v>
      </c>
      <c r="K1917">
        <f t="shared" si="48"/>
        <v>0.32400000000000001</v>
      </c>
      <c r="L1917">
        <f t="shared" si="49"/>
        <v>0.32400000000000001</v>
      </c>
      <c r="M1917">
        <f t="shared" si="50"/>
        <v>0</v>
      </c>
      <c r="N1917">
        <f t="shared" si="51"/>
        <v>8.1</v>
      </c>
      <c r="O1917">
        <v>8.1</v>
      </c>
      <c r="P1917">
        <v>0</v>
      </c>
    </row>
    <row r="1918" spans="1:16">
      <c r="A1918" t="s">
        <v>25</v>
      </c>
      <c r="B1918" s="1">
        <v>42200</v>
      </c>
      <c r="C1918" s="1"/>
      <c r="D1918">
        <v>5</v>
      </c>
      <c r="E1918" s="52">
        <v>17</v>
      </c>
      <c r="F1918" s="52">
        <v>3</v>
      </c>
      <c r="G1918">
        <f>IF(E1918&lt;&gt;0,IF(OR(A1918="trial A",A1918="trial B"),VLOOKUP(E1918,'[1]Liste Zugehörigkeiten'!$A$2:$B$109,2,FALSE),IF(A1918="trial C",VLOOKUP(E1918,'[1]Liste Zugehörigkeiten'!$D$2:$E$25,2,FALSE),"")),"")</f>
        <v>5</v>
      </c>
      <c r="H1918" t="s">
        <v>117</v>
      </c>
      <c r="I1918" t="s">
        <v>6</v>
      </c>
      <c r="J1918">
        <v>15</v>
      </c>
      <c r="K1918">
        <f t="shared" si="48"/>
        <v>0.41200000000000003</v>
      </c>
      <c r="L1918">
        <f t="shared" si="49"/>
        <v>0.41200000000000003</v>
      </c>
      <c r="M1918">
        <f t="shared" si="50"/>
        <v>0</v>
      </c>
      <c r="N1918">
        <f t="shared" si="51"/>
        <v>10.3</v>
      </c>
      <c r="O1918">
        <v>10.3</v>
      </c>
      <c r="P1918">
        <v>0</v>
      </c>
    </row>
    <row r="1919" spans="1:16">
      <c r="A1919" t="s">
        <v>25</v>
      </c>
      <c r="B1919" s="1">
        <v>42200</v>
      </c>
      <c r="C1919" s="1"/>
      <c r="D1919">
        <v>5</v>
      </c>
      <c r="E1919" s="52">
        <v>17</v>
      </c>
      <c r="F1919" s="52">
        <v>3</v>
      </c>
      <c r="G1919">
        <f>IF(E1919&lt;&gt;0,IF(OR(A1919="trial A",A1919="trial B"),VLOOKUP(E1919,'[1]Liste Zugehörigkeiten'!$A$2:$B$109,2,FALSE),IF(A1919="trial C",VLOOKUP(E1919,'[1]Liste Zugehörigkeiten'!$D$2:$E$25,2,FALSE),"")),"")</f>
        <v>5</v>
      </c>
      <c r="H1919" t="s">
        <v>117</v>
      </c>
      <c r="I1919" t="s">
        <v>6</v>
      </c>
      <c r="J1919">
        <v>20</v>
      </c>
      <c r="K1919">
        <f t="shared" si="48"/>
        <v>0.4</v>
      </c>
      <c r="L1919">
        <f t="shared" si="49"/>
        <v>0.4</v>
      </c>
      <c r="M1919">
        <f t="shared" si="50"/>
        <v>0</v>
      </c>
      <c r="N1919">
        <f t="shared" si="51"/>
        <v>10</v>
      </c>
      <c r="O1919">
        <v>10</v>
      </c>
      <c r="P1919">
        <v>0</v>
      </c>
    </row>
    <row r="1920" spans="1:16">
      <c r="A1920" t="s">
        <v>25</v>
      </c>
      <c r="B1920" s="1">
        <v>42200</v>
      </c>
      <c r="C1920" s="1"/>
      <c r="D1920">
        <v>5</v>
      </c>
      <c r="E1920" s="52">
        <v>17</v>
      </c>
      <c r="F1920" s="52">
        <v>3</v>
      </c>
      <c r="G1920">
        <f>IF(E1920&lt;&gt;0,IF(OR(A1920="trial A",A1920="trial B"),VLOOKUP(E1920,'[1]Liste Zugehörigkeiten'!$A$2:$B$109,2,FALSE),IF(A1920="trial C",VLOOKUP(E1920,'[1]Liste Zugehörigkeiten'!$D$2:$E$25,2,FALSE),"")),"")</f>
        <v>5</v>
      </c>
      <c r="H1920" t="s">
        <v>117</v>
      </c>
      <c r="I1920" t="s">
        <v>6</v>
      </c>
      <c r="J1920">
        <v>25</v>
      </c>
      <c r="K1920">
        <f t="shared" si="48"/>
        <v>0.24</v>
      </c>
      <c r="L1920">
        <f t="shared" si="49"/>
        <v>0.24</v>
      </c>
      <c r="M1920">
        <f t="shared" si="50"/>
        <v>0</v>
      </c>
      <c r="N1920">
        <f t="shared" si="51"/>
        <v>6</v>
      </c>
      <c r="O1920">
        <v>6</v>
      </c>
      <c r="P1920">
        <v>0</v>
      </c>
    </row>
    <row r="1921" spans="1:16">
      <c r="A1921" t="s">
        <v>25</v>
      </c>
      <c r="B1921" s="1">
        <v>42200</v>
      </c>
      <c r="C1921" s="1"/>
      <c r="D1921">
        <v>5</v>
      </c>
      <c r="E1921" s="52">
        <v>17</v>
      </c>
      <c r="F1921" s="52">
        <v>3</v>
      </c>
      <c r="G1921">
        <f>IF(E1921&lt;&gt;0,IF(OR(A1921="trial A",A1921="trial B"),VLOOKUP(E1921,'[1]Liste Zugehörigkeiten'!$A$2:$B$109,2,FALSE),IF(A1921="trial C",VLOOKUP(E1921,'[1]Liste Zugehörigkeiten'!$D$2:$E$25,2,FALSE),"")),"")</f>
        <v>5</v>
      </c>
      <c r="H1921" t="s">
        <v>117</v>
      </c>
      <c r="I1921" t="s">
        <v>6</v>
      </c>
      <c r="J1921">
        <v>30</v>
      </c>
      <c r="K1921">
        <f t="shared" si="48"/>
        <v>0.21600000000000003</v>
      </c>
      <c r="L1921">
        <f t="shared" si="49"/>
        <v>0.21600000000000003</v>
      </c>
      <c r="M1921">
        <f t="shared" si="50"/>
        <v>0</v>
      </c>
      <c r="N1921">
        <f t="shared" si="51"/>
        <v>5.4</v>
      </c>
      <c r="O1921">
        <v>5.4</v>
      </c>
      <c r="P1921">
        <v>0</v>
      </c>
    </row>
    <row r="1922" spans="1:16">
      <c r="A1922" t="s">
        <v>25</v>
      </c>
      <c r="B1922" s="1">
        <v>42200</v>
      </c>
      <c r="C1922" s="1"/>
      <c r="D1922">
        <v>5</v>
      </c>
      <c r="E1922" s="52">
        <v>17</v>
      </c>
      <c r="F1922" s="52">
        <v>3</v>
      </c>
      <c r="G1922">
        <f>IF(E1922&lt;&gt;0,IF(OR(A1922="trial A",A1922="trial B"),VLOOKUP(E1922,'[1]Liste Zugehörigkeiten'!$A$2:$B$109,2,FALSE),IF(A1922="trial C",VLOOKUP(E1922,'[1]Liste Zugehörigkeiten'!$D$2:$E$25,2,FALSE),"")),"")</f>
        <v>5</v>
      </c>
      <c r="H1922" t="s">
        <v>117</v>
      </c>
      <c r="I1922" t="s">
        <v>6</v>
      </c>
      <c r="J1922">
        <v>35</v>
      </c>
      <c r="K1922">
        <f t="shared" si="48"/>
        <v>0.23200000000000001</v>
      </c>
      <c r="L1922">
        <f t="shared" si="49"/>
        <v>0.17600000000000002</v>
      </c>
      <c r="M1922">
        <f t="shared" si="50"/>
        <v>5.5999999999999994E-2</v>
      </c>
      <c r="N1922">
        <f t="shared" si="51"/>
        <v>5.1000000000000005</v>
      </c>
      <c r="O1922">
        <v>4.4000000000000004</v>
      </c>
      <c r="P1922">
        <v>0.7</v>
      </c>
    </row>
    <row r="1923" spans="1:16">
      <c r="A1923" t="s">
        <v>25</v>
      </c>
      <c r="B1923" s="1">
        <v>42200</v>
      </c>
      <c r="C1923" s="1"/>
      <c r="D1923">
        <v>5</v>
      </c>
      <c r="E1923" s="52">
        <v>17</v>
      </c>
      <c r="F1923" s="52">
        <v>3</v>
      </c>
      <c r="G1923">
        <f>IF(E1923&lt;&gt;0,IF(OR(A1923="trial A",A1923="trial B"),VLOOKUP(E1923,'[1]Liste Zugehörigkeiten'!$A$2:$B$109,2,FALSE),IF(A1923="trial C",VLOOKUP(E1923,'[1]Liste Zugehörigkeiten'!$D$2:$E$25,2,FALSE),"")),"")</f>
        <v>5</v>
      </c>
      <c r="H1923" t="s">
        <v>117</v>
      </c>
      <c r="I1923" t="s">
        <v>6</v>
      </c>
      <c r="J1923">
        <v>40</v>
      </c>
      <c r="K1923">
        <f t="shared" si="48"/>
        <v>0.20399999999999999</v>
      </c>
      <c r="L1923">
        <f t="shared" si="49"/>
        <v>0.20399999999999999</v>
      </c>
      <c r="M1923">
        <f t="shared" si="50"/>
        <v>0</v>
      </c>
      <c r="N1923">
        <f t="shared" si="51"/>
        <v>5.0999999999999996</v>
      </c>
      <c r="O1923">
        <v>5.0999999999999996</v>
      </c>
      <c r="P1923">
        <v>0</v>
      </c>
    </row>
    <row r="1924" spans="1:16">
      <c r="A1924" t="s">
        <v>25</v>
      </c>
      <c r="B1924" s="1">
        <v>42200</v>
      </c>
      <c r="C1924" s="1"/>
      <c r="D1924">
        <v>5</v>
      </c>
      <c r="E1924" s="52">
        <v>17</v>
      </c>
      <c r="F1924" s="52">
        <v>3</v>
      </c>
      <c r="G1924">
        <f>IF(E1924&lt;&gt;0,IF(OR(A1924="trial A",A1924="trial B"),VLOOKUP(E1924,'[1]Liste Zugehörigkeiten'!$A$2:$B$109,2,FALSE),IF(A1924="trial C",VLOOKUP(E1924,'[1]Liste Zugehörigkeiten'!$D$2:$E$25,2,FALSE),"")),"")</f>
        <v>5</v>
      </c>
      <c r="H1924" t="s">
        <v>117</v>
      </c>
      <c r="I1924" t="s">
        <v>6</v>
      </c>
      <c r="J1924">
        <v>45</v>
      </c>
      <c r="K1924">
        <f t="shared" si="48"/>
        <v>0.17199999999999999</v>
      </c>
      <c r="L1924">
        <f t="shared" si="49"/>
        <v>0.11599999999999999</v>
      </c>
      <c r="M1924">
        <f t="shared" si="50"/>
        <v>5.5999999999999994E-2</v>
      </c>
      <c r="N1924">
        <f t="shared" si="51"/>
        <v>3.5999999999999996</v>
      </c>
      <c r="O1924">
        <v>2.9</v>
      </c>
      <c r="P1924">
        <v>0.7</v>
      </c>
    </row>
    <row r="1925" spans="1:16">
      <c r="A1925" t="s">
        <v>25</v>
      </c>
      <c r="B1925" s="1">
        <v>42200</v>
      </c>
      <c r="C1925" s="1"/>
      <c r="D1925">
        <v>5</v>
      </c>
      <c r="E1925" s="52">
        <v>17</v>
      </c>
      <c r="F1925" s="52">
        <v>3</v>
      </c>
      <c r="G1925">
        <f>IF(E1925&lt;&gt;0,IF(OR(A1925="trial A",A1925="trial B"),VLOOKUP(E1925,'[1]Liste Zugehörigkeiten'!$A$2:$B$109,2,FALSE),IF(A1925="trial C",VLOOKUP(E1925,'[1]Liste Zugehörigkeiten'!$D$2:$E$25,2,FALSE),"")),"")</f>
        <v>5</v>
      </c>
      <c r="H1925" t="s">
        <v>117</v>
      </c>
      <c r="I1925" t="s">
        <v>6</v>
      </c>
      <c r="J1925">
        <v>50</v>
      </c>
      <c r="K1925">
        <f t="shared" si="48"/>
        <v>0.16400000000000001</v>
      </c>
      <c r="L1925">
        <f t="shared" si="49"/>
        <v>8.8000000000000009E-2</v>
      </c>
      <c r="M1925">
        <f t="shared" si="50"/>
        <v>7.5999999999999998E-2</v>
      </c>
      <c r="N1925">
        <f t="shared" si="51"/>
        <v>3.1500000000000004</v>
      </c>
      <c r="O1925">
        <v>2.2000000000000002</v>
      </c>
      <c r="P1925">
        <v>0.95</v>
      </c>
    </row>
    <row r="1926" spans="1:16">
      <c r="A1926" t="s">
        <v>25</v>
      </c>
      <c r="B1926" s="1">
        <v>42200</v>
      </c>
      <c r="C1926" s="1"/>
      <c r="D1926">
        <v>5</v>
      </c>
      <c r="E1926" s="52">
        <v>17</v>
      </c>
      <c r="F1926" s="52">
        <v>3</v>
      </c>
      <c r="G1926">
        <f>IF(E1926&lt;&gt;0,IF(OR(A1926="trial A",A1926="trial B"),VLOOKUP(E1926,'[1]Liste Zugehörigkeiten'!$A$2:$B$109,2,FALSE),IF(A1926="trial C",VLOOKUP(E1926,'[1]Liste Zugehörigkeiten'!$D$2:$E$25,2,FALSE),"")),"")</f>
        <v>5</v>
      </c>
      <c r="H1926" t="s">
        <v>117</v>
      </c>
      <c r="I1926" t="s">
        <v>6</v>
      </c>
      <c r="J1926">
        <v>55</v>
      </c>
      <c r="K1926">
        <f t="shared" si="48"/>
        <v>0.124</v>
      </c>
      <c r="L1926">
        <f t="shared" si="49"/>
        <v>9.1999999999999998E-2</v>
      </c>
      <c r="M1926">
        <f t="shared" si="50"/>
        <v>3.2000000000000001E-2</v>
      </c>
      <c r="N1926">
        <f t="shared" si="51"/>
        <v>2.6999999999999997</v>
      </c>
      <c r="O1926">
        <v>2.2999999999999998</v>
      </c>
      <c r="P1926">
        <v>0.4</v>
      </c>
    </row>
    <row r="1927" spans="1:16">
      <c r="A1927" t="s">
        <v>25</v>
      </c>
      <c r="B1927" s="1">
        <v>42200</v>
      </c>
      <c r="C1927" s="1"/>
      <c r="D1927">
        <v>5</v>
      </c>
      <c r="E1927" s="52">
        <v>17</v>
      </c>
      <c r="F1927" s="52">
        <v>3</v>
      </c>
      <c r="G1927">
        <f>IF(E1927&lt;&gt;0,IF(OR(A1927="trial A",A1927="trial B"),VLOOKUP(E1927,'[1]Liste Zugehörigkeiten'!$A$2:$B$109,2,FALSE),IF(A1927="trial C",VLOOKUP(E1927,'[1]Liste Zugehörigkeiten'!$D$2:$E$25,2,FALSE),"")),"")</f>
        <v>5</v>
      </c>
      <c r="H1927" t="s">
        <v>117</v>
      </c>
      <c r="I1927" t="s">
        <v>6</v>
      </c>
      <c r="J1927">
        <v>60</v>
      </c>
      <c r="K1927">
        <f t="shared" si="48"/>
        <v>0.21000000000000002</v>
      </c>
      <c r="L1927">
        <f t="shared" si="49"/>
        <v>0.13</v>
      </c>
      <c r="M1927">
        <f t="shared" si="50"/>
        <v>0.08</v>
      </c>
      <c r="N1927">
        <f t="shared" si="51"/>
        <v>4.25</v>
      </c>
      <c r="O1927">
        <v>3.25</v>
      </c>
      <c r="P1927">
        <v>1</v>
      </c>
    </row>
    <row r="1928" spans="1:16">
      <c r="A1928" t="s">
        <v>25</v>
      </c>
      <c r="B1928" s="1">
        <v>42200</v>
      </c>
      <c r="C1928" s="1"/>
      <c r="D1928">
        <v>5</v>
      </c>
      <c r="E1928" s="52">
        <v>17</v>
      </c>
      <c r="F1928" s="52">
        <v>3</v>
      </c>
      <c r="G1928">
        <f>IF(E1928&lt;&gt;0,IF(OR(A1928="trial A",A1928="trial B"),VLOOKUP(E1928,'[1]Liste Zugehörigkeiten'!$A$2:$B$109,2,FALSE),IF(A1928="trial C",VLOOKUP(E1928,'[1]Liste Zugehörigkeiten'!$D$2:$E$25,2,FALSE),"")),"")</f>
        <v>5</v>
      </c>
      <c r="H1928" t="s">
        <v>117</v>
      </c>
      <c r="I1928" t="s">
        <v>6</v>
      </c>
      <c r="J1928">
        <v>65</v>
      </c>
      <c r="K1928">
        <f t="shared" si="48"/>
        <v>8.7999999999999995E-2</v>
      </c>
      <c r="L1928">
        <f t="shared" si="49"/>
        <v>7.5999999999999998E-2</v>
      </c>
      <c r="M1928">
        <f t="shared" si="50"/>
        <v>1.2E-2</v>
      </c>
      <c r="N1928">
        <f t="shared" si="51"/>
        <v>2.0499999999999998</v>
      </c>
      <c r="O1928">
        <v>1.9</v>
      </c>
      <c r="P1928">
        <v>0.15</v>
      </c>
    </row>
    <row r="1929" spans="1:16">
      <c r="A1929" t="s">
        <v>25</v>
      </c>
      <c r="B1929" s="1">
        <v>42200</v>
      </c>
      <c r="C1929" s="1"/>
      <c r="D1929">
        <v>5</v>
      </c>
      <c r="E1929" s="52">
        <v>17</v>
      </c>
      <c r="F1929" s="52">
        <v>3</v>
      </c>
      <c r="G1929">
        <f>IF(E1929&lt;&gt;0,IF(OR(A1929="trial A",A1929="trial B"),VLOOKUP(E1929,'[1]Liste Zugehörigkeiten'!$A$2:$B$109,2,FALSE),IF(A1929="trial C",VLOOKUP(E1929,'[1]Liste Zugehörigkeiten'!$D$2:$E$25,2,FALSE),"")),"")</f>
        <v>5</v>
      </c>
      <c r="H1929" t="s">
        <v>117</v>
      </c>
      <c r="I1929" t="s">
        <v>6</v>
      </c>
      <c r="J1929">
        <v>70</v>
      </c>
      <c r="K1929">
        <f t="shared" si="48"/>
        <v>0.108</v>
      </c>
      <c r="L1929">
        <f t="shared" si="49"/>
        <v>9.6000000000000002E-2</v>
      </c>
      <c r="M1929">
        <f t="shared" si="50"/>
        <v>1.2E-2</v>
      </c>
      <c r="N1929">
        <f t="shared" si="51"/>
        <v>2.5499999999999998</v>
      </c>
      <c r="O1929">
        <v>2.4</v>
      </c>
      <c r="P1929">
        <v>0.15</v>
      </c>
    </row>
    <row r="1930" spans="1:16">
      <c r="A1930" t="s">
        <v>25</v>
      </c>
      <c r="B1930" s="1">
        <v>42200</v>
      </c>
      <c r="C1930" s="1"/>
      <c r="D1930">
        <v>5</v>
      </c>
      <c r="E1930" s="52">
        <v>17</v>
      </c>
      <c r="F1930" s="52">
        <v>3</v>
      </c>
      <c r="G1930">
        <f>IF(E1930&lt;&gt;0,IF(OR(A1930="trial A",A1930="trial B"),VLOOKUP(E1930,'[1]Liste Zugehörigkeiten'!$A$2:$B$109,2,FALSE),IF(A1930="trial C",VLOOKUP(E1930,'[1]Liste Zugehörigkeiten'!$D$2:$E$25,2,FALSE),"")),"")</f>
        <v>5</v>
      </c>
      <c r="H1930" t="s">
        <v>117</v>
      </c>
      <c r="I1930" t="s">
        <v>6</v>
      </c>
      <c r="J1930">
        <v>75</v>
      </c>
      <c r="K1930">
        <f t="shared" si="48"/>
        <v>0.21200000000000002</v>
      </c>
      <c r="L1930">
        <f t="shared" si="49"/>
        <v>0.13200000000000001</v>
      </c>
      <c r="M1930">
        <f t="shared" si="50"/>
        <v>0.08</v>
      </c>
      <c r="N1930">
        <f t="shared" si="51"/>
        <v>4.3</v>
      </c>
      <c r="O1930">
        <v>3.3</v>
      </c>
      <c r="P1930">
        <v>1</v>
      </c>
    </row>
    <row r="1931" spans="1:16">
      <c r="A1931" t="s">
        <v>25</v>
      </c>
      <c r="B1931" s="1">
        <v>42200</v>
      </c>
      <c r="C1931" s="1"/>
      <c r="D1931">
        <v>5</v>
      </c>
      <c r="E1931" s="52">
        <v>17</v>
      </c>
      <c r="F1931" s="52">
        <v>3</v>
      </c>
      <c r="G1931">
        <f>IF(E1931&lt;&gt;0,IF(OR(A1931="trial A",A1931="trial B"),VLOOKUP(E1931,'[1]Liste Zugehörigkeiten'!$A$2:$B$109,2,FALSE),IF(A1931="trial C",VLOOKUP(E1931,'[1]Liste Zugehörigkeiten'!$D$2:$E$25,2,FALSE),"")),"")</f>
        <v>5</v>
      </c>
      <c r="H1931" t="s">
        <v>117</v>
      </c>
      <c r="I1931" t="s">
        <v>6</v>
      </c>
      <c r="J1931">
        <v>80</v>
      </c>
      <c r="K1931">
        <f t="shared" si="48"/>
        <v>0.23799999999999999</v>
      </c>
      <c r="L1931">
        <f t="shared" si="49"/>
        <v>0.126</v>
      </c>
      <c r="M1931">
        <f t="shared" si="50"/>
        <v>0.11199999999999999</v>
      </c>
      <c r="N1931">
        <f t="shared" si="51"/>
        <v>4.55</v>
      </c>
      <c r="O1931">
        <v>3.15</v>
      </c>
      <c r="P1931">
        <v>1.4</v>
      </c>
    </row>
    <row r="1932" spans="1:16">
      <c r="A1932" t="s">
        <v>25</v>
      </c>
      <c r="B1932" s="1">
        <v>42200</v>
      </c>
      <c r="C1932" s="1"/>
      <c r="D1932">
        <v>5</v>
      </c>
      <c r="E1932" s="52">
        <v>17</v>
      </c>
      <c r="F1932" s="52">
        <v>3</v>
      </c>
      <c r="G1932">
        <f>IF(E1932&lt;&gt;0,IF(OR(A1932="trial A",A1932="trial B"),VLOOKUP(E1932,'[1]Liste Zugehörigkeiten'!$A$2:$B$109,2,FALSE),IF(A1932="trial C",VLOOKUP(E1932,'[1]Liste Zugehörigkeiten'!$D$2:$E$25,2,FALSE),"")),"")</f>
        <v>5</v>
      </c>
      <c r="H1932" t="s">
        <v>117</v>
      </c>
      <c r="I1932" t="s">
        <v>6</v>
      </c>
      <c r="J1932">
        <v>85</v>
      </c>
      <c r="K1932">
        <f t="shared" si="48"/>
        <v>0.1</v>
      </c>
      <c r="L1932">
        <f t="shared" si="49"/>
        <v>0.08</v>
      </c>
      <c r="M1932">
        <f t="shared" si="50"/>
        <v>0.02</v>
      </c>
      <c r="N1932">
        <f t="shared" si="51"/>
        <v>2.25</v>
      </c>
      <c r="O1932">
        <v>2</v>
      </c>
      <c r="P1932">
        <v>0.25</v>
      </c>
    </row>
    <row r="1933" spans="1:16">
      <c r="A1933" t="s">
        <v>25</v>
      </c>
      <c r="B1933" s="1">
        <v>42200</v>
      </c>
      <c r="C1933" s="1"/>
      <c r="D1933">
        <v>5</v>
      </c>
      <c r="E1933" s="52">
        <v>17</v>
      </c>
      <c r="F1933" s="52">
        <v>3</v>
      </c>
      <c r="G1933">
        <f>IF(E1933&lt;&gt;0,IF(OR(A1933="trial A",A1933="trial B"),VLOOKUP(E1933,'[1]Liste Zugehörigkeiten'!$A$2:$B$109,2,FALSE),IF(A1933="trial C",VLOOKUP(E1933,'[1]Liste Zugehörigkeiten'!$D$2:$E$25,2,FALSE),"")),"")</f>
        <v>5</v>
      </c>
      <c r="H1933" t="s">
        <v>117</v>
      </c>
      <c r="I1933" t="s">
        <v>6</v>
      </c>
      <c r="J1933">
        <v>90</v>
      </c>
      <c r="K1933">
        <f t="shared" si="48"/>
        <v>0.16400000000000001</v>
      </c>
      <c r="L1933">
        <f t="shared" si="49"/>
        <v>0.10800000000000001</v>
      </c>
      <c r="M1933">
        <f t="shared" si="50"/>
        <v>5.5999999999999994E-2</v>
      </c>
      <c r="N1933">
        <f t="shared" si="51"/>
        <v>3.4000000000000004</v>
      </c>
      <c r="O1933">
        <v>2.7</v>
      </c>
      <c r="P1933">
        <v>0.7</v>
      </c>
    </row>
    <row r="1934" spans="1:16">
      <c r="A1934" t="s">
        <v>25</v>
      </c>
      <c r="B1934" s="1">
        <v>42200</v>
      </c>
      <c r="C1934" s="1"/>
      <c r="D1934">
        <v>5</v>
      </c>
      <c r="E1934" s="52">
        <v>17</v>
      </c>
      <c r="F1934" s="52">
        <v>3</v>
      </c>
      <c r="G1934">
        <f>IF(E1934&lt;&gt;0,IF(OR(A1934="trial A",A1934="trial B"),VLOOKUP(E1934,'[1]Liste Zugehörigkeiten'!$A$2:$B$109,2,FALSE),IF(A1934="trial C",VLOOKUP(E1934,'[1]Liste Zugehörigkeiten'!$D$2:$E$25,2,FALSE),"")),"")</f>
        <v>5</v>
      </c>
      <c r="H1934" t="s">
        <v>117</v>
      </c>
      <c r="I1934" t="s">
        <v>6</v>
      </c>
      <c r="J1934">
        <v>95</v>
      </c>
      <c r="K1934">
        <f t="shared" si="48"/>
        <v>0.21000000000000002</v>
      </c>
      <c r="L1934">
        <f t="shared" si="49"/>
        <v>0.13800000000000001</v>
      </c>
      <c r="M1934">
        <f t="shared" si="50"/>
        <v>7.2000000000000008E-2</v>
      </c>
      <c r="N1934">
        <f t="shared" si="51"/>
        <v>4.3500000000000005</v>
      </c>
      <c r="O1934">
        <v>3.45</v>
      </c>
      <c r="P1934">
        <v>0.9</v>
      </c>
    </row>
    <row r="1935" spans="1:16">
      <c r="A1935" t="s">
        <v>25</v>
      </c>
      <c r="B1935" s="1">
        <v>42200</v>
      </c>
      <c r="C1935" s="1"/>
      <c r="D1935">
        <v>5</v>
      </c>
      <c r="E1935" s="52">
        <v>17</v>
      </c>
      <c r="F1935" s="52">
        <v>3</v>
      </c>
      <c r="G1935">
        <f>IF(E1935&lt;&gt;0,IF(OR(A1935="trial A",A1935="trial B"),VLOOKUP(E1935,'[1]Liste Zugehörigkeiten'!$A$2:$B$109,2,FALSE),IF(A1935="trial C",VLOOKUP(E1935,'[1]Liste Zugehörigkeiten'!$D$2:$E$25,2,FALSE),"")),"")</f>
        <v>5</v>
      </c>
      <c r="H1935" t="s">
        <v>117</v>
      </c>
      <c r="I1935" t="s">
        <v>6</v>
      </c>
      <c r="J1935">
        <v>100</v>
      </c>
      <c r="K1935">
        <f t="shared" si="48"/>
        <v>0.30399999999999999</v>
      </c>
      <c r="L1935">
        <f t="shared" si="49"/>
        <v>0.152</v>
      </c>
      <c r="M1935">
        <f t="shared" si="50"/>
        <v>0.152</v>
      </c>
      <c r="N1935">
        <f t="shared" si="51"/>
        <v>5.6999999999999993</v>
      </c>
      <c r="O1935">
        <v>3.8</v>
      </c>
      <c r="P1935">
        <v>1.9</v>
      </c>
    </row>
    <row r="1936" spans="1:16">
      <c r="A1936" t="s">
        <v>25</v>
      </c>
      <c r="B1936" s="1">
        <v>42200</v>
      </c>
      <c r="C1936" s="1"/>
      <c r="D1936">
        <v>5</v>
      </c>
      <c r="E1936" s="52">
        <v>17</v>
      </c>
      <c r="F1936" s="52">
        <v>3</v>
      </c>
      <c r="G1936">
        <f>IF(E1936&lt;&gt;0,IF(OR(A1936="trial A",A1936="trial B"),VLOOKUP(E1936,'[1]Liste Zugehörigkeiten'!$A$2:$B$109,2,FALSE),IF(A1936="trial C",VLOOKUP(E1936,'[1]Liste Zugehörigkeiten'!$D$2:$E$25,2,FALSE),"")),"")</f>
        <v>5</v>
      </c>
      <c r="H1936" t="s">
        <v>117</v>
      </c>
      <c r="I1936" t="s">
        <v>6</v>
      </c>
      <c r="J1936">
        <v>105</v>
      </c>
      <c r="K1936">
        <f t="shared" si="48"/>
        <v>0.22</v>
      </c>
      <c r="L1936">
        <f t="shared" si="49"/>
        <v>0.11599999999999999</v>
      </c>
      <c r="M1936">
        <f t="shared" si="50"/>
        <v>0.10400000000000001</v>
      </c>
      <c r="N1936">
        <f t="shared" si="51"/>
        <v>4.2</v>
      </c>
      <c r="O1936">
        <v>2.9</v>
      </c>
      <c r="P1936">
        <v>1.3</v>
      </c>
    </row>
    <row r="1937" spans="1:16">
      <c r="A1937" t="s">
        <v>25</v>
      </c>
      <c r="B1937" s="1">
        <v>42200</v>
      </c>
      <c r="C1937" s="1"/>
      <c r="D1937">
        <v>5</v>
      </c>
      <c r="E1937" s="52">
        <v>17</v>
      </c>
      <c r="F1937" s="52">
        <v>3</v>
      </c>
      <c r="G1937">
        <f>IF(E1937&lt;&gt;0,IF(OR(A1937="trial A",A1937="trial B"),VLOOKUP(E1937,'[1]Liste Zugehörigkeiten'!$A$2:$B$109,2,FALSE),IF(A1937="trial C",VLOOKUP(E1937,'[1]Liste Zugehörigkeiten'!$D$2:$E$25,2,FALSE),"")),"")</f>
        <v>5</v>
      </c>
      <c r="H1937" t="s">
        <v>117</v>
      </c>
      <c r="I1937" t="s">
        <v>6</v>
      </c>
      <c r="J1937">
        <v>110</v>
      </c>
      <c r="K1937">
        <f t="shared" si="48"/>
        <v>0.23399999999999999</v>
      </c>
      <c r="L1937">
        <f t="shared" si="49"/>
        <v>0.106</v>
      </c>
      <c r="M1937">
        <f t="shared" si="50"/>
        <v>0.128</v>
      </c>
      <c r="N1937">
        <f t="shared" si="51"/>
        <v>4.25</v>
      </c>
      <c r="O1937">
        <v>2.65</v>
      </c>
      <c r="P1937">
        <v>1.6</v>
      </c>
    </row>
    <row r="1938" spans="1:16">
      <c r="A1938" t="s">
        <v>25</v>
      </c>
      <c r="B1938" s="1">
        <v>42200</v>
      </c>
      <c r="C1938" s="1"/>
      <c r="D1938">
        <v>5</v>
      </c>
      <c r="E1938" s="52">
        <v>17</v>
      </c>
      <c r="F1938" s="52">
        <v>3</v>
      </c>
      <c r="G1938">
        <f>IF(E1938&lt;&gt;0,IF(OR(A1938="trial A",A1938="trial B"),VLOOKUP(E1938,'[1]Liste Zugehörigkeiten'!$A$2:$B$109,2,FALSE),IF(A1938="trial C",VLOOKUP(E1938,'[1]Liste Zugehörigkeiten'!$D$2:$E$25,2,FALSE),"")),"")</f>
        <v>5</v>
      </c>
      <c r="H1938" t="s">
        <v>117</v>
      </c>
      <c r="I1938" t="s">
        <v>6</v>
      </c>
      <c r="J1938">
        <v>115</v>
      </c>
      <c r="K1938">
        <f t="shared" si="48"/>
        <v>0.13400000000000001</v>
      </c>
      <c r="L1938">
        <f t="shared" si="49"/>
        <v>0.11</v>
      </c>
      <c r="M1938">
        <f t="shared" si="50"/>
        <v>2.4E-2</v>
      </c>
      <c r="N1938">
        <f t="shared" si="51"/>
        <v>3.05</v>
      </c>
      <c r="O1938">
        <v>2.75</v>
      </c>
      <c r="P1938">
        <v>0.3</v>
      </c>
    </row>
    <row r="1939" spans="1:16">
      <c r="A1939" t="s">
        <v>25</v>
      </c>
      <c r="B1939" s="1">
        <v>42200</v>
      </c>
      <c r="C1939" s="1"/>
      <c r="D1939">
        <v>5</v>
      </c>
      <c r="E1939" s="52">
        <v>17</v>
      </c>
      <c r="F1939" s="52">
        <v>3</v>
      </c>
      <c r="G1939">
        <f>IF(E1939&lt;&gt;0,IF(OR(A1939="trial A",A1939="trial B"),VLOOKUP(E1939,'[1]Liste Zugehörigkeiten'!$A$2:$B$109,2,FALSE),IF(A1939="trial C",VLOOKUP(E1939,'[1]Liste Zugehörigkeiten'!$D$2:$E$25,2,FALSE),"")),"")</f>
        <v>5</v>
      </c>
      <c r="H1939" t="s">
        <v>117</v>
      </c>
      <c r="I1939" t="s">
        <v>6</v>
      </c>
      <c r="J1939">
        <v>120</v>
      </c>
      <c r="K1939">
        <f t="shared" si="48"/>
        <v>0.254</v>
      </c>
      <c r="L1939">
        <f t="shared" si="49"/>
        <v>8.199999999999999E-2</v>
      </c>
      <c r="M1939">
        <f t="shared" si="50"/>
        <v>0.17199999999999999</v>
      </c>
      <c r="N1939">
        <f t="shared" si="51"/>
        <v>4.1999999999999993</v>
      </c>
      <c r="O1939">
        <v>2.0499999999999998</v>
      </c>
      <c r="P1939">
        <v>2.15</v>
      </c>
    </row>
    <row r="1940" spans="1:16">
      <c r="A1940" t="s">
        <v>25</v>
      </c>
      <c r="B1940" s="1">
        <v>42200</v>
      </c>
      <c r="C1940" s="1"/>
      <c r="D1940">
        <v>5</v>
      </c>
      <c r="E1940" s="52">
        <v>17</v>
      </c>
      <c r="F1940" s="52">
        <v>3</v>
      </c>
      <c r="G1940">
        <f>IF(E1940&lt;&gt;0,IF(OR(A1940="trial A",A1940="trial B"),VLOOKUP(E1940,'[1]Liste Zugehörigkeiten'!$A$2:$B$109,2,FALSE),IF(A1940="trial C",VLOOKUP(E1940,'[1]Liste Zugehörigkeiten'!$D$2:$E$25,2,FALSE),"")),"")</f>
        <v>5</v>
      </c>
      <c r="H1940" t="s">
        <v>117</v>
      </c>
      <c r="I1940" t="s">
        <v>6</v>
      </c>
      <c r="J1940">
        <v>125</v>
      </c>
      <c r="K1940">
        <f t="shared" si="48"/>
        <v>0.184</v>
      </c>
      <c r="L1940">
        <f t="shared" si="49"/>
        <v>0.124</v>
      </c>
      <c r="M1940">
        <f t="shared" si="50"/>
        <v>0.06</v>
      </c>
      <c r="N1940">
        <f t="shared" si="51"/>
        <v>3.85</v>
      </c>
      <c r="O1940">
        <v>3.1</v>
      </c>
      <c r="P1940">
        <v>0.75</v>
      </c>
    </row>
    <row r="1941" spans="1:16">
      <c r="A1941" t="s">
        <v>25</v>
      </c>
      <c r="B1941" s="1">
        <v>42200</v>
      </c>
      <c r="C1941" s="1"/>
      <c r="D1941">
        <v>5</v>
      </c>
      <c r="E1941" s="52">
        <v>17</v>
      </c>
      <c r="F1941" s="52">
        <v>3</v>
      </c>
      <c r="G1941">
        <f>IF(E1941&lt;&gt;0,IF(OR(A1941="trial A",A1941="trial B"),VLOOKUP(E1941,'[1]Liste Zugehörigkeiten'!$A$2:$B$109,2,FALSE),IF(A1941="trial C",VLOOKUP(E1941,'[1]Liste Zugehörigkeiten'!$D$2:$E$25,2,FALSE),"")),"")</f>
        <v>5</v>
      </c>
      <c r="H1941" t="s">
        <v>117</v>
      </c>
      <c r="I1941" t="s">
        <v>6</v>
      </c>
      <c r="J1941">
        <v>130</v>
      </c>
      <c r="K1941">
        <f t="shared" si="48"/>
        <v>0.13800000000000001</v>
      </c>
      <c r="L1941">
        <f t="shared" si="49"/>
        <v>9.8000000000000004E-2</v>
      </c>
      <c r="M1941">
        <f t="shared" si="50"/>
        <v>0.04</v>
      </c>
      <c r="N1941">
        <f t="shared" si="51"/>
        <v>2.95</v>
      </c>
      <c r="O1941">
        <v>2.4500000000000002</v>
      </c>
      <c r="P1941">
        <v>0.5</v>
      </c>
    </row>
    <row r="1942" spans="1:16">
      <c r="A1942" t="s">
        <v>25</v>
      </c>
      <c r="B1942" s="1">
        <v>42200</v>
      </c>
      <c r="C1942" s="1"/>
      <c r="D1942">
        <v>5</v>
      </c>
      <c r="E1942" s="52">
        <v>17</v>
      </c>
      <c r="F1942" s="52">
        <v>3</v>
      </c>
      <c r="G1942">
        <f>IF(E1942&lt;&gt;0,IF(OR(A1942="trial A",A1942="trial B"),VLOOKUP(E1942,'[1]Liste Zugehörigkeiten'!$A$2:$B$109,2,FALSE),IF(A1942="trial C",VLOOKUP(E1942,'[1]Liste Zugehörigkeiten'!$D$2:$E$25,2,FALSE),"")),"")</f>
        <v>5</v>
      </c>
      <c r="H1942" t="s">
        <v>117</v>
      </c>
      <c r="I1942" t="s">
        <v>6</v>
      </c>
      <c r="J1942">
        <v>135</v>
      </c>
      <c r="K1942">
        <f t="shared" si="48"/>
        <v>0.11599999999999999</v>
      </c>
      <c r="L1942">
        <f t="shared" si="49"/>
        <v>5.5999999999999994E-2</v>
      </c>
      <c r="M1942">
        <f t="shared" si="50"/>
        <v>0.06</v>
      </c>
      <c r="N1942">
        <f t="shared" si="51"/>
        <v>2.15</v>
      </c>
      <c r="O1942">
        <v>1.4</v>
      </c>
      <c r="P1942">
        <v>0.75</v>
      </c>
    </row>
    <row r="1943" spans="1:16">
      <c r="A1943" t="s">
        <v>25</v>
      </c>
      <c r="B1943" s="1">
        <v>42200</v>
      </c>
      <c r="C1943" s="1"/>
      <c r="D1943">
        <v>5</v>
      </c>
      <c r="E1943" s="52">
        <v>17</v>
      </c>
      <c r="F1943" s="52">
        <v>3</v>
      </c>
      <c r="G1943">
        <f>IF(E1943&lt;&gt;0,IF(OR(A1943="trial A",A1943="trial B"),VLOOKUP(E1943,'[1]Liste Zugehörigkeiten'!$A$2:$B$109,2,FALSE),IF(A1943="trial C",VLOOKUP(E1943,'[1]Liste Zugehörigkeiten'!$D$2:$E$25,2,FALSE),"")),"")</f>
        <v>5</v>
      </c>
      <c r="H1943" t="s">
        <v>117</v>
      </c>
      <c r="I1943" t="s">
        <v>6</v>
      </c>
      <c r="J1943">
        <v>140</v>
      </c>
      <c r="K1943">
        <f t="shared" si="48"/>
        <v>7.8E-2</v>
      </c>
      <c r="L1943">
        <f t="shared" si="49"/>
        <v>3.7999999999999999E-2</v>
      </c>
      <c r="M1943">
        <f t="shared" si="50"/>
        <v>0.04</v>
      </c>
      <c r="N1943">
        <f t="shared" si="51"/>
        <v>1.45</v>
      </c>
      <c r="O1943">
        <v>0.95</v>
      </c>
      <c r="P1943">
        <v>0.5</v>
      </c>
    </row>
    <row r="1944" spans="1:16">
      <c r="A1944" t="s">
        <v>25</v>
      </c>
      <c r="B1944" s="1">
        <v>42200</v>
      </c>
      <c r="C1944" s="1"/>
      <c r="D1944">
        <v>5</v>
      </c>
      <c r="E1944" s="52">
        <v>17</v>
      </c>
      <c r="F1944" s="52">
        <v>3</v>
      </c>
      <c r="G1944">
        <f>IF(E1944&lt;&gt;0,IF(OR(A1944="trial A",A1944="trial B"),VLOOKUP(E1944,'[1]Liste Zugehörigkeiten'!$A$2:$B$109,2,FALSE),IF(A1944="trial C",VLOOKUP(E1944,'[1]Liste Zugehörigkeiten'!$D$2:$E$25,2,FALSE),"")),"")</f>
        <v>5</v>
      </c>
      <c r="H1944" t="s">
        <v>117</v>
      </c>
      <c r="I1944" t="s">
        <v>6</v>
      </c>
      <c r="J1944">
        <v>145</v>
      </c>
      <c r="K1944">
        <f t="shared" si="48"/>
        <v>6.4000000000000001E-2</v>
      </c>
      <c r="L1944">
        <f t="shared" si="49"/>
        <v>6.4000000000000001E-2</v>
      </c>
      <c r="M1944">
        <f t="shared" si="50"/>
        <v>0</v>
      </c>
      <c r="N1944">
        <f t="shared" si="51"/>
        <v>1.6</v>
      </c>
      <c r="O1944">
        <v>1.6</v>
      </c>
      <c r="P1944">
        <v>0</v>
      </c>
    </row>
    <row r="1945" spans="1:16">
      <c r="A1945" t="s">
        <v>25</v>
      </c>
      <c r="B1945" s="1">
        <v>42200</v>
      </c>
      <c r="C1945" s="1"/>
      <c r="D1945">
        <v>5</v>
      </c>
      <c r="E1945" s="52">
        <v>17</v>
      </c>
      <c r="F1945" s="52">
        <v>3</v>
      </c>
      <c r="G1945">
        <f>IF(E1945&lt;&gt;0,IF(OR(A1945="trial A",A1945="trial B"),VLOOKUP(E1945,'[1]Liste Zugehörigkeiten'!$A$2:$B$109,2,FALSE),IF(A1945="trial C",VLOOKUP(E1945,'[1]Liste Zugehörigkeiten'!$D$2:$E$25,2,FALSE),"")),"")</f>
        <v>5</v>
      </c>
      <c r="H1945" t="s">
        <v>117</v>
      </c>
      <c r="I1945" t="s">
        <v>6</v>
      </c>
      <c r="J1945">
        <v>150</v>
      </c>
      <c r="K1945">
        <f t="shared" si="48"/>
        <v>6.4000000000000001E-2</v>
      </c>
      <c r="L1945">
        <f t="shared" si="49"/>
        <v>1.6E-2</v>
      </c>
      <c r="M1945">
        <f t="shared" si="50"/>
        <v>4.8000000000000001E-2</v>
      </c>
      <c r="N1945">
        <f t="shared" si="51"/>
        <v>1</v>
      </c>
      <c r="O1945">
        <v>0.4</v>
      </c>
      <c r="P1945">
        <v>0.6</v>
      </c>
    </row>
    <row r="1946" spans="1:16">
      <c r="A1946" t="s">
        <v>25</v>
      </c>
      <c r="B1946" s="1">
        <v>42200</v>
      </c>
      <c r="C1946" s="1"/>
      <c r="D1946">
        <v>6</v>
      </c>
      <c r="E1946" s="52">
        <v>16</v>
      </c>
      <c r="F1946" s="52">
        <v>3</v>
      </c>
      <c r="G1946">
        <f>IF(E1946&lt;&gt;0,IF(OR(A1946="trial A",A1946="trial B"),VLOOKUP(E1946,'[1]Liste Zugehörigkeiten'!$A$2:$B$109,2,FALSE),IF(A1946="trial C",VLOOKUP(E1946,'[1]Liste Zugehörigkeiten'!$D$2:$E$25,2,FALSE),"")),"")</f>
        <v>6</v>
      </c>
      <c r="H1946" t="s">
        <v>98</v>
      </c>
      <c r="I1946" t="s">
        <v>6</v>
      </c>
      <c r="J1946">
        <v>5</v>
      </c>
      <c r="K1946">
        <f t="shared" si="48"/>
        <v>0.38600000000000001</v>
      </c>
      <c r="L1946">
        <f t="shared" si="49"/>
        <v>0.38600000000000001</v>
      </c>
      <c r="M1946">
        <f t="shared" si="50"/>
        <v>0</v>
      </c>
      <c r="N1946">
        <f t="shared" si="51"/>
        <v>9.65</v>
      </c>
      <c r="O1946">
        <v>9.65</v>
      </c>
      <c r="P1946">
        <v>0</v>
      </c>
    </row>
    <row r="1947" spans="1:16">
      <c r="A1947" t="s">
        <v>25</v>
      </c>
      <c r="B1947" s="1">
        <v>42200</v>
      </c>
      <c r="C1947" s="1"/>
      <c r="D1947">
        <v>6</v>
      </c>
      <c r="E1947" s="52">
        <v>16</v>
      </c>
      <c r="F1947" s="52">
        <v>3</v>
      </c>
      <c r="G1947">
        <f>IF(E1947&lt;&gt;0,IF(OR(A1947="trial A",A1947="trial B"),VLOOKUP(E1947,'[1]Liste Zugehörigkeiten'!$A$2:$B$109,2,FALSE),IF(A1947="trial C",VLOOKUP(E1947,'[1]Liste Zugehörigkeiten'!$D$2:$E$25,2,FALSE),"")),"")</f>
        <v>6</v>
      </c>
      <c r="H1947" t="s">
        <v>98</v>
      </c>
      <c r="I1947" t="s">
        <v>6</v>
      </c>
      <c r="J1947">
        <v>10</v>
      </c>
      <c r="K1947">
        <f t="shared" si="48"/>
        <v>0.22600000000000001</v>
      </c>
      <c r="L1947">
        <f t="shared" si="49"/>
        <v>0.22600000000000001</v>
      </c>
      <c r="M1947">
        <f t="shared" si="50"/>
        <v>0</v>
      </c>
      <c r="N1947">
        <f t="shared" si="51"/>
        <v>5.65</v>
      </c>
      <c r="O1947">
        <v>5.65</v>
      </c>
      <c r="P1947">
        <v>0</v>
      </c>
    </row>
    <row r="1948" spans="1:16">
      <c r="A1948" t="s">
        <v>25</v>
      </c>
      <c r="B1948" s="1">
        <v>42200</v>
      </c>
      <c r="C1948" s="1"/>
      <c r="D1948">
        <v>6</v>
      </c>
      <c r="E1948" s="52">
        <v>16</v>
      </c>
      <c r="F1948" s="52">
        <v>3</v>
      </c>
      <c r="G1948">
        <f>IF(E1948&lt;&gt;0,IF(OR(A1948="trial A",A1948="trial B"),VLOOKUP(E1948,'[1]Liste Zugehörigkeiten'!$A$2:$B$109,2,FALSE),IF(A1948="trial C",VLOOKUP(E1948,'[1]Liste Zugehörigkeiten'!$D$2:$E$25,2,FALSE),"")),"")</f>
        <v>6</v>
      </c>
      <c r="H1948" t="s">
        <v>98</v>
      </c>
      <c r="I1948" t="s">
        <v>6</v>
      </c>
      <c r="J1948">
        <v>15</v>
      </c>
      <c r="K1948">
        <f t="shared" si="48"/>
        <v>0.24600000000000002</v>
      </c>
      <c r="L1948">
        <f t="shared" si="49"/>
        <v>0.24600000000000002</v>
      </c>
      <c r="M1948">
        <f t="shared" si="50"/>
        <v>0</v>
      </c>
      <c r="N1948">
        <f t="shared" si="51"/>
        <v>6.15</v>
      </c>
      <c r="O1948">
        <v>6.15</v>
      </c>
      <c r="P1948">
        <v>0</v>
      </c>
    </row>
    <row r="1949" spans="1:16">
      <c r="A1949" t="s">
        <v>25</v>
      </c>
      <c r="B1949" s="1">
        <v>42200</v>
      </c>
      <c r="C1949" s="1"/>
      <c r="D1949">
        <v>6</v>
      </c>
      <c r="E1949" s="52">
        <v>16</v>
      </c>
      <c r="F1949" s="52">
        <v>3</v>
      </c>
      <c r="G1949">
        <f>IF(E1949&lt;&gt;0,IF(OR(A1949="trial A",A1949="trial B"),VLOOKUP(E1949,'[1]Liste Zugehörigkeiten'!$A$2:$B$109,2,FALSE),IF(A1949="trial C",VLOOKUP(E1949,'[1]Liste Zugehörigkeiten'!$D$2:$E$25,2,FALSE),"")),"")</f>
        <v>6</v>
      </c>
      <c r="H1949" t="s">
        <v>98</v>
      </c>
      <c r="I1949" t="s">
        <v>6</v>
      </c>
      <c r="J1949">
        <v>20</v>
      </c>
      <c r="K1949">
        <f t="shared" si="48"/>
        <v>0.316</v>
      </c>
      <c r="L1949">
        <f t="shared" si="49"/>
        <v>0.316</v>
      </c>
      <c r="M1949">
        <f t="shared" si="50"/>
        <v>0</v>
      </c>
      <c r="N1949">
        <f t="shared" si="51"/>
        <v>7.9</v>
      </c>
      <c r="O1949">
        <v>7.9</v>
      </c>
      <c r="P1949">
        <v>0</v>
      </c>
    </row>
    <row r="1950" spans="1:16">
      <c r="A1950" t="s">
        <v>25</v>
      </c>
      <c r="B1950" s="1">
        <v>42200</v>
      </c>
      <c r="C1950" s="1"/>
      <c r="D1950">
        <v>6</v>
      </c>
      <c r="E1950" s="52">
        <v>16</v>
      </c>
      <c r="F1950" s="52">
        <v>3</v>
      </c>
      <c r="G1950">
        <f>IF(E1950&lt;&gt;0,IF(OR(A1950="trial A",A1950="trial B"),VLOOKUP(E1950,'[1]Liste Zugehörigkeiten'!$A$2:$B$109,2,FALSE),IF(A1950="trial C",VLOOKUP(E1950,'[1]Liste Zugehörigkeiten'!$D$2:$E$25,2,FALSE),"")),"")</f>
        <v>6</v>
      </c>
      <c r="H1950" t="s">
        <v>98</v>
      </c>
      <c r="I1950" t="s">
        <v>6</v>
      </c>
      <c r="J1950">
        <v>25</v>
      </c>
      <c r="K1950">
        <f t="shared" si="48"/>
        <v>0.38799999999999996</v>
      </c>
      <c r="L1950">
        <f t="shared" si="49"/>
        <v>0.38799999999999996</v>
      </c>
      <c r="M1950">
        <f t="shared" si="50"/>
        <v>0</v>
      </c>
      <c r="N1950">
        <f t="shared" si="51"/>
        <v>9.6999999999999993</v>
      </c>
      <c r="O1950">
        <v>9.6999999999999993</v>
      </c>
      <c r="P1950">
        <v>0</v>
      </c>
    </row>
    <row r="1951" spans="1:16">
      <c r="A1951" t="s">
        <v>25</v>
      </c>
      <c r="B1951" s="1">
        <v>42200</v>
      </c>
      <c r="C1951" s="1"/>
      <c r="D1951">
        <v>6</v>
      </c>
      <c r="E1951" s="52">
        <v>16</v>
      </c>
      <c r="F1951" s="52">
        <v>3</v>
      </c>
      <c r="G1951">
        <f>IF(E1951&lt;&gt;0,IF(OR(A1951="trial A",A1951="trial B"),VLOOKUP(E1951,'[1]Liste Zugehörigkeiten'!$A$2:$B$109,2,FALSE),IF(A1951="trial C",VLOOKUP(E1951,'[1]Liste Zugehörigkeiten'!$D$2:$E$25,2,FALSE),"")),"")</f>
        <v>6</v>
      </c>
      <c r="H1951" t="s">
        <v>98</v>
      </c>
      <c r="I1951" t="s">
        <v>6</v>
      </c>
      <c r="J1951">
        <v>30</v>
      </c>
      <c r="K1951">
        <f t="shared" si="48"/>
        <v>0.24600000000000002</v>
      </c>
      <c r="L1951">
        <f t="shared" si="49"/>
        <v>0.24600000000000002</v>
      </c>
      <c r="M1951">
        <f t="shared" si="50"/>
        <v>0</v>
      </c>
      <c r="N1951">
        <f t="shared" si="51"/>
        <v>6.15</v>
      </c>
      <c r="O1951">
        <v>6.15</v>
      </c>
      <c r="P1951">
        <v>0</v>
      </c>
    </row>
    <row r="1952" spans="1:16">
      <c r="A1952" t="s">
        <v>25</v>
      </c>
      <c r="B1952" s="1">
        <v>42200</v>
      </c>
      <c r="C1952" s="1"/>
      <c r="D1952">
        <v>6</v>
      </c>
      <c r="E1952" s="52">
        <v>16</v>
      </c>
      <c r="F1952" s="52">
        <v>3</v>
      </c>
      <c r="G1952">
        <f>IF(E1952&lt;&gt;0,IF(OR(A1952="trial A",A1952="trial B"),VLOOKUP(E1952,'[1]Liste Zugehörigkeiten'!$A$2:$B$109,2,FALSE),IF(A1952="trial C",VLOOKUP(E1952,'[1]Liste Zugehörigkeiten'!$D$2:$E$25,2,FALSE),"")),"")</f>
        <v>6</v>
      </c>
      <c r="H1952" t="s">
        <v>98</v>
      </c>
      <c r="I1952" t="s">
        <v>6</v>
      </c>
      <c r="J1952">
        <v>35</v>
      </c>
      <c r="K1952">
        <f t="shared" ref="K1952:K2015" si="52">L1952+M1952</f>
        <v>0.25800000000000001</v>
      </c>
      <c r="L1952">
        <f t="shared" ref="L1952:L2015" si="53">O1952/(5*5*0.5)/2</f>
        <v>0.17800000000000002</v>
      </c>
      <c r="M1952">
        <f t="shared" ref="M1952:M2015" si="54">P1952/(5*5*0.5)</f>
        <v>0.08</v>
      </c>
      <c r="N1952">
        <f t="shared" ref="N1952:N2015" si="55">O1952+P1952</f>
        <v>5.45</v>
      </c>
      <c r="O1952">
        <v>4.45</v>
      </c>
      <c r="P1952">
        <v>1</v>
      </c>
    </row>
    <row r="1953" spans="1:16">
      <c r="A1953" t="s">
        <v>25</v>
      </c>
      <c r="B1953" s="1">
        <v>42200</v>
      </c>
      <c r="C1953" s="1"/>
      <c r="D1953">
        <v>6</v>
      </c>
      <c r="E1953" s="52">
        <v>16</v>
      </c>
      <c r="F1953" s="52">
        <v>3</v>
      </c>
      <c r="G1953">
        <f>IF(E1953&lt;&gt;0,IF(OR(A1953="trial A",A1953="trial B"),VLOOKUP(E1953,'[1]Liste Zugehörigkeiten'!$A$2:$B$109,2,FALSE),IF(A1953="trial C",VLOOKUP(E1953,'[1]Liste Zugehörigkeiten'!$D$2:$E$25,2,FALSE),"")),"")</f>
        <v>6</v>
      </c>
      <c r="H1953" t="s">
        <v>98</v>
      </c>
      <c r="I1953" t="s">
        <v>6</v>
      </c>
      <c r="J1953">
        <v>40</v>
      </c>
      <c r="K1953">
        <f t="shared" si="52"/>
        <v>0.23400000000000001</v>
      </c>
      <c r="L1953">
        <f t="shared" si="53"/>
        <v>0.17</v>
      </c>
      <c r="M1953">
        <f t="shared" si="54"/>
        <v>6.4000000000000001E-2</v>
      </c>
      <c r="N1953">
        <f t="shared" si="55"/>
        <v>5.05</v>
      </c>
      <c r="O1953">
        <v>4.25</v>
      </c>
      <c r="P1953">
        <v>0.8</v>
      </c>
    </row>
    <row r="1954" spans="1:16">
      <c r="A1954" t="s">
        <v>25</v>
      </c>
      <c r="B1954" s="1">
        <v>42200</v>
      </c>
      <c r="C1954" s="1"/>
      <c r="D1954">
        <v>6</v>
      </c>
      <c r="E1954" s="52">
        <v>16</v>
      </c>
      <c r="F1954" s="52">
        <v>3</v>
      </c>
      <c r="G1954">
        <f>IF(E1954&lt;&gt;0,IF(OR(A1954="trial A",A1954="trial B"),VLOOKUP(E1954,'[1]Liste Zugehörigkeiten'!$A$2:$B$109,2,FALSE),IF(A1954="trial C",VLOOKUP(E1954,'[1]Liste Zugehörigkeiten'!$D$2:$E$25,2,FALSE),"")),"")</f>
        <v>6</v>
      </c>
      <c r="H1954" t="s">
        <v>98</v>
      </c>
      <c r="I1954" t="s">
        <v>6</v>
      </c>
      <c r="J1954">
        <v>45</v>
      </c>
      <c r="K1954">
        <f t="shared" si="52"/>
        <v>0.10400000000000001</v>
      </c>
      <c r="L1954">
        <f t="shared" si="53"/>
        <v>0.10400000000000001</v>
      </c>
      <c r="M1954">
        <f t="shared" si="54"/>
        <v>0</v>
      </c>
      <c r="N1954">
        <f t="shared" si="55"/>
        <v>2.6</v>
      </c>
      <c r="O1954">
        <v>2.6</v>
      </c>
      <c r="P1954">
        <v>0</v>
      </c>
    </row>
    <row r="1955" spans="1:16">
      <c r="A1955" t="s">
        <v>25</v>
      </c>
      <c r="B1955" s="1">
        <v>42200</v>
      </c>
      <c r="C1955" s="1"/>
      <c r="D1955">
        <v>6</v>
      </c>
      <c r="E1955" s="52">
        <v>16</v>
      </c>
      <c r="F1955" s="52">
        <v>3</v>
      </c>
      <c r="G1955">
        <f>IF(E1955&lt;&gt;0,IF(OR(A1955="trial A",A1955="trial B"),VLOOKUP(E1955,'[1]Liste Zugehörigkeiten'!$A$2:$B$109,2,FALSE),IF(A1955="trial C",VLOOKUP(E1955,'[1]Liste Zugehörigkeiten'!$D$2:$E$25,2,FALSE),"")),"")</f>
        <v>6</v>
      </c>
      <c r="H1955" t="s">
        <v>98</v>
      </c>
      <c r="I1955" t="s">
        <v>6</v>
      </c>
      <c r="J1955">
        <v>50</v>
      </c>
      <c r="K1955">
        <f t="shared" si="52"/>
        <v>9.6000000000000002E-2</v>
      </c>
      <c r="L1955">
        <f t="shared" si="53"/>
        <v>9.6000000000000002E-2</v>
      </c>
      <c r="M1955">
        <f t="shared" si="54"/>
        <v>0</v>
      </c>
      <c r="N1955">
        <f t="shared" si="55"/>
        <v>2.4</v>
      </c>
      <c r="O1955">
        <v>2.4</v>
      </c>
      <c r="P1955">
        <v>0</v>
      </c>
    </row>
    <row r="1956" spans="1:16">
      <c r="A1956" t="s">
        <v>25</v>
      </c>
      <c r="B1956" s="1">
        <v>42200</v>
      </c>
      <c r="C1956" s="1"/>
      <c r="D1956">
        <v>6</v>
      </c>
      <c r="E1956" s="52">
        <v>16</v>
      </c>
      <c r="F1956" s="52">
        <v>3</v>
      </c>
      <c r="G1956">
        <f>IF(E1956&lt;&gt;0,IF(OR(A1956="trial A",A1956="trial B"),VLOOKUP(E1956,'[1]Liste Zugehörigkeiten'!$A$2:$B$109,2,FALSE),IF(A1956="trial C",VLOOKUP(E1956,'[1]Liste Zugehörigkeiten'!$D$2:$E$25,2,FALSE),"")),"")</f>
        <v>6</v>
      </c>
      <c r="H1956" t="s">
        <v>98</v>
      </c>
      <c r="I1956" t="s">
        <v>6</v>
      </c>
      <c r="J1956">
        <v>55</v>
      </c>
      <c r="K1956">
        <f t="shared" si="52"/>
        <v>5.7999999999999996E-2</v>
      </c>
      <c r="L1956">
        <f t="shared" si="53"/>
        <v>5.7999999999999996E-2</v>
      </c>
      <c r="M1956">
        <f t="shared" si="54"/>
        <v>0</v>
      </c>
      <c r="N1956">
        <f t="shared" si="55"/>
        <v>1.45</v>
      </c>
      <c r="O1956">
        <v>1.45</v>
      </c>
      <c r="P1956">
        <v>0</v>
      </c>
    </row>
    <row r="1957" spans="1:16">
      <c r="A1957" t="s">
        <v>25</v>
      </c>
      <c r="B1957" s="1">
        <v>42200</v>
      </c>
      <c r="C1957" s="1"/>
      <c r="D1957">
        <v>6</v>
      </c>
      <c r="E1957" s="52">
        <v>16</v>
      </c>
      <c r="F1957" s="52">
        <v>3</v>
      </c>
      <c r="G1957">
        <f>IF(E1957&lt;&gt;0,IF(OR(A1957="trial A",A1957="trial B"),VLOOKUP(E1957,'[1]Liste Zugehörigkeiten'!$A$2:$B$109,2,FALSE),IF(A1957="trial C",VLOOKUP(E1957,'[1]Liste Zugehörigkeiten'!$D$2:$E$25,2,FALSE),"")),"")</f>
        <v>6</v>
      </c>
      <c r="H1957" t="s">
        <v>98</v>
      </c>
      <c r="I1957" t="s">
        <v>6</v>
      </c>
      <c r="J1957">
        <v>60</v>
      </c>
      <c r="K1957">
        <f t="shared" si="52"/>
        <v>8.5999999999999993E-2</v>
      </c>
      <c r="L1957">
        <f t="shared" si="53"/>
        <v>6.2E-2</v>
      </c>
      <c r="M1957">
        <f t="shared" si="54"/>
        <v>2.4E-2</v>
      </c>
      <c r="N1957">
        <f t="shared" si="55"/>
        <v>1.85</v>
      </c>
      <c r="O1957">
        <v>1.55</v>
      </c>
      <c r="P1957">
        <v>0.3</v>
      </c>
    </row>
    <row r="1958" spans="1:16">
      <c r="A1958" t="s">
        <v>25</v>
      </c>
      <c r="B1958" s="1">
        <v>42200</v>
      </c>
      <c r="C1958" s="1"/>
      <c r="D1958">
        <v>6</v>
      </c>
      <c r="E1958" s="52">
        <v>16</v>
      </c>
      <c r="F1958" s="52">
        <v>3</v>
      </c>
      <c r="G1958">
        <f>IF(E1958&lt;&gt;0,IF(OR(A1958="trial A",A1958="trial B"),VLOOKUP(E1958,'[1]Liste Zugehörigkeiten'!$A$2:$B$109,2,FALSE),IF(A1958="trial C",VLOOKUP(E1958,'[1]Liste Zugehörigkeiten'!$D$2:$E$25,2,FALSE),"")),"")</f>
        <v>6</v>
      </c>
      <c r="H1958" t="s">
        <v>98</v>
      </c>
      <c r="I1958" t="s">
        <v>6</v>
      </c>
      <c r="J1958">
        <v>65</v>
      </c>
      <c r="K1958">
        <f t="shared" si="52"/>
        <v>9.8000000000000004E-2</v>
      </c>
      <c r="L1958">
        <f t="shared" si="53"/>
        <v>7.8E-2</v>
      </c>
      <c r="M1958">
        <f t="shared" si="54"/>
        <v>0.02</v>
      </c>
      <c r="N1958">
        <f t="shared" si="55"/>
        <v>2.2000000000000002</v>
      </c>
      <c r="O1958">
        <v>1.95</v>
      </c>
      <c r="P1958">
        <v>0.25</v>
      </c>
    </row>
    <row r="1959" spans="1:16">
      <c r="A1959" t="s">
        <v>25</v>
      </c>
      <c r="B1959" s="1">
        <v>42200</v>
      </c>
      <c r="C1959" s="1"/>
      <c r="D1959">
        <v>6</v>
      </c>
      <c r="E1959" s="52">
        <v>16</v>
      </c>
      <c r="F1959" s="52">
        <v>3</v>
      </c>
      <c r="G1959">
        <f>IF(E1959&lt;&gt;0,IF(OR(A1959="trial A",A1959="trial B"),VLOOKUP(E1959,'[1]Liste Zugehörigkeiten'!$A$2:$B$109,2,FALSE),IF(A1959="trial C",VLOOKUP(E1959,'[1]Liste Zugehörigkeiten'!$D$2:$E$25,2,FALSE),"")),"")</f>
        <v>6</v>
      </c>
      <c r="H1959" t="s">
        <v>98</v>
      </c>
      <c r="I1959" t="s">
        <v>6</v>
      </c>
      <c r="J1959">
        <v>70</v>
      </c>
      <c r="K1959">
        <f t="shared" si="52"/>
        <v>0.1</v>
      </c>
      <c r="L1959">
        <f t="shared" si="53"/>
        <v>7.5999999999999998E-2</v>
      </c>
      <c r="M1959">
        <f t="shared" si="54"/>
        <v>2.4E-2</v>
      </c>
      <c r="N1959">
        <f t="shared" si="55"/>
        <v>2.1999999999999997</v>
      </c>
      <c r="O1959">
        <v>1.9</v>
      </c>
      <c r="P1959">
        <v>0.3</v>
      </c>
    </row>
    <row r="1960" spans="1:16">
      <c r="A1960" t="s">
        <v>25</v>
      </c>
      <c r="B1960" s="1">
        <v>42200</v>
      </c>
      <c r="C1960" s="1"/>
      <c r="D1960">
        <v>6</v>
      </c>
      <c r="E1960" s="52">
        <v>16</v>
      </c>
      <c r="F1960" s="52">
        <v>3</v>
      </c>
      <c r="G1960">
        <f>IF(E1960&lt;&gt;0,IF(OR(A1960="trial A",A1960="trial B"),VLOOKUP(E1960,'[1]Liste Zugehörigkeiten'!$A$2:$B$109,2,FALSE),IF(A1960="trial C",VLOOKUP(E1960,'[1]Liste Zugehörigkeiten'!$D$2:$E$25,2,FALSE),"")),"")</f>
        <v>6</v>
      </c>
      <c r="H1960" t="s">
        <v>98</v>
      </c>
      <c r="I1960" t="s">
        <v>6</v>
      </c>
      <c r="J1960">
        <v>75</v>
      </c>
      <c r="K1960">
        <f t="shared" si="52"/>
        <v>0.19</v>
      </c>
      <c r="L1960">
        <f t="shared" si="53"/>
        <v>0.11</v>
      </c>
      <c r="M1960">
        <f t="shared" si="54"/>
        <v>0.08</v>
      </c>
      <c r="N1960">
        <f t="shared" si="55"/>
        <v>3.75</v>
      </c>
      <c r="O1960">
        <v>2.75</v>
      </c>
      <c r="P1960">
        <v>1</v>
      </c>
    </row>
    <row r="1961" spans="1:16">
      <c r="A1961" t="s">
        <v>25</v>
      </c>
      <c r="B1961" s="1">
        <v>42200</v>
      </c>
      <c r="C1961" s="1"/>
      <c r="D1961">
        <v>6</v>
      </c>
      <c r="E1961" s="52">
        <v>16</v>
      </c>
      <c r="F1961" s="52">
        <v>3</v>
      </c>
      <c r="G1961">
        <f>IF(E1961&lt;&gt;0,IF(OR(A1961="trial A",A1961="trial B"),VLOOKUP(E1961,'[1]Liste Zugehörigkeiten'!$A$2:$B$109,2,FALSE),IF(A1961="trial C",VLOOKUP(E1961,'[1]Liste Zugehörigkeiten'!$D$2:$E$25,2,FALSE),"")),"")</f>
        <v>6</v>
      </c>
      <c r="H1961" t="s">
        <v>98</v>
      </c>
      <c r="I1961" t="s">
        <v>6</v>
      </c>
      <c r="J1961">
        <v>80</v>
      </c>
      <c r="K1961">
        <f t="shared" si="52"/>
        <v>0.11200000000000002</v>
      </c>
      <c r="L1961">
        <f t="shared" si="53"/>
        <v>7.2000000000000008E-2</v>
      </c>
      <c r="M1961">
        <f t="shared" si="54"/>
        <v>0.04</v>
      </c>
      <c r="N1961">
        <f t="shared" si="55"/>
        <v>2.2999999999999998</v>
      </c>
      <c r="O1961">
        <v>1.8</v>
      </c>
      <c r="P1961">
        <v>0.5</v>
      </c>
    </row>
    <row r="1962" spans="1:16">
      <c r="A1962" t="s">
        <v>25</v>
      </c>
      <c r="B1962" s="1">
        <v>42200</v>
      </c>
      <c r="C1962" s="1"/>
      <c r="D1962">
        <v>6</v>
      </c>
      <c r="E1962" s="52">
        <v>16</v>
      </c>
      <c r="F1962" s="52">
        <v>3</v>
      </c>
      <c r="G1962">
        <f>IF(E1962&lt;&gt;0,IF(OR(A1962="trial A",A1962="trial B"),VLOOKUP(E1962,'[1]Liste Zugehörigkeiten'!$A$2:$B$109,2,FALSE),IF(A1962="trial C",VLOOKUP(E1962,'[1]Liste Zugehörigkeiten'!$D$2:$E$25,2,FALSE),"")),"")</f>
        <v>6</v>
      </c>
      <c r="H1962" t="s">
        <v>98</v>
      </c>
      <c r="I1962" t="s">
        <v>6</v>
      </c>
      <c r="J1962">
        <v>85</v>
      </c>
      <c r="K1962">
        <f t="shared" si="52"/>
        <v>9.6000000000000002E-2</v>
      </c>
      <c r="L1962">
        <f t="shared" si="53"/>
        <v>9.6000000000000002E-2</v>
      </c>
      <c r="M1962">
        <f t="shared" si="54"/>
        <v>0</v>
      </c>
      <c r="N1962">
        <f t="shared" si="55"/>
        <v>2.4</v>
      </c>
      <c r="O1962">
        <v>2.4</v>
      </c>
      <c r="P1962">
        <v>0</v>
      </c>
    </row>
    <row r="1963" spans="1:16">
      <c r="A1963" t="s">
        <v>25</v>
      </c>
      <c r="B1963" s="1">
        <v>42200</v>
      </c>
      <c r="C1963" s="1"/>
      <c r="D1963">
        <v>6</v>
      </c>
      <c r="E1963" s="52">
        <v>16</v>
      </c>
      <c r="F1963" s="52">
        <v>3</v>
      </c>
      <c r="G1963">
        <f>IF(E1963&lt;&gt;0,IF(OR(A1963="trial A",A1963="trial B"),VLOOKUP(E1963,'[1]Liste Zugehörigkeiten'!$A$2:$B$109,2,FALSE),IF(A1963="trial C",VLOOKUP(E1963,'[1]Liste Zugehörigkeiten'!$D$2:$E$25,2,FALSE),"")),"")</f>
        <v>6</v>
      </c>
      <c r="H1963" t="s">
        <v>98</v>
      </c>
      <c r="I1963" t="s">
        <v>6</v>
      </c>
      <c r="J1963">
        <v>90</v>
      </c>
      <c r="K1963">
        <f t="shared" si="52"/>
        <v>6.2E-2</v>
      </c>
      <c r="L1963">
        <f t="shared" si="53"/>
        <v>6.2E-2</v>
      </c>
      <c r="M1963">
        <f t="shared" si="54"/>
        <v>0</v>
      </c>
      <c r="N1963">
        <f t="shared" si="55"/>
        <v>1.55</v>
      </c>
      <c r="O1963">
        <v>1.55</v>
      </c>
      <c r="P1963">
        <v>0</v>
      </c>
    </row>
    <row r="1964" spans="1:16">
      <c r="A1964" t="s">
        <v>25</v>
      </c>
      <c r="B1964" s="1">
        <v>42200</v>
      </c>
      <c r="C1964" s="1"/>
      <c r="D1964">
        <v>6</v>
      </c>
      <c r="E1964" s="52">
        <v>16</v>
      </c>
      <c r="F1964" s="52">
        <v>3</v>
      </c>
      <c r="G1964">
        <f>IF(E1964&lt;&gt;0,IF(OR(A1964="trial A",A1964="trial B"),VLOOKUP(E1964,'[1]Liste Zugehörigkeiten'!$A$2:$B$109,2,FALSE),IF(A1964="trial C",VLOOKUP(E1964,'[1]Liste Zugehörigkeiten'!$D$2:$E$25,2,FALSE),"")),"")</f>
        <v>6</v>
      </c>
      <c r="H1964" t="s">
        <v>98</v>
      </c>
      <c r="I1964" t="s">
        <v>6</v>
      </c>
      <c r="J1964">
        <v>95</v>
      </c>
      <c r="K1964">
        <f t="shared" si="52"/>
        <v>0.12200000000000001</v>
      </c>
      <c r="L1964">
        <f t="shared" si="53"/>
        <v>5.4000000000000006E-2</v>
      </c>
      <c r="M1964">
        <f t="shared" si="54"/>
        <v>6.8000000000000005E-2</v>
      </c>
      <c r="N1964">
        <f t="shared" si="55"/>
        <v>2.2000000000000002</v>
      </c>
      <c r="O1964">
        <v>1.35</v>
      </c>
      <c r="P1964">
        <v>0.85</v>
      </c>
    </row>
    <row r="1965" spans="1:16">
      <c r="A1965" t="s">
        <v>25</v>
      </c>
      <c r="B1965" s="1">
        <v>42200</v>
      </c>
      <c r="C1965" s="1"/>
      <c r="D1965">
        <v>6</v>
      </c>
      <c r="E1965" s="52">
        <v>16</v>
      </c>
      <c r="F1965" s="52">
        <v>3</v>
      </c>
      <c r="G1965">
        <f>IF(E1965&lt;&gt;0,IF(OR(A1965="trial A",A1965="trial B"),VLOOKUP(E1965,'[1]Liste Zugehörigkeiten'!$A$2:$B$109,2,FALSE),IF(A1965="trial C",VLOOKUP(E1965,'[1]Liste Zugehörigkeiten'!$D$2:$E$25,2,FALSE),"")),"")</f>
        <v>6</v>
      </c>
      <c r="H1965" t="s">
        <v>98</v>
      </c>
      <c r="I1965" t="s">
        <v>6</v>
      </c>
      <c r="J1965">
        <v>100</v>
      </c>
      <c r="K1965">
        <f t="shared" si="52"/>
        <v>0.17199999999999999</v>
      </c>
      <c r="L1965">
        <f t="shared" si="53"/>
        <v>9.1999999999999998E-2</v>
      </c>
      <c r="M1965">
        <f t="shared" si="54"/>
        <v>0.08</v>
      </c>
      <c r="N1965">
        <f t="shared" si="55"/>
        <v>3.3</v>
      </c>
      <c r="O1965">
        <v>2.2999999999999998</v>
      </c>
      <c r="P1965">
        <v>1</v>
      </c>
    </row>
    <row r="1966" spans="1:16">
      <c r="A1966" t="s">
        <v>25</v>
      </c>
      <c r="B1966" s="1">
        <v>42200</v>
      </c>
      <c r="C1966" s="1"/>
      <c r="D1966">
        <v>6</v>
      </c>
      <c r="E1966" s="52">
        <v>16</v>
      </c>
      <c r="F1966" s="52">
        <v>3</v>
      </c>
      <c r="G1966">
        <f>IF(E1966&lt;&gt;0,IF(OR(A1966="trial A",A1966="trial B"),VLOOKUP(E1966,'[1]Liste Zugehörigkeiten'!$A$2:$B$109,2,FALSE),IF(A1966="trial C",VLOOKUP(E1966,'[1]Liste Zugehörigkeiten'!$D$2:$E$25,2,FALSE),"")),"")</f>
        <v>6</v>
      </c>
      <c r="H1966" t="s">
        <v>98</v>
      </c>
      <c r="I1966" t="s">
        <v>6</v>
      </c>
      <c r="J1966">
        <v>105</v>
      </c>
      <c r="K1966">
        <f t="shared" si="52"/>
        <v>8.5999999999999993E-2</v>
      </c>
      <c r="L1966">
        <f t="shared" si="53"/>
        <v>3.7999999999999999E-2</v>
      </c>
      <c r="M1966">
        <f t="shared" si="54"/>
        <v>4.8000000000000001E-2</v>
      </c>
      <c r="N1966">
        <f t="shared" si="55"/>
        <v>1.5499999999999998</v>
      </c>
      <c r="O1966">
        <v>0.95</v>
      </c>
      <c r="P1966">
        <v>0.6</v>
      </c>
    </row>
    <row r="1967" spans="1:16">
      <c r="A1967" t="s">
        <v>25</v>
      </c>
      <c r="B1967" s="1">
        <v>42200</v>
      </c>
      <c r="C1967" s="1"/>
      <c r="D1967">
        <v>6</v>
      </c>
      <c r="E1967" s="52">
        <v>16</v>
      </c>
      <c r="F1967" s="52">
        <v>3</v>
      </c>
      <c r="G1967">
        <f>IF(E1967&lt;&gt;0,IF(OR(A1967="trial A",A1967="trial B"),VLOOKUP(E1967,'[1]Liste Zugehörigkeiten'!$A$2:$B$109,2,FALSE),IF(A1967="trial C",VLOOKUP(E1967,'[1]Liste Zugehörigkeiten'!$D$2:$E$25,2,FALSE),"")),"")</f>
        <v>6</v>
      </c>
      <c r="H1967" t="s">
        <v>98</v>
      </c>
      <c r="I1967" t="s">
        <v>6</v>
      </c>
      <c r="J1967">
        <v>110</v>
      </c>
      <c r="K1967">
        <f t="shared" si="52"/>
        <v>9.8000000000000004E-2</v>
      </c>
      <c r="L1967">
        <f t="shared" si="53"/>
        <v>9.8000000000000004E-2</v>
      </c>
      <c r="M1967">
        <f t="shared" si="54"/>
        <v>0</v>
      </c>
      <c r="N1967">
        <f t="shared" si="55"/>
        <v>2.4500000000000002</v>
      </c>
      <c r="O1967">
        <v>2.4500000000000002</v>
      </c>
      <c r="P1967">
        <v>0</v>
      </c>
    </row>
    <row r="1968" spans="1:16">
      <c r="A1968" t="s">
        <v>25</v>
      </c>
      <c r="B1968" s="1">
        <v>42200</v>
      </c>
      <c r="C1968" s="1"/>
      <c r="D1968">
        <v>6</v>
      </c>
      <c r="E1968" s="52">
        <v>16</v>
      </c>
      <c r="F1968" s="52">
        <v>3</v>
      </c>
      <c r="G1968">
        <f>IF(E1968&lt;&gt;0,IF(OR(A1968="trial A",A1968="trial B"),VLOOKUP(E1968,'[1]Liste Zugehörigkeiten'!$A$2:$B$109,2,FALSE),IF(A1968="trial C",VLOOKUP(E1968,'[1]Liste Zugehörigkeiten'!$D$2:$E$25,2,FALSE),"")),"")</f>
        <v>6</v>
      </c>
      <c r="H1968" t="s">
        <v>98</v>
      </c>
      <c r="I1968" t="s">
        <v>6</v>
      </c>
      <c r="J1968">
        <v>115</v>
      </c>
      <c r="K1968">
        <f t="shared" si="52"/>
        <v>0.29600000000000004</v>
      </c>
      <c r="L1968">
        <f t="shared" si="53"/>
        <v>0.13600000000000001</v>
      </c>
      <c r="M1968">
        <f t="shared" si="54"/>
        <v>0.16</v>
      </c>
      <c r="N1968">
        <f t="shared" si="55"/>
        <v>5.4</v>
      </c>
      <c r="O1968">
        <v>3.4</v>
      </c>
      <c r="P1968">
        <v>2</v>
      </c>
    </row>
    <row r="1969" spans="1:16">
      <c r="A1969" t="s">
        <v>25</v>
      </c>
      <c r="B1969" s="1">
        <v>42200</v>
      </c>
      <c r="C1969" s="1"/>
      <c r="D1969">
        <v>6</v>
      </c>
      <c r="E1969" s="52">
        <v>16</v>
      </c>
      <c r="F1969" s="52">
        <v>3</v>
      </c>
      <c r="G1969">
        <f>IF(E1969&lt;&gt;0,IF(OR(A1969="trial A",A1969="trial B"),VLOOKUP(E1969,'[1]Liste Zugehörigkeiten'!$A$2:$B$109,2,FALSE),IF(A1969="trial C",VLOOKUP(E1969,'[1]Liste Zugehörigkeiten'!$D$2:$E$25,2,FALSE),"")),"")</f>
        <v>6</v>
      </c>
      <c r="H1969" t="s">
        <v>98</v>
      </c>
      <c r="I1969" t="s">
        <v>6</v>
      </c>
      <c r="J1969">
        <v>120</v>
      </c>
      <c r="K1969">
        <f t="shared" si="52"/>
        <v>0.188</v>
      </c>
      <c r="L1969">
        <f t="shared" si="53"/>
        <v>0.10800000000000001</v>
      </c>
      <c r="M1969">
        <f t="shared" si="54"/>
        <v>0.08</v>
      </c>
      <c r="N1969">
        <f t="shared" si="55"/>
        <v>3.7</v>
      </c>
      <c r="O1969">
        <v>2.7</v>
      </c>
      <c r="P1969">
        <v>1</v>
      </c>
    </row>
    <row r="1970" spans="1:16">
      <c r="A1970" t="s">
        <v>25</v>
      </c>
      <c r="B1970" s="1">
        <v>42200</v>
      </c>
      <c r="C1970" s="1"/>
      <c r="D1970">
        <v>6</v>
      </c>
      <c r="E1970" s="52">
        <v>16</v>
      </c>
      <c r="F1970" s="52">
        <v>3</v>
      </c>
      <c r="G1970">
        <f>IF(E1970&lt;&gt;0,IF(OR(A1970="trial A",A1970="trial B"),VLOOKUP(E1970,'[1]Liste Zugehörigkeiten'!$A$2:$B$109,2,FALSE),IF(A1970="trial C",VLOOKUP(E1970,'[1]Liste Zugehörigkeiten'!$D$2:$E$25,2,FALSE),"")),"")</f>
        <v>6</v>
      </c>
      <c r="H1970" t="s">
        <v>98</v>
      </c>
      <c r="I1970" t="s">
        <v>6</v>
      </c>
      <c r="J1970">
        <v>125</v>
      </c>
      <c r="K1970">
        <f t="shared" si="52"/>
        <v>6.8000000000000005E-2</v>
      </c>
      <c r="L1970">
        <f t="shared" si="53"/>
        <v>6.8000000000000005E-2</v>
      </c>
      <c r="M1970">
        <f t="shared" si="54"/>
        <v>0</v>
      </c>
      <c r="N1970">
        <f t="shared" si="55"/>
        <v>1.7</v>
      </c>
      <c r="O1970">
        <v>1.7</v>
      </c>
      <c r="P1970">
        <v>0</v>
      </c>
    </row>
    <row r="1971" spans="1:16">
      <c r="A1971" t="s">
        <v>25</v>
      </c>
      <c r="B1971" s="1">
        <v>42200</v>
      </c>
      <c r="C1971" s="1"/>
      <c r="D1971">
        <v>6</v>
      </c>
      <c r="E1971" s="52">
        <v>16</v>
      </c>
      <c r="F1971" s="52">
        <v>3</v>
      </c>
      <c r="G1971">
        <f>IF(E1971&lt;&gt;0,IF(OR(A1971="trial A",A1971="trial B"),VLOOKUP(E1971,'[1]Liste Zugehörigkeiten'!$A$2:$B$109,2,FALSE),IF(A1971="trial C",VLOOKUP(E1971,'[1]Liste Zugehörigkeiten'!$D$2:$E$25,2,FALSE),"")),"")</f>
        <v>6</v>
      </c>
      <c r="H1971" t="s">
        <v>98</v>
      </c>
      <c r="I1971" t="s">
        <v>6</v>
      </c>
      <c r="J1971">
        <v>130</v>
      </c>
      <c r="K1971">
        <f t="shared" si="52"/>
        <v>9.6000000000000002E-2</v>
      </c>
      <c r="L1971">
        <f t="shared" si="53"/>
        <v>5.5999999999999994E-2</v>
      </c>
      <c r="M1971">
        <f t="shared" si="54"/>
        <v>0.04</v>
      </c>
      <c r="N1971">
        <f t="shared" si="55"/>
        <v>1.9</v>
      </c>
      <c r="O1971">
        <v>1.4</v>
      </c>
      <c r="P1971">
        <v>0.5</v>
      </c>
    </row>
    <row r="1972" spans="1:16">
      <c r="A1972" t="s">
        <v>25</v>
      </c>
      <c r="B1972" s="1">
        <v>42200</v>
      </c>
      <c r="C1972" s="1"/>
      <c r="D1972">
        <v>6</v>
      </c>
      <c r="E1972" s="52">
        <v>16</v>
      </c>
      <c r="F1972" s="52">
        <v>3</v>
      </c>
      <c r="G1972">
        <f>IF(E1972&lt;&gt;0,IF(OR(A1972="trial A",A1972="trial B"),VLOOKUP(E1972,'[1]Liste Zugehörigkeiten'!$A$2:$B$109,2,FALSE),IF(A1972="trial C",VLOOKUP(E1972,'[1]Liste Zugehörigkeiten'!$D$2:$E$25,2,FALSE),"")),"")</f>
        <v>6</v>
      </c>
      <c r="H1972" t="s">
        <v>98</v>
      </c>
      <c r="I1972" t="s">
        <v>6</v>
      </c>
      <c r="J1972">
        <v>135</v>
      </c>
      <c r="K1972">
        <f t="shared" si="52"/>
        <v>5.2000000000000005E-2</v>
      </c>
      <c r="L1972">
        <f t="shared" si="53"/>
        <v>0.02</v>
      </c>
      <c r="M1972">
        <f t="shared" si="54"/>
        <v>3.2000000000000001E-2</v>
      </c>
      <c r="N1972">
        <f t="shared" si="55"/>
        <v>0.9</v>
      </c>
      <c r="O1972">
        <v>0.5</v>
      </c>
      <c r="P1972">
        <v>0.4</v>
      </c>
    </row>
    <row r="1973" spans="1:16">
      <c r="A1973" t="s">
        <v>25</v>
      </c>
      <c r="B1973" s="1">
        <v>42200</v>
      </c>
      <c r="C1973" s="1"/>
      <c r="D1973">
        <v>6</v>
      </c>
      <c r="E1973" s="52">
        <v>16</v>
      </c>
      <c r="F1973" s="52">
        <v>3</v>
      </c>
      <c r="G1973">
        <f>IF(E1973&lt;&gt;0,IF(OR(A1973="trial A",A1973="trial B"),VLOOKUP(E1973,'[1]Liste Zugehörigkeiten'!$A$2:$B$109,2,FALSE),IF(A1973="trial C",VLOOKUP(E1973,'[1]Liste Zugehörigkeiten'!$D$2:$E$25,2,FALSE),"")),"")</f>
        <v>6</v>
      </c>
      <c r="H1973" t="s">
        <v>98</v>
      </c>
      <c r="I1973" t="s">
        <v>6</v>
      </c>
      <c r="J1973">
        <v>140</v>
      </c>
      <c r="K1973">
        <f t="shared" si="52"/>
        <v>8.0000000000000002E-3</v>
      </c>
      <c r="L1973">
        <f t="shared" si="53"/>
        <v>8.0000000000000002E-3</v>
      </c>
      <c r="M1973">
        <f t="shared" si="54"/>
        <v>0</v>
      </c>
      <c r="N1973">
        <f t="shared" si="55"/>
        <v>0.2</v>
      </c>
      <c r="O1973">
        <v>0.2</v>
      </c>
      <c r="P1973">
        <v>0</v>
      </c>
    </row>
    <row r="1974" spans="1:16">
      <c r="A1974" t="s">
        <v>25</v>
      </c>
      <c r="B1974" s="1">
        <v>42200</v>
      </c>
      <c r="C1974" s="1"/>
      <c r="D1974">
        <v>6</v>
      </c>
      <c r="E1974" s="52">
        <v>16</v>
      </c>
      <c r="F1974" s="52">
        <v>3</v>
      </c>
      <c r="G1974">
        <f>IF(E1974&lt;&gt;0,IF(OR(A1974="trial A",A1974="trial B"),VLOOKUP(E1974,'[1]Liste Zugehörigkeiten'!$A$2:$B$109,2,FALSE),IF(A1974="trial C",VLOOKUP(E1974,'[1]Liste Zugehörigkeiten'!$D$2:$E$25,2,FALSE),"")),"")</f>
        <v>6</v>
      </c>
      <c r="H1974" t="s">
        <v>117</v>
      </c>
      <c r="I1974" t="s">
        <v>6</v>
      </c>
      <c r="J1974">
        <v>5</v>
      </c>
      <c r="K1974">
        <f t="shared" si="52"/>
        <v>0.37</v>
      </c>
      <c r="L1974">
        <f t="shared" si="53"/>
        <v>0.37</v>
      </c>
      <c r="M1974">
        <f t="shared" si="54"/>
        <v>0</v>
      </c>
      <c r="N1974">
        <f t="shared" si="55"/>
        <v>9.25</v>
      </c>
      <c r="O1974">
        <v>9.25</v>
      </c>
      <c r="P1974">
        <v>0</v>
      </c>
    </row>
    <row r="1975" spans="1:16">
      <c r="A1975" t="s">
        <v>25</v>
      </c>
      <c r="B1975" s="1">
        <v>42200</v>
      </c>
      <c r="C1975" s="1"/>
      <c r="D1975">
        <v>6</v>
      </c>
      <c r="E1975" s="52">
        <v>16</v>
      </c>
      <c r="F1975" s="52">
        <v>3</v>
      </c>
      <c r="G1975">
        <f>IF(E1975&lt;&gt;0,IF(OR(A1975="trial A",A1975="trial B"),VLOOKUP(E1975,'[1]Liste Zugehörigkeiten'!$A$2:$B$109,2,FALSE),IF(A1975="trial C",VLOOKUP(E1975,'[1]Liste Zugehörigkeiten'!$D$2:$E$25,2,FALSE),"")),"")</f>
        <v>6</v>
      </c>
      <c r="H1975" t="s">
        <v>117</v>
      </c>
      <c r="I1975" t="s">
        <v>6</v>
      </c>
      <c r="J1975">
        <v>10</v>
      </c>
      <c r="K1975">
        <f t="shared" si="52"/>
        <v>0.29799999999999999</v>
      </c>
      <c r="L1975">
        <f t="shared" si="53"/>
        <v>0.29799999999999999</v>
      </c>
      <c r="M1975">
        <f t="shared" si="54"/>
        <v>0</v>
      </c>
      <c r="N1975">
        <f t="shared" si="55"/>
        <v>7.45</v>
      </c>
      <c r="O1975">
        <v>7.45</v>
      </c>
      <c r="P1975">
        <v>0</v>
      </c>
    </row>
    <row r="1976" spans="1:16">
      <c r="A1976" t="s">
        <v>25</v>
      </c>
      <c r="B1976" s="1">
        <v>42200</v>
      </c>
      <c r="C1976" s="1"/>
      <c r="D1976">
        <v>6</v>
      </c>
      <c r="E1976" s="52">
        <v>16</v>
      </c>
      <c r="F1976" s="52">
        <v>3</v>
      </c>
      <c r="G1976">
        <f>IF(E1976&lt;&gt;0,IF(OR(A1976="trial A",A1976="trial B"),VLOOKUP(E1976,'[1]Liste Zugehörigkeiten'!$A$2:$B$109,2,FALSE),IF(A1976="trial C",VLOOKUP(E1976,'[1]Liste Zugehörigkeiten'!$D$2:$E$25,2,FALSE),"")),"")</f>
        <v>6</v>
      </c>
      <c r="H1976" t="s">
        <v>117</v>
      </c>
      <c r="I1976" t="s">
        <v>6</v>
      </c>
      <c r="J1976">
        <v>15</v>
      </c>
      <c r="K1976">
        <f t="shared" si="52"/>
        <v>0.252</v>
      </c>
      <c r="L1976">
        <f t="shared" si="53"/>
        <v>0.252</v>
      </c>
      <c r="M1976">
        <f t="shared" si="54"/>
        <v>0</v>
      </c>
      <c r="N1976">
        <f t="shared" si="55"/>
        <v>6.3</v>
      </c>
      <c r="O1976">
        <v>6.3</v>
      </c>
      <c r="P1976">
        <v>0</v>
      </c>
    </row>
    <row r="1977" spans="1:16">
      <c r="A1977" t="s">
        <v>25</v>
      </c>
      <c r="B1977" s="1">
        <v>42200</v>
      </c>
      <c r="C1977" s="1"/>
      <c r="D1977">
        <v>6</v>
      </c>
      <c r="E1977" s="52">
        <v>16</v>
      </c>
      <c r="F1977" s="52">
        <v>3</v>
      </c>
      <c r="G1977">
        <f>IF(E1977&lt;&gt;0,IF(OR(A1977="trial A",A1977="trial B"),VLOOKUP(E1977,'[1]Liste Zugehörigkeiten'!$A$2:$B$109,2,FALSE),IF(A1977="trial C",VLOOKUP(E1977,'[1]Liste Zugehörigkeiten'!$D$2:$E$25,2,FALSE),"")),"")</f>
        <v>6</v>
      </c>
      <c r="H1977" t="s">
        <v>117</v>
      </c>
      <c r="I1977" t="s">
        <v>6</v>
      </c>
      <c r="J1977">
        <v>20</v>
      </c>
      <c r="K1977">
        <f t="shared" si="52"/>
        <v>0.26600000000000001</v>
      </c>
      <c r="L1977">
        <f t="shared" si="53"/>
        <v>0.26600000000000001</v>
      </c>
      <c r="M1977">
        <f t="shared" si="54"/>
        <v>0</v>
      </c>
      <c r="N1977">
        <f t="shared" si="55"/>
        <v>6.65</v>
      </c>
      <c r="O1977">
        <v>6.65</v>
      </c>
      <c r="P1977">
        <v>0</v>
      </c>
    </row>
    <row r="1978" spans="1:16">
      <c r="A1978" t="s">
        <v>25</v>
      </c>
      <c r="B1978" s="1">
        <v>42200</v>
      </c>
      <c r="C1978" s="1"/>
      <c r="D1978">
        <v>6</v>
      </c>
      <c r="E1978" s="52">
        <v>16</v>
      </c>
      <c r="F1978" s="52">
        <v>3</v>
      </c>
      <c r="G1978">
        <f>IF(E1978&lt;&gt;0,IF(OR(A1978="trial A",A1978="trial B"),VLOOKUP(E1978,'[1]Liste Zugehörigkeiten'!$A$2:$B$109,2,FALSE),IF(A1978="trial C",VLOOKUP(E1978,'[1]Liste Zugehörigkeiten'!$D$2:$E$25,2,FALSE),"")),"")</f>
        <v>6</v>
      </c>
      <c r="H1978" t="s">
        <v>117</v>
      </c>
      <c r="I1978" t="s">
        <v>6</v>
      </c>
      <c r="J1978">
        <v>25</v>
      </c>
      <c r="K1978">
        <f t="shared" si="52"/>
        <v>0.21600000000000003</v>
      </c>
      <c r="L1978">
        <f t="shared" si="53"/>
        <v>0.21600000000000003</v>
      </c>
      <c r="M1978">
        <f t="shared" si="54"/>
        <v>0</v>
      </c>
      <c r="N1978">
        <f t="shared" si="55"/>
        <v>5.4</v>
      </c>
      <c r="O1978">
        <v>5.4</v>
      </c>
      <c r="P1978">
        <v>0</v>
      </c>
    </row>
    <row r="1979" spans="1:16">
      <c r="A1979" t="s">
        <v>25</v>
      </c>
      <c r="B1979" s="1">
        <v>42200</v>
      </c>
      <c r="C1979" s="1"/>
      <c r="D1979">
        <v>6</v>
      </c>
      <c r="E1979" s="52">
        <v>16</v>
      </c>
      <c r="F1979" s="52">
        <v>3</v>
      </c>
      <c r="G1979">
        <f>IF(E1979&lt;&gt;0,IF(OR(A1979="trial A",A1979="trial B"),VLOOKUP(E1979,'[1]Liste Zugehörigkeiten'!$A$2:$B$109,2,FALSE),IF(A1979="trial C",VLOOKUP(E1979,'[1]Liste Zugehörigkeiten'!$D$2:$E$25,2,FALSE),"")),"")</f>
        <v>6</v>
      </c>
      <c r="H1979" t="s">
        <v>117</v>
      </c>
      <c r="I1979" t="s">
        <v>6</v>
      </c>
      <c r="J1979">
        <v>30</v>
      </c>
      <c r="K1979">
        <f t="shared" si="52"/>
        <v>0.28199999999999997</v>
      </c>
      <c r="L1979">
        <f t="shared" si="53"/>
        <v>0.28199999999999997</v>
      </c>
      <c r="M1979">
        <f t="shared" si="54"/>
        <v>0</v>
      </c>
      <c r="N1979">
        <f t="shared" si="55"/>
        <v>7.05</v>
      </c>
      <c r="O1979">
        <v>7.05</v>
      </c>
      <c r="P1979">
        <v>0</v>
      </c>
    </row>
    <row r="1980" spans="1:16">
      <c r="A1980" t="s">
        <v>25</v>
      </c>
      <c r="B1980" s="1">
        <v>42200</v>
      </c>
      <c r="C1980" s="1"/>
      <c r="D1980">
        <v>6</v>
      </c>
      <c r="E1980" s="52">
        <v>16</v>
      </c>
      <c r="F1980" s="52">
        <v>3</v>
      </c>
      <c r="G1980">
        <f>IF(E1980&lt;&gt;0,IF(OR(A1980="trial A",A1980="trial B"),VLOOKUP(E1980,'[1]Liste Zugehörigkeiten'!$A$2:$B$109,2,FALSE),IF(A1980="trial C",VLOOKUP(E1980,'[1]Liste Zugehörigkeiten'!$D$2:$E$25,2,FALSE),"")),"")</f>
        <v>6</v>
      </c>
      <c r="H1980" t="s">
        <v>117</v>
      </c>
      <c r="I1980" t="s">
        <v>6</v>
      </c>
      <c r="J1980">
        <v>35</v>
      </c>
      <c r="K1980">
        <f t="shared" si="52"/>
        <v>0.21199999999999999</v>
      </c>
      <c r="L1980">
        <f t="shared" si="53"/>
        <v>0.21199999999999999</v>
      </c>
      <c r="M1980">
        <f t="shared" si="54"/>
        <v>0</v>
      </c>
      <c r="N1980">
        <f t="shared" si="55"/>
        <v>5.3</v>
      </c>
      <c r="O1980">
        <v>5.3</v>
      </c>
      <c r="P1980">
        <v>0</v>
      </c>
    </row>
    <row r="1981" spans="1:16">
      <c r="A1981" t="s">
        <v>25</v>
      </c>
      <c r="B1981" s="1">
        <v>42200</v>
      </c>
      <c r="C1981" s="1"/>
      <c r="D1981">
        <v>6</v>
      </c>
      <c r="E1981" s="52">
        <v>16</v>
      </c>
      <c r="F1981" s="52">
        <v>3</v>
      </c>
      <c r="G1981">
        <f>IF(E1981&lt;&gt;0,IF(OR(A1981="trial A",A1981="trial B"),VLOOKUP(E1981,'[1]Liste Zugehörigkeiten'!$A$2:$B$109,2,FALSE),IF(A1981="trial C",VLOOKUP(E1981,'[1]Liste Zugehörigkeiten'!$D$2:$E$25,2,FALSE),"")),"")</f>
        <v>6</v>
      </c>
      <c r="H1981" t="s">
        <v>117</v>
      </c>
      <c r="I1981" t="s">
        <v>6</v>
      </c>
      <c r="J1981">
        <v>40</v>
      </c>
      <c r="K1981">
        <f t="shared" si="52"/>
        <v>0.20400000000000001</v>
      </c>
      <c r="L1981">
        <f t="shared" si="53"/>
        <v>0.14800000000000002</v>
      </c>
      <c r="M1981">
        <f t="shared" si="54"/>
        <v>5.5999999999999994E-2</v>
      </c>
      <c r="N1981">
        <f t="shared" si="55"/>
        <v>4.4000000000000004</v>
      </c>
      <c r="O1981">
        <v>3.7</v>
      </c>
      <c r="P1981">
        <v>0.7</v>
      </c>
    </row>
    <row r="1982" spans="1:16">
      <c r="A1982" t="s">
        <v>25</v>
      </c>
      <c r="B1982" s="1">
        <v>42200</v>
      </c>
      <c r="C1982" s="1"/>
      <c r="D1982">
        <v>6</v>
      </c>
      <c r="E1982" s="52">
        <v>16</v>
      </c>
      <c r="F1982" s="52">
        <v>3</v>
      </c>
      <c r="G1982">
        <f>IF(E1982&lt;&gt;0,IF(OR(A1982="trial A",A1982="trial B"),VLOOKUP(E1982,'[1]Liste Zugehörigkeiten'!$A$2:$B$109,2,FALSE),IF(A1982="trial C",VLOOKUP(E1982,'[1]Liste Zugehörigkeiten'!$D$2:$E$25,2,FALSE),"")),"")</f>
        <v>6</v>
      </c>
      <c r="H1982" t="s">
        <v>117</v>
      </c>
      <c r="I1982" t="s">
        <v>6</v>
      </c>
      <c r="J1982">
        <v>45</v>
      </c>
      <c r="K1982">
        <f t="shared" si="52"/>
        <v>0.11399999999999999</v>
      </c>
      <c r="L1982">
        <f t="shared" si="53"/>
        <v>0.09</v>
      </c>
      <c r="M1982">
        <f t="shared" si="54"/>
        <v>2.4E-2</v>
      </c>
      <c r="N1982">
        <f t="shared" si="55"/>
        <v>2.5499999999999998</v>
      </c>
      <c r="O1982">
        <v>2.25</v>
      </c>
      <c r="P1982">
        <v>0.3</v>
      </c>
    </row>
    <row r="1983" spans="1:16">
      <c r="A1983" t="s">
        <v>25</v>
      </c>
      <c r="B1983" s="1">
        <v>42200</v>
      </c>
      <c r="C1983" s="1"/>
      <c r="D1983">
        <v>6</v>
      </c>
      <c r="E1983" s="52">
        <v>16</v>
      </c>
      <c r="F1983" s="52">
        <v>3</v>
      </c>
      <c r="G1983">
        <f>IF(E1983&lt;&gt;0,IF(OR(A1983="trial A",A1983="trial B"),VLOOKUP(E1983,'[1]Liste Zugehörigkeiten'!$A$2:$B$109,2,FALSE),IF(A1983="trial C",VLOOKUP(E1983,'[1]Liste Zugehörigkeiten'!$D$2:$E$25,2,FALSE),"")),"")</f>
        <v>6</v>
      </c>
      <c r="H1983" t="s">
        <v>117</v>
      </c>
      <c r="I1983" t="s">
        <v>6</v>
      </c>
      <c r="J1983">
        <v>50</v>
      </c>
      <c r="K1983">
        <f t="shared" si="52"/>
        <v>0.17800000000000002</v>
      </c>
      <c r="L1983">
        <f t="shared" si="53"/>
        <v>7.400000000000001E-2</v>
      </c>
      <c r="M1983">
        <f t="shared" si="54"/>
        <v>0.10400000000000001</v>
      </c>
      <c r="N1983">
        <f t="shared" si="55"/>
        <v>3.1500000000000004</v>
      </c>
      <c r="O1983">
        <v>1.85</v>
      </c>
      <c r="P1983">
        <v>1.3</v>
      </c>
    </row>
    <row r="1984" spans="1:16">
      <c r="A1984" t="s">
        <v>25</v>
      </c>
      <c r="B1984" s="1">
        <v>42200</v>
      </c>
      <c r="C1984" s="1"/>
      <c r="D1984">
        <v>6</v>
      </c>
      <c r="E1984" s="52">
        <v>16</v>
      </c>
      <c r="F1984" s="52">
        <v>3</v>
      </c>
      <c r="G1984">
        <f>IF(E1984&lt;&gt;0,IF(OR(A1984="trial A",A1984="trial B"),VLOOKUP(E1984,'[1]Liste Zugehörigkeiten'!$A$2:$B$109,2,FALSE),IF(A1984="trial C",VLOOKUP(E1984,'[1]Liste Zugehörigkeiten'!$D$2:$E$25,2,FALSE),"")),"")</f>
        <v>6</v>
      </c>
      <c r="H1984" t="s">
        <v>117</v>
      </c>
      <c r="I1984" t="s">
        <v>6</v>
      </c>
      <c r="J1984">
        <v>55</v>
      </c>
      <c r="K1984">
        <f t="shared" si="52"/>
        <v>0.188</v>
      </c>
      <c r="L1984">
        <f t="shared" si="53"/>
        <v>5.5999999999999994E-2</v>
      </c>
      <c r="M1984">
        <f t="shared" si="54"/>
        <v>0.13200000000000001</v>
      </c>
      <c r="N1984">
        <f t="shared" si="55"/>
        <v>3.05</v>
      </c>
      <c r="O1984">
        <v>1.4</v>
      </c>
      <c r="P1984">
        <v>1.65</v>
      </c>
    </row>
    <row r="1985" spans="1:16">
      <c r="A1985" t="s">
        <v>25</v>
      </c>
      <c r="B1985" s="1">
        <v>42200</v>
      </c>
      <c r="C1985" s="1"/>
      <c r="D1985">
        <v>6</v>
      </c>
      <c r="E1985" s="52">
        <v>16</v>
      </c>
      <c r="F1985" s="52">
        <v>3</v>
      </c>
      <c r="G1985">
        <f>IF(E1985&lt;&gt;0,IF(OR(A1985="trial A",A1985="trial B"),VLOOKUP(E1985,'[1]Liste Zugehörigkeiten'!$A$2:$B$109,2,FALSE),IF(A1985="trial C",VLOOKUP(E1985,'[1]Liste Zugehörigkeiten'!$D$2:$E$25,2,FALSE),"")),"")</f>
        <v>6</v>
      </c>
      <c r="H1985" t="s">
        <v>117</v>
      </c>
      <c r="I1985" t="s">
        <v>6</v>
      </c>
      <c r="J1985">
        <v>60</v>
      </c>
      <c r="K1985">
        <f t="shared" si="52"/>
        <v>0.128</v>
      </c>
      <c r="L1985">
        <f t="shared" si="53"/>
        <v>6.4000000000000001E-2</v>
      </c>
      <c r="M1985">
        <f t="shared" si="54"/>
        <v>6.4000000000000001E-2</v>
      </c>
      <c r="N1985">
        <f t="shared" si="55"/>
        <v>2.4000000000000004</v>
      </c>
      <c r="O1985">
        <v>1.6</v>
      </c>
      <c r="P1985">
        <v>0.8</v>
      </c>
    </row>
    <row r="1986" spans="1:16">
      <c r="A1986" t="s">
        <v>25</v>
      </c>
      <c r="B1986" s="1">
        <v>42200</v>
      </c>
      <c r="C1986" s="1"/>
      <c r="D1986">
        <v>6</v>
      </c>
      <c r="E1986" s="52">
        <v>16</v>
      </c>
      <c r="F1986" s="52">
        <v>3</v>
      </c>
      <c r="G1986">
        <f>IF(E1986&lt;&gt;0,IF(OR(A1986="trial A",A1986="trial B"),VLOOKUP(E1986,'[1]Liste Zugehörigkeiten'!$A$2:$B$109,2,FALSE),IF(A1986="trial C",VLOOKUP(E1986,'[1]Liste Zugehörigkeiten'!$D$2:$E$25,2,FALSE),"")),"")</f>
        <v>6</v>
      </c>
      <c r="H1986" t="s">
        <v>117</v>
      </c>
      <c r="I1986" t="s">
        <v>6</v>
      </c>
      <c r="J1986">
        <v>65</v>
      </c>
      <c r="K1986">
        <f t="shared" si="52"/>
        <v>0.188</v>
      </c>
      <c r="L1986">
        <f t="shared" si="53"/>
        <v>0.10800000000000001</v>
      </c>
      <c r="M1986">
        <f t="shared" si="54"/>
        <v>0.08</v>
      </c>
      <c r="N1986">
        <f t="shared" si="55"/>
        <v>3.7</v>
      </c>
      <c r="O1986">
        <v>2.7</v>
      </c>
      <c r="P1986">
        <v>1</v>
      </c>
    </row>
    <row r="1987" spans="1:16">
      <c r="A1987" t="s">
        <v>25</v>
      </c>
      <c r="B1987" s="1">
        <v>42200</v>
      </c>
      <c r="C1987" s="1"/>
      <c r="D1987">
        <v>6</v>
      </c>
      <c r="E1987" s="52">
        <v>16</v>
      </c>
      <c r="F1987" s="52">
        <v>3</v>
      </c>
      <c r="G1987">
        <f>IF(E1987&lt;&gt;0,IF(OR(A1987="trial A",A1987="trial B"),VLOOKUP(E1987,'[1]Liste Zugehörigkeiten'!$A$2:$B$109,2,FALSE),IF(A1987="trial C",VLOOKUP(E1987,'[1]Liste Zugehörigkeiten'!$D$2:$E$25,2,FALSE),"")),"")</f>
        <v>6</v>
      </c>
      <c r="H1987" t="s">
        <v>117</v>
      </c>
      <c r="I1987" t="s">
        <v>6</v>
      </c>
      <c r="J1987">
        <v>70</v>
      </c>
      <c r="K1987">
        <f t="shared" si="52"/>
        <v>0.15000000000000002</v>
      </c>
      <c r="L1987">
        <f t="shared" si="53"/>
        <v>9.8000000000000004E-2</v>
      </c>
      <c r="M1987">
        <f t="shared" si="54"/>
        <v>5.2000000000000005E-2</v>
      </c>
      <c r="N1987">
        <f t="shared" si="55"/>
        <v>3.1</v>
      </c>
      <c r="O1987">
        <v>2.4500000000000002</v>
      </c>
      <c r="P1987">
        <v>0.65</v>
      </c>
    </row>
    <row r="1988" spans="1:16">
      <c r="A1988" t="s">
        <v>25</v>
      </c>
      <c r="B1988" s="1">
        <v>42200</v>
      </c>
      <c r="C1988" s="1"/>
      <c r="D1988">
        <v>6</v>
      </c>
      <c r="E1988" s="52">
        <v>16</v>
      </c>
      <c r="F1988" s="52">
        <v>3</v>
      </c>
      <c r="G1988">
        <f>IF(E1988&lt;&gt;0,IF(OR(A1988="trial A",A1988="trial B"),VLOOKUP(E1988,'[1]Liste Zugehörigkeiten'!$A$2:$B$109,2,FALSE),IF(A1988="trial C",VLOOKUP(E1988,'[1]Liste Zugehörigkeiten'!$D$2:$E$25,2,FALSE),"")),"")</f>
        <v>6</v>
      </c>
      <c r="H1988" t="s">
        <v>117</v>
      </c>
      <c r="I1988" t="s">
        <v>6</v>
      </c>
      <c r="J1988">
        <v>75</v>
      </c>
      <c r="K1988">
        <f t="shared" si="52"/>
        <v>0.17199999999999999</v>
      </c>
      <c r="L1988">
        <f t="shared" si="53"/>
        <v>0.124</v>
      </c>
      <c r="M1988">
        <f t="shared" si="54"/>
        <v>4.8000000000000001E-2</v>
      </c>
      <c r="N1988">
        <f t="shared" si="55"/>
        <v>3.7</v>
      </c>
      <c r="O1988">
        <v>3.1</v>
      </c>
      <c r="P1988">
        <v>0.6</v>
      </c>
    </row>
    <row r="1989" spans="1:16">
      <c r="A1989" t="s">
        <v>25</v>
      </c>
      <c r="B1989" s="1">
        <v>42200</v>
      </c>
      <c r="C1989" s="1"/>
      <c r="D1989">
        <v>6</v>
      </c>
      <c r="E1989" s="52">
        <v>16</v>
      </c>
      <c r="F1989" s="52">
        <v>3</v>
      </c>
      <c r="G1989">
        <f>IF(E1989&lt;&gt;0,IF(OR(A1989="trial A",A1989="trial B"),VLOOKUP(E1989,'[1]Liste Zugehörigkeiten'!$A$2:$B$109,2,FALSE),IF(A1989="trial C",VLOOKUP(E1989,'[1]Liste Zugehörigkeiten'!$D$2:$E$25,2,FALSE),"")),"")</f>
        <v>6</v>
      </c>
      <c r="H1989" t="s">
        <v>117</v>
      </c>
      <c r="I1989" t="s">
        <v>6</v>
      </c>
      <c r="J1989">
        <v>80</v>
      </c>
      <c r="K1989">
        <f t="shared" si="52"/>
        <v>9.4E-2</v>
      </c>
      <c r="L1989">
        <f t="shared" si="53"/>
        <v>7.0000000000000007E-2</v>
      </c>
      <c r="M1989">
        <f t="shared" si="54"/>
        <v>2.4E-2</v>
      </c>
      <c r="N1989">
        <f t="shared" si="55"/>
        <v>2.0499999999999998</v>
      </c>
      <c r="O1989">
        <v>1.75</v>
      </c>
      <c r="P1989">
        <v>0.3</v>
      </c>
    </row>
    <row r="1990" spans="1:16">
      <c r="A1990" t="s">
        <v>25</v>
      </c>
      <c r="B1990" s="1">
        <v>42200</v>
      </c>
      <c r="C1990" s="1"/>
      <c r="D1990">
        <v>6</v>
      </c>
      <c r="E1990" s="52">
        <v>16</v>
      </c>
      <c r="F1990" s="52">
        <v>3</v>
      </c>
      <c r="G1990">
        <f>IF(E1990&lt;&gt;0,IF(OR(A1990="trial A",A1990="trial B"),VLOOKUP(E1990,'[1]Liste Zugehörigkeiten'!$A$2:$B$109,2,FALSE),IF(A1990="trial C",VLOOKUP(E1990,'[1]Liste Zugehörigkeiten'!$D$2:$E$25,2,FALSE),"")),"")</f>
        <v>6</v>
      </c>
      <c r="H1990" t="s">
        <v>117</v>
      </c>
      <c r="I1990" t="s">
        <v>6</v>
      </c>
      <c r="J1990">
        <v>85</v>
      </c>
      <c r="K1990">
        <f t="shared" si="52"/>
        <v>0.18</v>
      </c>
      <c r="L1990">
        <f t="shared" si="53"/>
        <v>0.08</v>
      </c>
      <c r="M1990">
        <f t="shared" si="54"/>
        <v>0.1</v>
      </c>
      <c r="N1990">
        <f t="shared" si="55"/>
        <v>3.25</v>
      </c>
      <c r="O1990">
        <v>2</v>
      </c>
      <c r="P1990">
        <v>1.25</v>
      </c>
    </row>
    <row r="1991" spans="1:16">
      <c r="A1991" t="s">
        <v>25</v>
      </c>
      <c r="B1991" s="1">
        <v>42200</v>
      </c>
      <c r="C1991" s="1"/>
      <c r="D1991">
        <v>6</v>
      </c>
      <c r="E1991" s="52">
        <v>16</v>
      </c>
      <c r="F1991" s="52">
        <v>3</v>
      </c>
      <c r="G1991">
        <f>IF(E1991&lt;&gt;0,IF(OR(A1991="trial A",A1991="trial B"),VLOOKUP(E1991,'[1]Liste Zugehörigkeiten'!$A$2:$B$109,2,FALSE),IF(A1991="trial C",VLOOKUP(E1991,'[1]Liste Zugehörigkeiten'!$D$2:$E$25,2,FALSE),"")),"")</f>
        <v>6</v>
      </c>
      <c r="H1991" t="s">
        <v>117</v>
      </c>
      <c r="I1991" t="s">
        <v>6</v>
      </c>
      <c r="J1991">
        <v>90</v>
      </c>
      <c r="K1991">
        <f t="shared" si="52"/>
        <v>0.11200000000000002</v>
      </c>
      <c r="L1991">
        <f t="shared" si="53"/>
        <v>8.8000000000000009E-2</v>
      </c>
      <c r="M1991">
        <f t="shared" si="54"/>
        <v>2.4E-2</v>
      </c>
      <c r="N1991">
        <f t="shared" si="55"/>
        <v>2.5</v>
      </c>
      <c r="O1991">
        <v>2.2000000000000002</v>
      </c>
      <c r="P1991">
        <v>0.3</v>
      </c>
    </row>
    <row r="1992" spans="1:16">
      <c r="A1992" t="s">
        <v>25</v>
      </c>
      <c r="B1992" s="1">
        <v>42200</v>
      </c>
      <c r="C1992" s="1"/>
      <c r="D1992">
        <v>6</v>
      </c>
      <c r="E1992" s="52">
        <v>16</v>
      </c>
      <c r="F1992" s="52">
        <v>3</v>
      </c>
      <c r="G1992">
        <f>IF(E1992&lt;&gt;0,IF(OR(A1992="trial A",A1992="trial B"),VLOOKUP(E1992,'[1]Liste Zugehörigkeiten'!$A$2:$B$109,2,FALSE),IF(A1992="trial C",VLOOKUP(E1992,'[1]Liste Zugehörigkeiten'!$D$2:$E$25,2,FALSE),"")),"")</f>
        <v>6</v>
      </c>
      <c r="H1992" t="s">
        <v>117</v>
      </c>
      <c r="I1992" t="s">
        <v>6</v>
      </c>
      <c r="J1992">
        <v>95</v>
      </c>
      <c r="K1992">
        <f t="shared" si="52"/>
        <v>0.246</v>
      </c>
      <c r="L1992">
        <f t="shared" si="53"/>
        <v>0.10199999999999999</v>
      </c>
      <c r="M1992">
        <f t="shared" si="54"/>
        <v>0.14400000000000002</v>
      </c>
      <c r="N1992">
        <f t="shared" si="55"/>
        <v>4.3499999999999996</v>
      </c>
      <c r="O1992">
        <v>2.5499999999999998</v>
      </c>
      <c r="P1992">
        <v>1.8</v>
      </c>
    </row>
    <row r="1993" spans="1:16">
      <c r="A1993" t="s">
        <v>25</v>
      </c>
      <c r="B1993" s="1">
        <v>42200</v>
      </c>
      <c r="C1993" s="1"/>
      <c r="D1993">
        <v>6</v>
      </c>
      <c r="E1993" s="52">
        <v>16</v>
      </c>
      <c r="F1993" s="52">
        <v>3</v>
      </c>
      <c r="G1993">
        <f>IF(E1993&lt;&gt;0,IF(OR(A1993="trial A",A1993="trial B"),VLOOKUP(E1993,'[1]Liste Zugehörigkeiten'!$A$2:$B$109,2,FALSE),IF(A1993="trial C",VLOOKUP(E1993,'[1]Liste Zugehörigkeiten'!$D$2:$E$25,2,FALSE),"")),"")</f>
        <v>6</v>
      </c>
      <c r="H1993" t="s">
        <v>117</v>
      </c>
      <c r="I1993" t="s">
        <v>6</v>
      </c>
      <c r="J1993">
        <v>100</v>
      </c>
      <c r="K1993">
        <f t="shared" si="52"/>
        <v>0.16</v>
      </c>
      <c r="L1993">
        <f t="shared" si="53"/>
        <v>0.10400000000000001</v>
      </c>
      <c r="M1993">
        <f t="shared" si="54"/>
        <v>5.5999999999999994E-2</v>
      </c>
      <c r="N1993">
        <f t="shared" si="55"/>
        <v>3.3</v>
      </c>
      <c r="O1993">
        <v>2.6</v>
      </c>
      <c r="P1993">
        <v>0.7</v>
      </c>
    </row>
    <row r="1994" spans="1:16">
      <c r="A1994" t="s">
        <v>25</v>
      </c>
      <c r="B1994" s="1">
        <v>42200</v>
      </c>
      <c r="C1994" s="1"/>
      <c r="D1994">
        <v>6</v>
      </c>
      <c r="E1994" s="52">
        <v>16</v>
      </c>
      <c r="F1994" s="52">
        <v>3</v>
      </c>
      <c r="G1994">
        <f>IF(E1994&lt;&gt;0,IF(OR(A1994="trial A",A1994="trial B"),VLOOKUP(E1994,'[1]Liste Zugehörigkeiten'!$A$2:$B$109,2,FALSE),IF(A1994="trial C",VLOOKUP(E1994,'[1]Liste Zugehörigkeiten'!$D$2:$E$25,2,FALSE),"")),"")</f>
        <v>6</v>
      </c>
      <c r="H1994" t="s">
        <v>117</v>
      </c>
      <c r="I1994" t="s">
        <v>6</v>
      </c>
      <c r="J1994">
        <v>105</v>
      </c>
      <c r="K1994">
        <f t="shared" si="52"/>
        <v>0.27600000000000002</v>
      </c>
      <c r="L1994">
        <f t="shared" si="53"/>
        <v>0.14800000000000002</v>
      </c>
      <c r="M1994">
        <f t="shared" si="54"/>
        <v>0.128</v>
      </c>
      <c r="N1994">
        <f t="shared" si="55"/>
        <v>5.3000000000000007</v>
      </c>
      <c r="O1994">
        <v>3.7</v>
      </c>
      <c r="P1994">
        <v>1.6</v>
      </c>
    </row>
    <row r="1995" spans="1:16">
      <c r="A1995" t="s">
        <v>25</v>
      </c>
      <c r="B1995" s="1">
        <v>42200</v>
      </c>
      <c r="C1995" s="1"/>
      <c r="D1995">
        <v>6</v>
      </c>
      <c r="E1995" s="52">
        <v>16</v>
      </c>
      <c r="F1995" s="52">
        <v>3</v>
      </c>
      <c r="G1995">
        <f>IF(E1995&lt;&gt;0,IF(OR(A1995="trial A",A1995="trial B"),VLOOKUP(E1995,'[1]Liste Zugehörigkeiten'!$A$2:$B$109,2,FALSE),IF(A1995="trial C",VLOOKUP(E1995,'[1]Liste Zugehörigkeiten'!$D$2:$E$25,2,FALSE),"")),"")</f>
        <v>6</v>
      </c>
      <c r="H1995" t="s">
        <v>117</v>
      </c>
      <c r="I1995" t="s">
        <v>6</v>
      </c>
      <c r="J1995">
        <v>110</v>
      </c>
      <c r="K1995">
        <f t="shared" si="52"/>
        <v>0.21600000000000003</v>
      </c>
      <c r="L1995">
        <f t="shared" si="53"/>
        <v>0.16800000000000001</v>
      </c>
      <c r="M1995">
        <f t="shared" si="54"/>
        <v>4.8000000000000001E-2</v>
      </c>
      <c r="N1995">
        <f t="shared" si="55"/>
        <v>4.8</v>
      </c>
      <c r="O1995">
        <v>4.2</v>
      </c>
      <c r="P1995">
        <v>0.6</v>
      </c>
    </row>
    <row r="1996" spans="1:16">
      <c r="A1996" t="s">
        <v>25</v>
      </c>
      <c r="B1996" s="1">
        <v>42200</v>
      </c>
      <c r="C1996" s="1"/>
      <c r="D1996">
        <v>6</v>
      </c>
      <c r="E1996" s="52">
        <v>16</v>
      </c>
      <c r="F1996" s="52">
        <v>3</v>
      </c>
      <c r="G1996">
        <f>IF(E1996&lt;&gt;0,IF(OR(A1996="trial A",A1996="trial B"),VLOOKUP(E1996,'[1]Liste Zugehörigkeiten'!$A$2:$B$109,2,FALSE),IF(A1996="trial C",VLOOKUP(E1996,'[1]Liste Zugehörigkeiten'!$D$2:$E$25,2,FALSE),"")),"")</f>
        <v>6</v>
      </c>
      <c r="H1996" t="s">
        <v>117</v>
      </c>
      <c r="I1996" t="s">
        <v>6</v>
      </c>
      <c r="J1996">
        <v>115</v>
      </c>
      <c r="K1996">
        <f t="shared" si="52"/>
        <v>0.26400000000000001</v>
      </c>
      <c r="L1996">
        <f t="shared" si="53"/>
        <v>0.16800000000000001</v>
      </c>
      <c r="M1996">
        <f t="shared" si="54"/>
        <v>9.6000000000000002E-2</v>
      </c>
      <c r="N1996">
        <f t="shared" si="55"/>
        <v>5.4</v>
      </c>
      <c r="O1996">
        <v>4.2</v>
      </c>
      <c r="P1996">
        <v>1.2</v>
      </c>
    </row>
    <row r="1997" spans="1:16">
      <c r="A1997" t="s">
        <v>25</v>
      </c>
      <c r="B1997" s="1">
        <v>42200</v>
      </c>
      <c r="C1997" s="1"/>
      <c r="D1997">
        <v>6</v>
      </c>
      <c r="E1997" s="52">
        <v>16</v>
      </c>
      <c r="F1997" s="52">
        <v>3</v>
      </c>
      <c r="G1997">
        <f>IF(E1997&lt;&gt;0,IF(OR(A1997="trial A",A1997="trial B"),VLOOKUP(E1997,'[1]Liste Zugehörigkeiten'!$A$2:$B$109,2,FALSE),IF(A1997="trial C",VLOOKUP(E1997,'[1]Liste Zugehörigkeiten'!$D$2:$E$25,2,FALSE),"")),"")</f>
        <v>6</v>
      </c>
      <c r="H1997" t="s">
        <v>117</v>
      </c>
      <c r="I1997" t="s">
        <v>6</v>
      </c>
      <c r="J1997">
        <v>120</v>
      </c>
      <c r="K1997">
        <f t="shared" si="52"/>
        <v>0.17199999999999999</v>
      </c>
      <c r="L1997">
        <f t="shared" si="53"/>
        <v>9.1999999999999998E-2</v>
      </c>
      <c r="M1997">
        <f t="shared" si="54"/>
        <v>0.08</v>
      </c>
      <c r="N1997">
        <f t="shared" si="55"/>
        <v>3.3</v>
      </c>
      <c r="O1997">
        <v>2.2999999999999998</v>
      </c>
      <c r="P1997">
        <v>1</v>
      </c>
    </row>
    <row r="1998" spans="1:16">
      <c r="A1998" t="s">
        <v>25</v>
      </c>
      <c r="B1998" s="1">
        <v>42200</v>
      </c>
      <c r="C1998" s="1"/>
      <c r="D1998">
        <v>6</v>
      </c>
      <c r="E1998" s="52">
        <v>16</v>
      </c>
      <c r="F1998" s="52">
        <v>3</v>
      </c>
      <c r="G1998">
        <f>IF(E1998&lt;&gt;0,IF(OR(A1998="trial A",A1998="trial B"),VLOOKUP(E1998,'[1]Liste Zugehörigkeiten'!$A$2:$B$109,2,FALSE),IF(A1998="trial C",VLOOKUP(E1998,'[1]Liste Zugehörigkeiten'!$D$2:$E$25,2,FALSE),"")),"")</f>
        <v>6</v>
      </c>
      <c r="H1998" t="s">
        <v>117</v>
      </c>
      <c r="I1998" t="s">
        <v>6</v>
      </c>
      <c r="J1998">
        <v>125</v>
      </c>
      <c r="K1998">
        <f t="shared" si="52"/>
        <v>0.104</v>
      </c>
      <c r="L1998">
        <f t="shared" si="53"/>
        <v>5.5999999999999994E-2</v>
      </c>
      <c r="M1998">
        <f t="shared" si="54"/>
        <v>4.8000000000000001E-2</v>
      </c>
      <c r="N1998">
        <f t="shared" si="55"/>
        <v>2</v>
      </c>
      <c r="O1998">
        <v>1.4</v>
      </c>
      <c r="P1998">
        <v>0.6</v>
      </c>
    </row>
    <row r="1999" spans="1:16">
      <c r="A1999" t="s">
        <v>25</v>
      </c>
      <c r="B1999" s="1">
        <v>42200</v>
      </c>
      <c r="C1999" s="1"/>
      <c r="D1999">
        <v>6</v>
      </c>
      <c r="E1999" s="52">
        <v>16</v>
      </c>
      <c r="F1999" s="52">
        <v>3</v>
      </c>
      <c r="G1999">
        <f>IF(E1999&lt;&gt;0,IF(OR(A1999="trial A",A1999="trial B"),VLOOKUP(E1999,'[1]Liste Zugehörigkeiten'!$A$2:$B$109,2,FALSE),IF(A1999="trial C",VLOOKUP(E1999,'[1]Liste Zugehörigkeiten'!$D$2:$E$25,2,FALSE),"")),"")</f>
        <v>6</v>
      </c>
      <c r="H1999" t="s">
        <v>117</v>
      </c>
      <c r="I1999" t="s">
        <v>6</v>
      </c>
      <c r="J1999">
        <v>130</v>
      </c>
      <c r="K1999">
        <f t="shared" si="52"/>
        <v>0.34599999999999997</v>
      </c>
      <c r="L1999">
        <f t="shared" si="53"/>
        <v>0.106</v>
      </c>
      <c r="M1999">
        <f t="shared" si="54"/>
        <v>0.24</v>
      </c>
      <c r="N1999">
        <f t="shared" si="55"/>
        <v>5.65</v>
      </c>
      <c r="O1999">
        <v>2.65</v>
      </c>
      <c r="P1999">
        <v>3</v>
      </c>
    </row>
    <row r="2000" spans="1:16">
      <c r="A2000" t="s">
        <v>25</v>
      </c>
      <c r="B2000" s="1">
        <v>42200</v>
      </c>
      <c r="C2000" s="1"/>
      <c r="D2000">
        <v>6</v>
      </c>
      <c r="E2000" s="52">
        <v>16</v>
      </c>
      <c r="F2000" s="52">
        <v>3</v>
      </c>
      <c r="G2000">
        <f>IF(E2000&lt;&gt;0,IF(OR(A2000="trial A",A2000="trial B"),VLOOKUP(E2000,'[1]Liste Zugehörigkeiten'!$A$2:$B$109,2,FALSE),IF(A2000="trial C",VLOOKUP(E2000,'[1]Liste Zugehörigkeiten'!$D$2:$E$25,2,FALSE),"")),"")</f>
        <v>6</v>
      </c>
      <c r="H2000" t="s">
        <v>117</v>
      </c>
      <c r="I2000" t="s">
        <v>6</v>
      </c>
      <c r="J2000">
        <v>135</v>
      </c>
      <c r="K2000">
        <f t="shared" si="52"/>
        <v>0.13200000000000001</v>
      </c>
      <c r="L2000">
        <f t="shared" si="53"/>
        <v>8.4000000000000005E-2</v>
      </c>
      <c r="M2000">
        <f t="shared" si="54"/>
        <v>4.8000000000000001E-2</v>
      </c>
      <c r="N2000">
        <f t="shared" si="55"/>
        <v>2.7</v>
      </c>
      <c r="O2000">
        <v>2.1</v>
      </c>
      <c r="P2000">
        <v>0.6</v>
      </c>
    </row>
    <row r="2001" spans="1:16">
      <c r="A2001" t="s">
        <v>25</v>
      </c>
      <c r="B2001" s="1">
        <v>42200</v>
      </c>
      <c r="C2001" s="1"/>
      <c r="D2001">
        <v>6</v>
      </c>
      <c r="E2001" s="52">
        <v>16</v>
      </c>
      <c r="F2001" s="52">
        <v>3</v>
      </c>
      <c r="G2001">
        <f>IF(E2001&lt;&gt;0,IF(OR(A2001="trial A",A2001="trial B"),VLOOKUP(E2001,'[1]Liste Zugehörigkeiten'!$A$2:$B$109,2,FALSE),IF(A2001="trial C",VLOOKUP(E2001,'[1]Liste Zugehörigkeiten'!$D$2:$E$25,2,FALSE),"")),"")</f>
        <v>6</v>
      </c>
      <c r="H2001" t="s">
        <v>117</v>
      </c>
      <c r="I2001" t="s">
        <v>6</v>
      </c>
      <c r="J2001">
        <v>140</v>
      </c>
      <c r="K2001">
        <f t="shared" si="52"/>
        <v>0.16800000000000001</v>
      </c>
      <c r="L2001">
        <f t="shared" si="53"/>
        <v>7.2000000000000008E-2</v>
      </c>
      <c r="M2001">
        <f t="shared" si="54"/>
        <v>9.6000000000000002E-2</v>
      </c>
      <c r="N2001">
        <f t="shared" si="55"/>
        <v>3</v>
      </c>
      <c r="O2001">
        <v>1.8</v>
      </c>
      <c r="P2001">
        <v>1.2</v>
      </c>
    </row>
    <row r="2002" spans="1:16">
      <c r="A2002" t="s">
        <v>25</v>
      </c>
      <c r="B2002" s="1">
        <v>42200</v>
      </c>
      <c r="C2002" s="1"/>
      <c r="D2002">
        <v>6</v>
      </c>
      <c r="E2002" s="52">
        <v>16</v>
      </c>
      <c r="F2002" s="52">
        <v>3</v>
      </c>
      <c r="G2002">
        <f>IF(E2002&lt;&gt;0,IF(OR(A2002="trial A",A2002="trial B"),VLOOKUP(E2002,'[1]Liste Zugehörigkeiten'!$A$2:$B$109,2,FALSE),IF(A2002="trial C",VLOOKUP(E2002,'[1]Liste Zugehörigkeiten'!$D$2:$E$25,2,FALSE),"")),"")</f>
        <v>6</v>
      </c>
      <c r="H2002" t="s">
        <v>117</v>
      </c>
      <c r="I2002" t="s">
        <v>6</v>
      </c>
      <c r="J2002">
        <v>145</v>
      </c>
      <c r="K2002">
        <f t="shared" si="52"/>
        <v>5.4000000000000006E-2</v>
      </c>
      <c r="L2002">
        <f t="shared" si="53"/>
        <v>5.4000000000000006E-2</v>
      </c>
      <c r="M2002">
        <f t="shared" si="54"/>
        <v>0</v>
      </c>
      <c r="N2002">
        <f t="shared" si="55"/>
        <v>1.35</v>
      </c>
      <c r="O2002">
        <v>1.35</v>
      </c>
      <c r="P2002">
        <v>0</v>
      </c>
    </row>
    <row r="2003" spans="1:16">
      <c r="A2003" t="s">
        <v>25</v>
      </c>
      <c r="B2003" s="1">
        <v>42200</v>
      </c>
      <c r="C2003" s="1"/>
      <c r="D2003">
        <v>6</v>
      </c>
      <c r="E2003" s="52">
        <v>16</v>
      </c>
      <c r="F2003" s="52">
        <v>3</v>
      </c>
      <c r="G2003">
        <f>IF(E2003&lt;&gt;0,IF(OR(A2003="trial A",A2003="trial B"),VLOOKUP(E2003,'[1]Liste Zugehörigkeiten'!$A$2:$B$109,2,FALSE),IF(A2003="trial C",VLOOKUP(E2003,'[1]Liste Zugehörigkeiten'!$D$2:$E$25,2,FALSE),"")),"")</f>
        <v>6</v>
      </c>
      <c r="H2003" t="s">
        <v>117</v>
      </c>
      <c r="I2003" t="s">
        <v>6</v>
      </c>
      <c r="J2003">
        <v>150</v>
      </c>
      <c r="K2003">
        <f t="shared" si="52"/>
        <v>1.6E-2</v>
      </c>
      <c r="L2003">
        <f t="shared" si="53"/>
        <v>1.6E-2</v>
      </c>
      <c r="M2003">
        <f t="shared" si="54"/>
        <v>0</v>
      </c>
      <c r="N2003">
        <f t="shared" si="55"/>
        <v>0.4</v>
      </c>
      <c r="O2003">
        <v>0.4</v>
      </c>
      <c r="P2003">
        <v>0</v>
      </c>
    </row>
    <row r="2004" spans="1:16">
      <c r="A2004" t="s">
        <v>25</v>
      </c>
      <c r="B2004" s="1">
        <v>42200</v>
      </c>
      <c r="C2004" s="1"/>
      <c r="D2004">
        <v>5</v>
      </c>
      <c r="E2004" s="52">
        <v>19</v>
      </c>
      <c r="F2004" s="52">
        <v>4</v>
      </c>
      <c r="G2004">
        <f>IF(E2004&lt;&gt;0,IF(OR(A2004="trial A",A2004="trial B"),VLOOKUP(E2004,'[1]Liste Zugehörigkeiten'!$A$2:$B$109,2,FALSE),IF(A2004="trial C",VLOOKUP(E2004,'[1]Liste Zugehörigkeiten'!$D$2:$E$25,2,FALSE),"")),"")</f>
        <v>5</v>
      </c>
      <c r="H2004" t="s">
        <v>98</v>
      </c>
      <c r="I2004" t="s">
        <v>6</v>
      </c>
      <c r="J2004">
        <v>5</v>
      </c>
      <c r="K2004">
        <f t="shared" si="52"/>
        <v>0.37</v>
      </c>
      <c r="L2004">
        <f t="shared" si="53"/>
        <v>0.37</v>
      </c>
      <c r="M2004">
        <f t="shared" si="54"/>
        <v>0</v>
      </c>
      <c r="N2004">
        <f t="shared" si="55"/>
        <v>9.25</v>
      </c>
      <c r="O2004">
        <v>9.25</v>
      </c>
      <c r="P2004">
        <v>0</v>
      </c>
    </row>
    <row r="2005" spans="1:16">
      <c r="A2005" t="s">
        <v>25</v>
      </c>
      <c r="B2005" s="1">
        <v>42200</v>
      </c>
      <c r="C2005" s="1"/>
      <c r="D2005">
        <v>5</v>
      </c>
      <c r="E2005" s="52">
        <v>19</v>
      </c>
      <c r="F2005" s="52">
        <v>4</v>
      </c>
      <c r="G2005">
        <f>IF(E2005&lt;&gt;0,IF(OR(A2005="trial A",A2005="trial B"),VLOOKUP(E2005,'[1]Liste Zugehörigkeiten'!$A$2:$B$109,2,FALSE),IF(A2005="trial C",VLOOKUP(E2005,'[1]Liste Zugehörigkeiten'!$D$2:$E$25,2,FALSE),"")),"")</f>
        <v>5</v>
      </c>
      <c r="H2005" t="s">
        <v>98</v>
      </c>
      <c r="I2005" t="s">
        <v>6</v>
      </c>
      <c r="J2005">
        <v>10</v>
      </c>
      <c r="K2005">
        <f t="shared" si="52"/>
        <v>0.312</v>
      </c>
      <c r="L2005">
        <f t="shared" si="53"/>
        <v>0.312</v>
      </c>
      <c r="M2005">
        <f t="shared" si="54"/>
        <v>0</v>
      </c>
      <c r="N2005">
        <f t="shared" si="55"/>
        <v>7.8</v>
      </c>
      <c r="O2005">
        <v>7.8</v>
      </c>
      <c r="P2005">
        <v>0</v>
      </c>
    </row>
    <row r="2006" spans="1:16">
      <c r="A2006" t="s">
        <v>25</v>
      </c>
      <c r="B2006" s="1">
        <v>42200</v>
      </c>
      <c r="C2006" s="1"/>
      <c r="D2006">
        <v>5</v>
      </c>
      <c r="E2006" s="52">
        <v>19</v>
      </c>
      <c r="F2006" s="52">
        <v>4</v>
      </c>
      <c r="G2006">
        <f>IF(E2006&lt;&gt;0,IF(OR(A2006="trial A",A2006="trial B"),VLOOKUP(E2006,'[1]Liste Zugehörigkeiten'!$A$2:$B$109,2,FALSE),IF(A2006="trial C",VLOOKUP(E2006,'[1]Liste Zugehörigkeiten'!$D$2:$E$25,2,FALSE),"")),"")</f>
        <v>5</v>
      </c>
      <c r="H2006" t="s">
        <v>98</v>
      </c>
      <c r="I2006" t="s">
        <v>6</v>
      </c>
      <c r="J2006">
        <v>15</v>
      </c>
      <c r="K2006">
        <f t="shared" si="52"/>
        <v>0.33799999999999997</v>
      </c>
      <c r="L2006">
        <f t="shared" si="53"/>
        <v>0.33799999999999997</v>
      </c>
      <c r="M2006">
        <f t="shared" si="54"/>
        <v>0</v>
      </c>
      <c r="N2006">
        <f t="shared" si="55"/>
        <v>8.4499999999999993</v>
      </c>
      <c r="O2006">
        <v>8.4499999999999993</v>
      </c>
      <c r="P2006">
        <v>0</v>
      </c>
    </row>
    <row r="2007" spans="1:16">
      <c r="A2007" t="s">
        <v>25</v>
      </c>
      <c r="B2007" s="1">
        <v>42200</v>
      </c>
      <c r="C2007" s="1"/>
      <c r="D2007">
        <v>5</v>
      </c>
      <c r="E2007" s="52">
        <v>19</v>
      </c>
      <c r="F2007" s="52">
        <v>4</v>
      </c>
      <c r="G2007">
        <f>IF(E2007&lt;&gt;0,IF(OR(A2007="trial A",A2007="trial B"),VLOOKUP(E2007,'[1]Liste Zugehörigkeiten'!$A$2:$B$109,2,FALSE),IF(A2007="trial C",VLOOKUP(E2007,'[1]Liste Zugehörigkeiten'!$D$2:$E$25,2,FALSE),"")),"")</f>
        <v>5</v>
      </c>
      <c r="H2007" t="s">
        <v>98</v>
      </c>
      <c r="I2007" t="s">
        <v>6</v>
      </c>
      <c r="J2007">
        <v>20</v>
      </c>
      <c r="K2007">
        <f t="shared" si="52"/>
        <v>0.39</v>
      </c>
      <c r="L2007">
        <f t="shared" si="53"/>
        <v>0.39</v>
      </c>
      <c r="M2007">
        <f t="shared" si="54"/>
        <v>0</v>
      </c>
      <c r="N2007">
        <f t="shared" si="55"/>
        <v>9.75</v>
      </c>
      <c r="O2007">
        <v>9.75</v>
      </c>
      <c r="P2007">
        <v>0</v>
      </c>
    </row>
    <row r="2008" spans="1:16">
      <c r="A2008" t="s">
        <v>25</v>
      </c>
      <c r="B2008" s="1">
        <v>42200</v>
      </c>
      <c r="C2008" s="1"/>
      <c r="D2008">
        <v>5</v>
      </c>
      <c r="E2008" s="52">
        <v>19</v>
      </c>
      <c r="F2008" s="52">
        <v>4</v>
      </c>
      <c r="G2008">
        <f>IF(E2008&lt;&gt;0,IF(OR(A2008="trial A",A2008="trial B"),VLOOKUP(E2008,'[1]Liste Zugehörigkeiten'!$A$2:$B$109,2,FALSE),IF(A2008="trial C",VLOOKUP(E2008,'[1]Liste Zugehörigkeiten'!$D$2:$E$25,2,FALSE),"")),"")</f>
        <v>5</v>
      </c>
      <c r="H2008" t="s">
        <v>98</v>
      </c>
      <c r="I2008" t="s">
        <v>6</v>
      </c>
      <c r="J2008">
        <v>25</v>
      </c>
      <c r="K2008">
        <f t="shared" si="52"/>
        <v>0.33600000000000002</v>
      </c>
      <c r="L2008">
        <f t="shared" si="53"/>
        <v>0.33600000000000002</v>
      </c>
      <c r="M2008">
        <f t="shared" si="54"/>
        <v>0</v>
      </c>
      <c r="N2008">
        <f t="shared" si="55"/>
        <v>8.4</v>
      </c>
      <c r="O2008">
        <v>8.4</v>
      </c>
      <c r="P2008">
        <v>0</v>
      </c>
    </row>
    <row r="2009" spans="1:16">
      <c r="A2009" t="s">
        <v>25</v>
      </c>
      <c r="B2009" s="1">
        <v>42200</v>
      </c>
      <c r="C2009" s="1"/>
      <c r="D2009">
        <v>5</v>
      </c>
      <c r="E2009" s="52">
        <v>19</v>
      </c>
      <c r="F2009" s="52">
        <v>4</v>
      </c>
      <c r="G2009">
        <f>IF(E2009&lt;&gt;0,IF(OR(A2009="trial A",A2009="trial B"),VLOOKUP(E2009,'[1]Liste Zugehörigkeiten'!$A$2:$B$109,2,FALSE),IF(A2009="trial C",VLOOKUP(E2009,'[1]Liste Zugehörigkeiten'!$D$2:$E$25,2,FALSE),"")),"")</f>
        <v>5</v>
      </c>
      <c r="H2009" t="s">
        <v>98</v>
      </c>
      <c r="I2009" t="s">
        <v>6</v>
      </c>
      <c r="J2009">
        <v>30</v>
      </c>
      <c r="K2009">
        <f t="shared" si="52"/>
        <v>0.3</v>
      </c>
      <c r="L2009">
        <f t="shared" si="53"/>
        <v>0.3</v>
      </c>
      <c r="M2009">
        <f t="shared" si="54"/>
        <v>0</v>
      </c>
      <c r="N2009">
        <f t="shared" si="55"/>
        <v>7.5</v>
      </c>
      <c r="O2009">
        <v>7.5</v>
      </c>
      <c r="P2009">
        <v>0</v>
      </c>
    </row>
    <row r="2010" spans="1:16">
      <c r="A2010" t="s">
        <v>25</v>
      </c>
      <c r="B2010" s="1">
        <v>42200</v>
      </c>
      <c r="C2010" s="1"/>
      <c r="D2010">
        <v>5</v>
      </c>
      <c r="E2010" s="52">
        <v>19</v>
      </c>
      <c r="F2010" s="52">
        <v>4</v>
      </c>
      <c r="G2010">
        <f>IF(E2010&lt;&gt;0,IF(OR(A2010="trial A",A2010="trial B"),VLOOKUP(E2010,'[1]Liste Zugehörigkeiten'!$A$2:$B$109,2,FALSE),IF(A2010="trial C",VLOOKUP(E2010,'[1]Liste Zugehörigkeiten'!$D$2:$E$25,2,FALSE),"")),"")</f>
        <v>5</v>
      </c>
      <c r="H2010" t="s">
        <v>98</v>
      </c>
      <c r="I2010" t="s">
        <v>6</v>
      </c>
      <c r="J2010">
        <v>35</v>
      </c>
      <c r="K2010">
        <f t="shared" si="52"/>
        <v>0.32</v>
      </c>
      <c r="L2010">
        <f t="shared" si="53"/>
        <v>0.32</v>
      </c>
      <c r="M2010">
        <f t="shared" si="54"/>
        <v>0</v>
      </c>
      <c r="N2010">
        <f t="shared" si="55"/>
        <v>8</v>
      </c>
      <c r="O2010">
        <v>8</v>
      </c>
      <c r="P2010">
        <v>0</v>
      </c>
    </row>
    <row r="2011" spans="1:16">
      <c r="A2011" t="s">
        <v>25</v>
      </c>
      <c r="B2011" s="1">
        <v>42200</v>
      </c>
      <c r="C2011" s="1"/>
      <c r="D2011">
        <v>5</v>
      </c>
      <c r="E2011" s="52">
        <v>19</v>
      </c>
      <c r="F2011" s="52">
        <v>4</v>
      </c>
      <c r="G2011">
        <f>IF(E2011&lt;&gt;0,IF(OR(A2011="trial A",A2011="trial B"),VLOOKUP(E2011,'[1]Liste Zugehörigkeiten'!$A$2:$B$109,2,FALSE),IF(A2011="trial C",VLOOKUP(E2011,'[1]Liste Zugehörigkeiten'!$D$2:$E$25,2,FALSE),"")),"")</f>
        <v>5</v>
      </c>
      <c r="H2011" t="s">
        <v>98</v>
      </c>
      <c r="I2011" t="s">
        <v>6</v>
      </c>
      <c r="J2011">
        <v>40</v>
      </c>
      <c r="K2011">
        <f t="shared" si="52"/>
        <v>0.35600000000000004</v>
      </c>
      <c r="L2011">
        <f t="shared" si="53"/>
        <v>0.26800000000000002</v>
      </c>
      <c r="M2011">
        <f t="shared" si="54"/>
        <v>8.8000000000000009E-2</v>
      </c>
      <c r="N2011">
        <f t="shared" si="55"/>
        <v>7.8000000000000007</v>
      </c>
      <c r="O2011">
        <v>6.7</v>
      </c>
      <c r="P2011">
        <v>1.1000000000000001</v>
      </c>
    </row>
    <row r="2012" spans="1:16">
      <c r="A2012" t="s">
        <v>25</v>
      </c>
      <c r="B2012" s="1">
        <v>42200</v>
      </c>
      <c r="C2012" s="1"/>
      <c r="D2012">
        <v>5</v>
      </c>
      <c r="E2012" s="52">
        <v>19</v>
      </c>
      <c r="F2012" s="52">
        <v>4</v>
      </c>
      <c r="G2012">
        <f>IF(E2012&lt;&gt;0,IF(OR(A2012="trial A",A2012="trial B"),VLOOKUP(E2012,'[1]Liste Zugehörigkeiten'!$A$2:$B$109,2,FALSE),IF(A2012="trial C",VLOOKUP(E2012,'[1]Liste Zugehörigkeiten'!$D$2:$E$25,2,FALSE),"")),"")</f>
        <v>5</v>
      </c>
      <c r="H2012" t="s">
        <v>98</v>
      </c>
      <c r="I2012" t="s">
        <v>6</v>
      </c>
      <c r="J2012">
        <v>45</v>
      </c>
      <c r="K2012">
        <f t="shared" si="52"/>
        <v>0.32800000000000001</v>
      </c>
      <c r="L2012">
        <f t="shared" si="53"/>
        <v>0.22800000000000001</v>
      </c>
      <c r="M2012">
        <f t="shared" si="54"/>
        <v>0.1</v>
      </c>
      <c r="N2012">
        <f t="shared" si="55"/>
        <v>6.95</v>
      </c>
      <c r="O2012">
        <v>5.7</v>
      </c>
      <c r="P2012">
        <v>1.25</v>
      </c>
    </row>
    <row r="2013" spans="1:16">
      <c r="A2013" t="s">
        <v>25</v>
      </c>
      <c r="B2013" s="1">
        <v>42200</v>
      </c>
      <c r="C2013" s="1"/>
      <c r="D2013">
        <v>5</v>
      </c>
      <c r="E2013" s="52">
        <v>19</v>
      </c>
      <c r="F2013" s="52">
        <v>4</v>
      </c>
      <c r="G2013">
        <f>IF(E2013&lt;&gt;0,IF(OR(A2013="trial A",A2013="trial B"),VLOOKUP(E2013,'[1]Liste Zugehörigkeiten'!$A$2:$B$109,2,FALSE),IF(A2013="trial C",VLOOKUP(E2013,'[1]Liste Zugehörigkeiten'!$D$2:$E$25,2,FALSE),"")),"")</f>
        <v>5</v>
      </c>
      <c r="H2013" t="s">
        <v>98</v>
      </c>
      <c r="I2013" t="s">
        <v>6</v>
      </c>
      <c r="J2013">
        <v>50</v>
      </c>
      <c r="K2013">
        <f t="shared" si="52"/>
        <v>0.25</v>
      </c>
      <c r="L2013">
        <f t="shared" si="53"/>
        <v>0.17</v>
      </c>
      <c r="M2013">
        <f t="shared" si="54"/>
        <v>0.08</v>
      </c>
      <c r="N2013">
        <f t="shared" si="55"/>
        <v>5.25</v>
      </c>
      <c r="O2013">
        <v>4.25</v>
      </c>
      <c r="P2013">
        <v>1</v>
      </c>
    </row>
    <row r="2014" spans="1:16">
      <c r="A2014" t="s">
        <v>25</v>
      </c>
      <c r="B2014" s="1">
        <v>42200</v>
      </c>
      <c r="C2014" s="1"/>
      <c r="D2014">
        <v>5</v>
      </c>
      <c r="E2014" s="52">
        <v>19</v>
      </c>
      <c r="F2014" s="52">
        <v>4</v>
      </c>
      <c r="G2014">
        <f>IF(E2014&lt;&gt;0,IF(OR(A2014="trial A",A2014="trial B"),VLOOKUP(E2014,'[1]Liste Zugehörigkeiten'!$A$2:$B$109,2,FALSE),IF(A2014="trial C",VLOOKUP(E2014,'[1]Liste Zugehörigkeiten'!$D$2:$E$25,2,FALSE),"")),"")</f>
        <v>5</v>
      </c>
      <c r="H2014" t="s">
        <v>98</v>
      </c>
      <c r="I2014" t="s">
        <v>6</v>
      </c>
      <c r="J2014">
        <v>55</v>
      </c>
      <c r="K2014">
        <f t="shared" si="52"/>
        <v>0.35199999999999998</v>
      </c>
      <c r="L2014">
        <f t="shared" si="53"/>
        <v>0.16</v>
      </c>
      <c r="M2014">
        <f t="shared" si="54"/>
        <v>0.192</v>
      </c>
      <c r="N2014">
        <f t="shared" si="55"/>
        <v>6.4</v>
      </c>
      <c r="O2014">
        <v>4</v>
      </c>
      <c r="P2014">
        <v>2.4</v>
      </c>
    </row>
    <row r="2015" spans="1:16">
      <c r="A2015" t="s">
        <v>25</v>
      </c>
      <c r="B2015" s="1">
        <v>42200</v>
      </c>
      <c r="C2015" s="1"/>
      <c r="D2015">
        <v>5</v>
      </c>
      <c r="E2015" s="52">
        <v>19</v>
      </c>
      <c r="F2015" s="52">
        <v>4</v>
      </c>
      <c r="G2015">
        <f>IF(E2015&lt;&gt;0,IF(OR(A2015="trial A",A2015="trial B"),VLOOKUP(E2015,'[1]Liste Zugehörigkeiten'!$A$2:$B$109,2,FALSE),IF(A2015="trial C",VLOOKUP(E2015,'[1]Liste Zugehörigkeiten'!$D$2:$E$25,2,FALSE),"")),"")</f>
        <v>5</v>
      </c>
      <c r="H2015" t="s">
        <v>98</v>
      </c>
      <c r="I2015" t="s">
        <v>6</v>
      </c>
      <c r="J2015">
        <v>60</v>
      </c>
      <c r="K2015">
        <f t="shared" si="52"/>
        <v>0.22799999999999998</v>
      </c>
      <c r="L2015">
        <f t="shared" si="53"/>
        <v>0.11199999999999999</v>
      </c>
      <c r="M2015">
        <f t="shared" si="54"/>
        <v>0.11599999999999999</v>
      </c>
      <c r="N2015">
        <f t="shared" si="55"/>
        <v>4.25</v>
      </c>
      <c r="O2015">
        <v>2.8</v>
      </c>
      <c r="P2015">
        <v>1.45</v>
      </c>
    </row>
    <row r="2016" spans="1:16">
      <c r="A2016" t="s">
        <v>25</v>
      </c>
      <c r="B2016" s="1">
        <v>42200</v>
      </c>
      <c r="C2016" s="1"/>
      <c r="D2016">
        <v>5</v>
      </c>
      <c r="E2016" s="52">
        <v>19</v>
      </c>
      <c r="F2016" s="52">
        <v>4</v>
      </c>
      <c r="G2016">
        <f>IF(E2016&lt;&gt;0,IF(OR(A2016="trial A",A2016="trial B"),VLOOKUP(E2016,'[1]Liste Zugehörigkeiten'!$A$2:$B$109,2,FALSE),IF(A2016="trial C",VLOOKUP(E2016,'[1]Liste Zugehörigkeiten'!$D$2:$E$25,2,FALSE),"")),"")</f>
        <v>5</v>
      </c>
      <c r="H2016" t="s">
        <v>98</v>
      </c>
      <c r="I2016" t="s">
        <v>6</v>
      </c>
      <c r="J2016">
        <v>65</v>
      </c>
      <c r="K2016">
        <f t="shared" ref="K2016:K2079" si="56">L2016+M2016</f>
        <v>0.25600000000000001</v>
      </c>
      <c r="L2016">
        <f t="shared" ref="L2016:L2079" si="57">O2016/(5*5*0.5)/2</f>
        <v>0.14400000000000002</v>
      </c>
      <c r="M2016">
        <f t="shared" ref="M2016:M2079" si="58">P2016/(5*5*0.5)</f>
        <v>0.11199999999999999</v>
      </c>
      <c r="N2016">
        <f t="shared" ref="N2016:N2079" si="59">O2016+P2016</f>
        <v>5</v>
      </c>
      <c r="O2016">
        <v>3.6</v>
      </c>
      <c r="P2016">
        <v>1.4</v>
      </c>
    </row>
    <row r="2017" spans="1:16">
      <c r="A2017" t="s">
        <v>25</v>
      </c>
      <c r="B2017" s="1">
        <v>42200</v>
      </c>
      <c r="C2017" s="1"/>
      <c r="D2017">
        <v>5</v>
      </c>
      <c r="E2017" s="52">
        <v>19</v>
      </c>
      <c r="F2017" s="52">
        <v>4</v>
      </c>
      <c r="G2017">
        <f>IF(E2017&lt;&gt;0,IF(OR(A2017="trial A",A2017="trial B"),VLOOKUP(E2017,'[1]Liste Zugehörigkeiten'!$A$2:$B$109,2,FALSE),IF(A2017="trial C",VLOOKUP(E2017,'[1]Liste Zugehörigkeiten'!$D$2:$E$25,2,FALSE),"")),"")</f>
        <v>5</v>
      </c>
      <c r="H2017" t="s">
        <v>98</v>
      </c>
      <c r="I2017" t="s">
        <v>6</v>
      </c>
      <c r="J2017">
        <v>70</v>
      </c>
      <c r="K2017">
        <f t="shared" si="56"/>
        <v>0.28800000000000003</v>
      </c>
      <c r="L2017">
        <f t="shared" si="57"/>
        <v>0.16800000000000001</v>
      </c>
      <c r="M2017">
        <f t="shared" si="58"/>
        <v>0.12</v>
      </c>
      <c r="N2017">
        <f t="shared" si="59"/>
        <v>5.7</v>
      </c>
      <c r="O2017">
        <v>4.2</v>
      </c>
      <c r="P2017">
        <v>1.5</v>
      </c>
    </row>
    <row r="2018" spans="1:16">
      <c r="A2018" t="s">
        <v>25</v>
      </c>
      <c r="B2018" s="1">
        <v>42200</v>
      </c>
      <c r="C2018" s="1"/>
      <c r="D2018">
        <v>5</v>
      </c>
      <c r="E2018" s="52">
        <v>19</v>
      </c>
      <c r="F2018" s="52">
        <v>4</v>
      </c>
      <c r="G2018">
        <f>IF(E2018&lt;&gt;0,IF(OR(A2018="trial A",A2018="trial B"),VLOOKUP(E2018,'[1]Liste Zugehörigkeiten'!$A$2:$B$109,2,FALSE),IF(A2018="trial C",VLOOKUP(E2018,'[1]Liste Zugehörigkeiten'!$D$2:$E$25,2,FALSE),"")),"")</f>
        <v>5</v>
      </c>
      <c r="H2018" t="s">
        <v>98</v>
      </c>
      <c r="I2018" t="s">
        <v>6</v>
      </c>
      <c r="J2018">
        <v>75</v>
      </c>
      <c r="K2018">
        <f t="shared" si="56"/>
        <v>0.14200000000000002</v>
      </c>
      <c r="L2018">
        <f t="shared" si="57"/>
        <v>0.126</v>
      </c>
      <c r="M2018">
        <f t="shared" si="58"/>
        <v>1.6E-2</v>
      </c>
      <c r="N2018">
        <f t="shared" si="59"/>
        <v>3.35</v>
      </c>
      <c r="O2018">
        <v>3.15</v>
      </c>
      <c r="P2018">
        <v>0.2</v>
      </c>
    </row>
    <row r="2019" spans="1:16">
      <c r="A2019" t="s">
        <v>25</v>
      </c>
      <c r="B2019" s="1">
        <v>42200</v>
      </c>
      <c r="C2019" s="1"/>
      <c r="D2019">
        <v>5</v>
      </c>
      <c r="E2019" s="52">
        <v>19</v>
      </c>
      <c r="F2019" s="52">
        <v>4</v>
      </c>
      <c r="G2019">
        <f>IF(E2019&lt;&gt;0,IF(OR(A2019="trial A",A2019="trial B"),VLOOKUP(E2019,'[1]Liste Zugehörigkeiten'!$A$2:$B$109,2,FALSE),IF(A2019="trial C",VLOOKUP(E2019,'[1]Liste Zugehörigkeiten'!$D$2:$E$25,2,FALSE),"")),"")</f>
        <v>5</v>
      </c>
      <c r="H2019" t="s">
        <v>98</v>
      </c>
      <c r="I2019" t="s">
        <v>6</v>
      </c>
      <c r="J2019">
        <v>80</v>
      </c>
      <c r="K2019">
        <f t="shared" si="56"/>
        <v>0.19800000000000001</v>
      </c>
      <c r="L2019">
        <f t="shared" si="57"/>
        <v>0.11800000000000001</v>
      </c>
      <c r="M2019">
        <f t="shared" si="58"/>
        <v>0.08</v>
      </c>
      <c r="N2019">
        <f t="shared" si="59"/>
        <v>3.95</v>
      </c>
      <c r="O2019">
        <v>2.95</v>
      </c>
      <c r="P2019">
        <v>1</v>
      </c>
    </row>
    <row r="2020" spans="1:16">
      <c r="A2020" t="s">
        <v>25</v>
      </c>
      <c r="B2020" s="1">
        <v>42200</v>
      </c>
      <c r="C2020" s="1"/>
      <c r="D2020">
        <v>5</v>
      </c>
      <c r="E2020" s="52">
        <v>19</v>
      </c>
      <c r="F2020" s="52">
        <v>4</v>
      </c>
      <c r="G2020">
        <f>IF(E2020&lt;&gt;0,IF(OR(A2020="trial A",A2020="trial B"),VLOOKUP(E2020,'[1]Liste Zugehörigkeiten'!$A$2:$B$109,2,FALSE),IF(A2020="trial C",VLOOKUP(E2020,'[1]Liste Zugehörigkeiten'!$D$2:$E$25,2,FALSE),"")),"")</f>
        <v>5</v>
      </c>
      <c r="H2020" t="s">
        <v>98</v>
      </c>
      <c r="I2020" t="s">
        <v>6</v>
      </c>
      <c r="J2020">
        <v>85</v>
      </c>
      <c r="K2020">
        <f t="shared" si="56"/>
        <v>0.19</v>
      </c>
      <c r="L2020">
        <f t="shared" si="57"/>
        <v>0.14199999999999999</v>
      </c>
      <c r="M2020">
        <f t="shared" si="58"/>
        <v>4.8000000000000001E-2</v>
      </c>
      <c r="N2020">
        <f t="shared" si="59"/>
        <v>4.1499999999999995</v>
      </c>
      <c r="O2020">
        <v>3.55</v>
      </c>
      <c r="P2020">
        <v>0.6</v>
      </c>
    </row>
    <row r="2021" spans="1:16">
      <c r="A2021" t="s">
        <v>25</v>
      </c>
      <c r="B2021" s="1">
        <v>42200</v>
      </c>
      <c r="C2021" s="1"/>
      <c r="D2021">
        <v>5</v>
      </c>
      <c r="E2021" s="52">
        <v>19</v>
      </c>
      <c r="F2021" s="52">
        <v>4</v>
      </c>
      <c r="G2021">
        <f>IF(E2021&lt;&gt;0,IF(OR(A2021="trial A",A2021="trial B"),VLOOKUP(E2021,'[1]Liste Zugehörigkeiten'!$A$2:$B$109,2,FALSE),IF(A2021="trial C",VLOOKUP(E2021,'[1]Liste Zugehörigkeiten'!$D$2:$E$25,2,FALSE),"")),"")</f>
        <v>5</v>
      </c>
      <c r="H2021" t="s">
        <v>98</v>
      </c>
      <c r="I2021" t="s">
        <v>6</v>
      </c>
      <c r="J2021">
        <v>90</v>
      </c>
      <c r="K2021">
        <f t="shared" si="56"/>
        <v>0.31</v>
      </c>
      <c r="L2021">
        <f t="shared" si="57"/>
        <v>0.182</v>
      </c>
      <c r="M2021">
        <f t="shared" si="58"/>
        <v>0.128</v>
      </c>
      <c r="N2021">
        <f t="shared" si="59"/>
        <v>6.15</v>
      </c>
      <c r="O2021">
        <v>4.55</v>
      </c>
      <c r="P2021">
        <v>1.6</v>
      </c>
    </row>
    <row r="2022" spans="1:16">
      <c r="A2022" t="s">
        <v>25</v>
      </c>
      <c r="B2022" s="1">
        <v>42200</v>
      </c>
      <c r="C2022" s="1"/>
      <c r="D2022">
        <v>5</v>
      </c>
      <c r="E2022" s="52">
        <v>19</v>
      </c>
      <c r="F2022" s="52">
        <v>4</v>
      </c>
      <c r="G2022">
        <f>IF(E2022&lt;&gt;0,IF(OR(A2022="trial A",A2022="trial B"),VLOOKUP(E2022,'[1]Liste Zugehörigkeiten'!$A$2:$B$109,2,FALSE),IF(A2022="trial C",VLOOKUP(E2022,'[1]Liste Zugehörigkeiten'!$D$2:$E$25,2,FALSE),"")),"")</f>
        <v>5</v>
      </c>
      <c r="H2022" t="s">
        <v>98</v>
      </c>
      <c r="I2022" t="s">
        <v>6</v>
      </c>
      <c r="J2022">
        <v>95</v>
      </c>
      <c r="K2022">
        <f t="shared" si="56"/>
        <v>0.33200000000000002</v>
      </c>
      <c r="L2022">
        <f t="shared" si="57"/>
        <v>0.21600000000000003</v>
      </c>
      <c r="M2022">
        <f t="shared" si="58"/>
        <v>0.11599999999999999</v>
      </c>
      <c r="N2022">
        <f t="shared" si="59"/>
        <v>6.8500000000000005</v>
      </c>
      <c r="O2022">
        <v>5.4</v>
      </c>
      <c r="P2022">
        <v>1.45</v>
      </c>
    </row>
    <row r="2023" spans="1:16">
      <c r="A2023" t="s">
        <v>25</v>
      </c>
      <c r="B2023" s="1">
        <v>42200</v>
      </c>
      <c r="C2023" s="1"/>
      <c r="D2023">
        <v>5</v>
      </c>
      <c r="E2023" s="52">
        <v>19</v>
      </c>
      <c r="F2023" s="52">
        <v>4</v>
      </c>
      <c r="G2023">
        <f>IF(E2023&lt;&gt;0,IF(OR(A2023="trial A",A2023="trial B"),VLOOKUP(E2023,'[1]Liste Zugehörigkeiten'!$A$2:$B$109,2,FALSE),IF(A2023="trial C",VLOOKUP(E2023,'[1]Liste Zugehörigkeiten'!$D$2:$E$25,2,FALSE),"")),"")</f>
        <v>5</v>
      </c>
      <c r="H2023" t="s">
        <v>98</v>
      </c>
      <c r="I2023" t="s">
        <v>6</v>
      </c>
      <c r="J2023">
        <v>100</v>
      </c>
      <c r="K2023">
        <f t="shared" si="56"/>
        <v>0.312</v>
      </c>
      <c r="L2023">
        <f t="shared" si="57"/>
        <v>0.25600000000000001</v>
      </c>
      <c r="M2023">
        <f t="shared" si="58"/>
        <v>5.5999999999999994E-2</v>
      </c>
      <c r="N2023">
        <f t="shared" si="59"/>
        <v>7.1000000000000005</v>
      </c>
      <c r="O2023">
        <v>6.4</v>
      </c>
      <c r="P2023">
        <v>0.7</v>
      </c>
    </row>
    <row r="2024" spans="1:16">
      <c r="A2024" t="s">
        <v>25</v>
      </c>
      <c r="B2024" s="1">
        <v>42200</v>
      </c>
      <c r="C2024" s="1"/>
      <c r="D2024">
        <v>5</v>
      </c>
      <c r="E2024" s="52">
        <v>19</v>
      </c>
      <c r="F2024" s="52">
        <v>4</v>
      </c>
      <c r="G2024">
        <f>IF(E2024&lt;&gt;0,IF(OR(A2024="trial A",A2024="trial B"),VLOOKUP(E2024,'[1]Liste Zugehörigkeiten'!$A$2:$B$109,2,FALSE),IF(A2024="trial C",VLOOKUP(E2024,'[1]Liste Zugehörigkeiten'!$D$2:$E$25,2,FALSE),"")),"")</f>
        <v>5</v>
      </c>
      <c r="H2024" t="s">
        <v>98</v>
      </c>
      <c r="I2024" t="s">
        <v>6</v>
      </c>
      <c r="J2024">
        <v>105</v>
      </c>
      <c r="K2024">
        <f t="shared" si="56"/>
        <v>0.29799999999999999</v>
      </c>
      <c r="L2024">
        <f t="shared" si="57"/>
        <v>0.25</v>
      </c>
      <c r="M2024">
        <f t="shared" si="58"/>
        <v>4.8000000000000001E-2</v>
      </c>
      <c r="N2024">
        <f t="shared" si="59"/>
        <v>6.85</v>
      </c>
      <c r="O2024">
        <v>6.25</v>
      </c>
      <c r="P2024">
        <v>0.6</v>
      </c>
    </row>
    <row r="2025" spans="1:16">
      <c r="A2025" t="s">
        <v>25</v>
      </c>
      <c r="B2025" s="1">
        <v>42200</v>
      </c>
      <c r="C2025" s="1"/>
      <c r="D2025">
        <v>5</v>
      </c>
      <c r="E2025" s="52">
        <v>19</v>
      </c>
      <c r="F2025" s="52">
        <v>4</v>
      </c>
      <c r="G2025">
        <f>IF(E2025&lt;&gt;0,IF(OR(A2025="trial A",A2025="trial B"),VLOOKUP(E2025,'[1]Liste Zugehörigkeiten'!$A$2:$B$109,2,FALSE),IF(A2025="trial C",VLOOKUP(E2025,'[1]Liste Zugehörigkeiten'!$D$2:$E$25,2,FALSE),"")),"")</f>
        <v>5</v>
      </c>
      <c r="H2025" t="s">
        <v>98</v>
      </c>
      <c r="I2025" t="s">
        <v>6</v>
      </c>
      <c r="J2025">
        <v>110</v>
      </c>
      <c r="K2025">
        <f t="shared" si="56"/>
        <v>0.48399999999999999</v>
      </c>
      <c r="L2025">
        <f t="shared" si="57"/>
        <v>0.17199999999999999</v>
      </c>
      <c r="M2025">
        <f t="shared" si="58"/>
        <v>0.312</v>
      </c>
      <c r="N2025">
        <f t="shared" si="59"/>
        <v>8.1999999999999993</v>
      </c>
      <c r="O2025">
        <v>4.3</v>
      </c>
      <c r="P2025">
        <v>3.9</v>
      </c>
    </row>
    <row r="2026" spans="1:16">
      <c r="A2026" t="s">
        <v>25</v>
      </c>
      <c r="B2026" s="1">
        <v>42200</v>
      </c>
      <c r="C2026" s="1"/>
      <c r="D2026">
        <v>5</v>
      </c>
      <c r="E2026" s="52">
        <v>19</v>
      </c>
      <c r="F2026" s="52">
        <v>4</v>
      </c>
      <c r="G2026">
        <f>IF(E2026&lt;&gt;0,IF(OR(A2026="trial A",A2026="trial B"),VLOOKUP(E2026,'[1]Liste Zugehörigkeiten'!$A$2:$B$109,2,FALSE),IF(A2026="trial C",VLOOKUP(E2026,'[1]Liste Zugehörigkeiten'!$D$2:$E$25,2,FALSE),"")),"")</f>
        <v>5</v>
      </c>
      <c r="H2026" t="s">
        <v>98</v>
      </c>
      <c r="I2026" t="s">
        <v>6</v>
      </c>
      <c r="J2026">
        <v>115</v>
      </c>
      <c r="K2026">
        <f t="shared" si="56"/>
        <v>0.504</v>
      </c>
      <c r="L2026">
        <f t="shared" si="57"/>
        <v>0.22399999999999998</v>
      </c>
      <c r="M2026">
        <f t="shared" si="58"/>
        <v>0.28000000000000003</v>
      </c>
      <c r="N2026">
        <f t="shared" si="59"/>
        <v>9.1</v>
      </c>
      <c r="O2026">
        <v>5.6</v>
      </c>
      <c r="P2026">
        <v>3.5</v>
      </c>
    </row>
    <row r="2027" spans="1:16">
      <c r="A2027" t="s">
        <v>25</v>
      </c>
      <c r="B2027" s="1">
        <v>42200</v>
      </c>
      <c r="C2027" s="1"/>
      <c r="D2027">
        <v>5</v>
      </c>
      <c r="E2027" s="52">
        <v>19</v>
      </c>
      <c r="F2027" s="52">
        <v>4</v>
      </c>
      <c r="G2027">
        <f>IF(E2027&lt;&gt;0,IF(OR(A2027="trial A",A2027="trial B"),VLOOKUP(E2027,'[1]Liste Zugehörigkeiten'!$A$2:$B$109,2,FALSE),IF(A2027="trial C",VLOOKUP(E2027,'[1]Liste Zugehörigkeiten'!$D$2:$E$25,2,FALSE),"")),"")</f>
        <v>5</v>
      </c>
      <c r="H2027" t="s">
        <v>98</v>
      </c>
      <c r="I2027" t="s">
        <v>6</v>
      </c>
      <c r="J2027">
        <v>120</v>
      </c>
      <c r="K2027">
        <f t="shared" si="56"/>
        <v>0.254</v>
      </c>
      <c r="L2027">
        <f t="shared" si="57"/>
        <v>0.18600000000000003</v>
      </c>
      <c r="M2027">
        <f t="shared" si="58"/>
        <v>6.8000000000000005E-2</v>
      </c>
      <c r="N2027">
        <f t="shared" si="59"/>
        <v>5.5</v>
      </c>
      <c r="O2027">
        <v>4.6500000000000004</v>
      </c>
      <c r="P2027">
        <v>0.85</v>
      </c>
    </row>
    <row r="2028" spans="1:16">
      <c r="A2028" t="s">
        <v>25</v>
      </c>
      <c r="B2028" s="1">
        <v>42200</v>
      </c>
      <c r="C2028" s="1"/>
      <c r="D2028">
        <v>5</v>
      </c>
      <c r="E2028" s="52">
        <v>19</v>
      </c>
      <c r="F2028" s="52">
        <v>4</v>
      </c>
      <c r="G2028">
        <f>IF(E2028&lt;&gt;0,IF(OR(A2028="trial A",A2028="trial B"),VLOOKUP(E2028,'[1]Liste Zugehörigkeiten'!$A$2:$B$109,2,FALSE),IF(A2028="trial C",VLOOKUP(E2028,'[1]Liste Zugehörigkeiten'!$D$2:$E$25,2,FALSE),"")),"")</f>
        <v>5</v>
      </c>
      <c r="H2028" t="s">
        <v>98</v>
      </c>
      <c r="I2028" t="s">
        <v>6</v>
      </c>
      <c r="J2028">
        <v>125</v>
      </c>
      <c r="K2028">
        <f t="shared" si="56"/>
        <v>0.45199999999999996</v>
      </c>
      <c r="L2028">
        <f t="shared" si="57"/>
        <v>0.20399999999999999</v>
      </c>
      <c r="M2028">
        <f t="shared" si="58"/>
        <v>0.248</v>
      </c>
      <c r="N2028">
        <f t="shared" si="59"/>
        <v>8.1999999999999993</v>
      </c>
      <c r="O2028">
        <v>5.0999999999999996</v>
      </c>
      <c r="P2028">
        <v>3.1</v>
      </c>
    </row>
    <row r="2029" spans="1:16">
      <c r="A2029" t="s">
        <v>25</v>
      </c>
      <c r="B2029" s="1">
        <v>42200</v>
      </c>
      <c r="C2029" s="1"/>
      <c r="D2029">
        <v>5</v>
      </c>
      <c r="E2029" s="52">
        <v>19</v>
      </c>
      <c r="F2029" s="52">
        <v>4</v>
      </c>
      <c r="G2029">
        <f>IF(E2029&lt;&gt;0,IF(OR(A2029="trial A",A2029="trial B"),VLOOKUP(E2029,'[1]Liste Zugehörigkeiten'!$A$2:$B$109,2,FALSE),IF(A2029="trial C",VLOOKUP(E2029,'[1]Liste Zugehörigkeiten'!$D$2:$E$25,2,FALSE),"")),"")</f>
        <v>5</v>
      </c>
      <c r="H2029" t="s">
        <v>98</v>
      </c>
      <c r="I2029" t="s">
        <v>6</v>
      </c>
      <c r="J2029">
        <v>130</v>
      </c>
      <c r="K2029">
        <f t="shared" si="56"/>
        <v>0.42599999999999993</v>
      </c>
      <c r="L2029">
        <f t="shared" si="57"/>
        <v>0.27399999999999997</v>
      </c>
      <c r="M2029">
        <f t="shared" si="58"/>
        <v>0.152</v>
      </c>
      <c r="N2029">
        <f t="shared" si="59"/>
        <v>8.75</v>
      </c>
      <c r="O2029">
        <v>6.85</v>
      </c>
      <c r="P2029">
        <v>1.9</v>
      </c>
    </row>
    <row r="2030" spans="1:16">
      <c r="A2030" t="s">
        <v>25</v>
      </c>
      <c r="B2030" s="1">
        <v>42200</v>
      </c>
      <c r="C2030" s="1"/>
      <c r="D2030">
        <v>5</v>
      </c>
      <c r="E2030" s="52">
        <v>19</v>
      </c>
      <c r="F2030" s="52">
        <v>4</v>
      </c>
      <c r="G2030">
        <f>IF(E2030&lt;&gt;0,IF(OR(A2030="trial A",A2030="trial B"),VLOOKUP(E2030,'[1]Liste Zugehörigkeiten'!$A$2:$B$109,2,FALSE),IF(A2030="trial C",VLOOKUP(E2030,'[1]Liste Zugehörigkeiten'!$D$2:$E$25,2,FALSE),"")),"")</f>
        <v>5</v>
      </c>
      <c r="H2030" t="s">
        <v>98</v>
      </c>
      <c r="I2030" t="s">
        <v>6</v>
      </c>
      <c r="J2030">
        <v>135</v>
      </c>
      <c r="K2030">
        <f t="shared" si="56"/>
        <v>0.33600000000000002</v>
      </c>
      <c r="L2030">
        <f t="shared" si="57"/>
        <v>0.21600000000000003</v>
      </c>
      <c r="M2030">
        <f t="shared" si="58"/>
        <v>0.12</v>
      </c>
      <c r="N2030">
        <f t="shared" si="59"/>
        <v>6.9</v>
      </c>
      <c r="O2030">
        <v>5.4</v>
      </c>
      <c r="P2030">
        <v>1.5</v>
      </c>
    </row>
    <row r="2031" spans="1:16">
      <c r="A2031" t="s">
        <v>25</v>
      </c>
      <c r="B2031" s="1">
        <v>42200</v>
      </c>
      <c r="C2031" s="1"/>
      <c r="D2031">
        <v>5</v>
      </c>
      <c r="E2031" s="52">
        <v>19</v>
      </c>
      <c r="F2031" s="52">
        <v>4</v>
      </c>
      <c r="G2031">
        <f>IF(E2031&lt;&gt;0,IF(OR(A2031="trial A",A2031="trial B"),VLOOKUP(E2031,'[1]Liste Zugehörigkeiten'!$A$2:$B$109,2,FALSE),IF(A2031="trial C",VLOOKUP(E2031,'[1]Liste Zugehörigkeiten'!$D$2:$E$25,2,FALSE),"")),"")</f>
        <v>5</v>
      </c>
      <c r="H2031" t="s">
        <v>98</v>
      </c>
      <c r="I2031" t="s">
        <v>6</v>
      </c>
      <c r="J2031">
        <v>140</v>
      </c>
      <c r="K2031">
        <f t="shared" si="56"/>
        <v>0.26600000000000001</v>
      </c>
      <c r="L2031">
        <f t="shared" si="57"/>
        <v>0.24600000000000002</v>
      </c>
      <c r="M2031">
        <f t="shared" si="58"/>
        <v>0.02</v>
      </c>
      <c r="N2031">
        <f t="shared" si="59"/>
        <v>6.4</v>
      </c>
      <c r="O2031">
        <v>6.15</v>
      </c>
      <c r="P2031">
        <v>0.25</v>
      </c>
    </row>
    <row r="2032" spans="1:16">
      <c r="A2032" t="s">
        <v>25</v>
      </c>
      <c r="B2032" s="1">
        <v>42200</v>
      </c>
      <c r="C2032" s="1"/>
      <c r="D2032">
        <v>5</v>
      </c>
      <c r="E2032" s="52">
        <v>19</v>
      </c>
      <c r="F2032" s="52">
        <v>4</v>
      </c>
      <c r="G2032">
        <f>IF(E2032&lt;&gt;0,IF(OR(A2032="trial A",A2032="trial B"),VLOOKUP(E2032,'[1]Liste Zugehörigkeiten'!$A$2:$B$109,2,FALSE),IF(A2032="trial C",VLOOKUP(E2032,'[1]Liste Zugehörigkeiten'!$D$2:$E$25,2,FALSE),"")),"")</f>
        <v>5</v>
      </c>
      <c r="H2032" t="s">
        <v>98</v>
      </c>
      <c r="I2032" t="s">
        <v>6</v>
      </c>
      <c r="J2032">
        <v>145</v>
      </c>
      <c r="K2032">
        <f t="shared" si="56"/>
        <v>0.39600000000000002</v>
      </c>
      <c r="L2032">
        <f t="shared" si="57"/>
        <v>0.36399999999999999</v>
      </c>
      <c r="M2032">
        <f t="shared" si="58"/>
        <v>3.2000000000000001E-2</v>
      </c>
      <c r="N2032">
        <f t="shared" si="59"/>
        <v>9.5</v>
      </c>
      <c r="O2032">
        <v>9.1</v>
      </c>
      <c r="P2032">
        <v>0.4</v>
      </c>
    </row>
    <row r="2033" spans="1:16">
      <c r="A2033" t="s">
        <v>25</v>
      </c>
      <c r="B2033" s="1">
        <v>42200</v>
      </c>
      <c r="C2033" s="1"/>
      <c r="D2033">
        <v>5</v>
      </c>
      <c r="E2033" s="52">
        <v>19</v>
      </c>
      <c r="F2033" s="52">
        <v>4</v>
      </c>
      <c r="G2033">
        <f>IF(E2033&lt;&gt;0,IF(OR(A2033="trial A",A2033="trial B"),VLOOKUP(E2033,'[1]Liste Zugehörigkeiten'!$A$2:$B$109,2,FALSE),IF(A2033="trial C",VLOOKUP(E2033,'[1]Liste Zugehörigkeiten'!$D$2:$E$25,2,FALSE),"")),"")</f>
        <v>5</v>
      </c>
      <c r="H2033" t="s">
        <v>98</v>
      </c>
      <c r="I2033" t="s">
        <v>6</v>
      </c>
      <c r="J2033">
        <v>150</v>
      </c>
      <c r="K2033">
        <f t="shared" si="56"/>
        <v>0.39600000000000002</v>
      </c>
      <c r="L2033">
        <f t="shared" si="57"/>
        <v>0.23600000000000002</v>
      </c>
      <c r="M2033">
        <f t="shared" si="58"/>
        <v>0.16</v>
      </c>
      <c r="N2033">
        <f t="shared" si="59"/>
        <v>7.9</v>
      </c>
      <c r="O2033">
        <v>5.9</v>
      </c>
      <c r="P2033">
        <v>2</v>
      </c>
    </row>
    <row r="2034" spans="1:16">
      <c r="A2034" t="s">
        <v>25</v>
      </c>
      <c r="B2034" s="1">
        <v>42200</v>
      </c>
      <c r="C2034" s="1"/>
      <c r="D2034">
        <v>5</v>
      </c>
      <c r="E2034" s="52">
        <v>19</v>
      </c>
      <c r="F2034" s="52">
        <v>4</v>
      </c>
      <c r="G2034">
        <f>IF(E2034&lt;&gt;0,IF(OR(A2034="trial A",A2034="trial B"),VLOOKUP(E2034,'[1]Liste Zugehörigkeiten'!$A$2:$B$109,2,FALSE),IF(A2034="trial C",VLOOKUP(E2034,'[1]Liste Zugehörigkeiten'!$D$2:$E$25,2,FALSE),"")),"")</f>
        <v>5</v>
      </c>
      <c r="H2034" t="s">
        <v>98</v>
      </c>
      <c r="I2034" t="s">
        <v>6</v>
      </c>
      <c r="J2034">
        <v>155</v>
      </c>
      <c r="K2034">
        <f t="shared" si="56"/>
        <v>0</v>
      </c>
      <c r="L2034">
        <f t="shared" si="57"/>
        <v>0</v>
      </c>
      <c r="M2034">
        <f t="shared" si="58"/>
        <v>0</v>
      </c>
      <c r="N2034">
        <f t="shared" si="59"/>
        <v>0</v>
      </c>
      <c r="O2034">
        <v>0</v>
      </c>
      <c r="P2034">
        <v>0</v>
      </c>
    </row>
    <row r="2035" spans="1:16">
      <c r="A2035" t="s">
        <v>25</v>
      </c>
      <c r="B2035" s="1">
        <v>42200</v>
      </c>
      <c r="C2035" s="1"/>
      <c r="D2035">
        <v>5</v>
      </c>
      <c r="E2035" s="52">
        <v>19</v>
      </c>
      <c r="F2035" s="52">
        <v>4</v>
      </c>
      <c r="G2035">
        <f>IF(E2035&lt;&gt;0,IF(OR(A2035="trial A",A2035="trial B"),VLOOKUP(E2035,'[1]Liste Zugehörigkeiten'!$A$2:$B$109,2,FALSE),IF(A2035="trial C",VLOOKUP(E2035,'[1]Liste Zugehörigkeiten'!$D$2:$E$25,2,FALSE),"")),"")</f>
        <v>5</v>
      </c>
      <c r="H2035" t="s">
        <v>98</v>
      </c>
      <c r="I2035" t="s">
        <v>6</v>
      </c>
      <c r="J2035">
        <v>160</v>
      </c>
      <c r="K2035">
        <f t="shared" si="56"/>
        <v>0</v>
      </c>
      <c r="L2035">
        <f t="shared" si="57"/>
        <v>0</v>
      </c>
      <c r="M2035">
        <f t="shared" si="58"/>
        <v>0</v>
      </c>
      <c r="N2035">
        <f t="shared" si="59"/>
        <v>0</v>
      </c>
      <c r="O2035">
        <v>0</v>
      </c>
      <c r="P2035">
        <v>0</v>
      </c>
    </row>
    <row r="2036" spans="1:16">
      <c r="A2036" t="s">
        <v>25</v>
      </c>
      <c r="B2036" s="1">
        <v>42200</v>
      </c>
      <c r="C2036" s="1"/>
      <c r="D2036">
        <v>5</v>
      </c>
      <c r="E2036" s="52">
        <v>19</v>
      </c>
      <c r="F2036" s="52">
        <v>4</v>
      </c>
      <c r="G2036">
        <f>IF(E2036&lt;&gt;0,IF(OR(A2036="trial A",A2036="trial B"),VLOOKUP(E2036,'[1]Liste Zugehörigkeiten'!$A$2:$B$109,2,FALSE),IF(A2036="trial C",VLOOKUP(E2036,'[1]Liste Zugehörigkeiten'!$D$2:$E$25,2,FALSE),"")),"")</f>
        <v>5</v>
      </c>
      <c r="H2036" t="s">
        <v>98</v>
      </c>
      <c r="I2036" t="s">
        <v>6</v>
      </c>
      <c r="J2036">
        <v>165</v>
      </c>
      <c r="K2036">
        <f t="shared" si="56"/>
        <v>0</v>
      </c>
      <c r="L2036">
        <f t="shared" si="57"/>
        <v>0</v>
      </c>
      <c r="M2036">
        <f t="shared" si="58"/>
        <v>0</v>
      </c>
      <c r="N2036">
        <f t="shared" si="59"/>
        <v>0</v>
      </c>
      <c r="O2036">
        <v>0</v>
      </c>
      <c r="P2036">
        <v>0</v>
      </c>
    </row>
    <row r="2037" spans="1:16">
      <c r="A2037" t="s">
        <v>25</v>
      </c>
      <c r="B2037" s="1">
        <v>42200</v>
      </c>
      <c r="C2037" s="1"/>
      <c r="D2037">
        <v>5</v>
      </c>
      <c r="E2037" s="52">
        <v>19</v>
      </c>
      <c r="F2037" s="52">
        <v>4</v>
      </c>
      <c r="G2037">
        <f>IF(E2037&lt;&gt;0,IF(OR(A2037="trial A",A2037="trial B"),VLOOKUP(E2037,'[1]Liste Zugehörigkeiten'!$A$2:$B$109,2,FALSE),IF(A2037="trial C",VLOOKUP(E2037,'[1]Liste Zugehörigkeiten'!$D$2:$E$25,2,FALSE),"")),"")</f>
        <v>5</v>
      </c>
      <c r="H2037" t="s">
        <v>98</v>
      </c>
      <c r="I2037" t="s">
        <v>6</v>
      </c>
      <c r="J2037">
        <v>170</v>
      </c>
      <c r="K2037">
        <f t="shared" si="56"/>
        <v>0.04</v>
      </c>
      <c r="L2037">
        <f t="shared" si="57"/>
        <v>0.04</v>
      </c>
      <c r="M2037">
        <f t="shared" si="58"/>
        <v>0</v>
      </c>
      <c r="N2037">
        <f t="shared" si="59"/>
        <v>1</v>
      </c>
      <c r="O2037">
        <v>1</v>
      </c>
      <c r="P2037">
        <v>0</v>
      </c>
    </row>
    <row r="2038" spans="1:16">
      <c r="A2038" t="s">
        <v>25</v>
      </c>
      <c r="B2038" s="1">
        <v>42200</v>
      </c>
      <c r="C2038" s="1"/>
      <c r="D2038">
        <v>5</v>
      </c>
      <c r="E2038" s="52">
        <v>19</v>
      </c>
      <c r="F2038" s="52">
        <v>4</v>
      </c>
      <c r="G2038">
        <f>IF(E2038&lt;&gt;0,IF(OR(A2038="trial A",A2038="trial B"),VLOOKUP(E2038,'[1]Liste Zugehörigkeiten'!$A$2:$B$109,2,FALSE),IF(A2038="trial C",VLOOKUP(E2038,'[1]Liste Zugehörigkeiten'!$D$2:$E$25,2,FALSE),"")),"")</f>
        <v>5</v>
      </c>
      <c r="H2038" t="s">
        <v>98</v>
      </c>
      <c r="I2038" t="s">
        <v>6</v>
      </c>
      <c r="J2038">
        <v>175</v>
      </c>
      <c r="K2038">
        <f t="shared" si="56"/>
        <v>0.29799999999999999</v>
      </c>
      <c r="L2038">
        <f t="shared" si="57"/>
        <v>0.29799999999999999</v>
      </c>
      <c r="M2038">
        <f t="shared" si="58"/>
        <v>0</v>
      </c>
      <c r="N2038">
        <f t="shared" si="59"/>
        <v>7.45</v>
      </c>
      <c r="O2038">
        <v>7.45</v>
      </c>
      <c r="P2038">
        <v>0</v>
      </c>
    </row>
    <row r="2039" spans="1:16">
      <c r="A2039" t="s">
        <v>25</v>
      </c>
      <c r="B2039" s="1">
        <v>42200</v>
      </c>
      <c r="C2039" s="1"/>
      <c r="D2039">
        <v>5</v>
      </c>
      <c r="E2039" s="52">
        <v>19</v>
      </c>
      <c r="F2039" s="52">
        <v>4</v>
      </c>
      <c r="G2039">
        <f>IF(E2039&lt;&gt;0,IF(OR(A2039="trial A",A2039="trial B"),VLOOKUP(E2039,'[1]Liste Zugehörigkeiten'!$A$2:$B$109,2,FALSE),IF(A2039="trial C",VLOOKUP(E2039,'[1]Liste Zugehörigkeiten'!$D$2:$E$25,2,FALSE),"")),"")</f>
        <v>5</v>
      </c>
      <c r="H2039" t="s">
        <v>117</v>
      </c>
      <c r="I2039" t="s">
        <v>6</v>
      </c>
      <c r="J2039">
        <v>5</v>
      </c>
      <c r="K2039">
        <f t="shared" si="56"/>
        <v>0.27</v>
      </c>
      <c r="L2039">
        <f t="shared" si="57"/>
        <v>0.27</v>
      </c>
      <c r="M2039">
        <f t="shared" si="58"/>
        <v>0</v>
      </c>
      <c r="N2039">
        <f t="shared" si="59"/>
        <v>6.75</v>
      </c>
      <c r="O2039">
        <v>6.75</v>
      </c>
      <c r="P2039">
        <v>0</v>
      </c>
    </row>
    <row r="2040" spans="1:16">
      <c r="A2040" t="s">
        <v>25</v>
      </c>
      <c r="B2040" s="1">
        <v>42200</v>
      </c>
      <c r="C2040" s="1"/>
      <c r="D2040">
        <v>5</v>
      </c>
      <c r="E2040" s="52">
        <v>19</v>
      </c>
      <c r="F2040" s="52">
        <v>4</v>
      </c>
      <c r="G2040">
        <f>IF(E2040&lt;&gt;0,IF(OR(A2040="trial A",A2040="trial B"),VLOOKUP(E2040,'[1]Liste Zugehörigkeiten'!$A$2:$B$109,2,FALSE),IF(A2040="trial C",VLOOKUP(E2040,'[1]Liste Zugehörigkeiten'!$D$2:$E$25,2,FALSE),"")),"")</f>
        <v>5</v>
      </c>
      <c r="H2040" t="s">
        <v>117</v>
      </c>
      <c r="I2040" t="s">
        <v>6</v>
      </c>
      <c r="J2040">
        <v>10</v>
      </c>
      <c r="K2040">
        <f t="shared" si="56"/>
        <v>0.36599999999999999</v>
      </c>
      <c r="L2040">
        <f t="shared" si="57"/>
        <v>0.36599999999999999</v>
      </c>
      <c r="M2040">
        <f t="shared" si="58"/>
        <v>0</v>
      </c>
      <c r="N2040">
        <f t="shared" si="59"/>
        <v>9.15</v>
      </c>
      <c r="O2040">
        <v>9.15</v>
      </c>
      <c r="P2040">
        <v>0</v>
      </c>
    </row>
    <row r="2041" spans="1:16">
      <c r="A2041" t="s">
        <v>25</v>
      </c>
      <c r="B2041" s="1">
        <v>42200</v>
      </c>
      <c r="C2041" s="1"/>
      <c r="D2041">
        <v>5</v>
      </c>
      <c r="E2041" s="52">
        <v>19</v>
      </c>
      <c r="F2041" s="52">
        <v>4</v>
      </c>
      <c r="G2041">
        <f>IF(E2041&lt;&gt;0,IF(OR(A2041="trial A",A2041="trial B"),VLOOKUP(E2041,'[1]Liste Zugehörigkeiten'!$A$2:$B$109,2,FALSE),IF(A2041="trial C",VLOOKUP(E2041,'[1]Liste Zugehörigkeiten'!$D$2:$E$25,2,FALSE),"")),"")</f>
        <v>5</v>
      </c>
      <c r="H2041" t="s">
        <v>117</v>
      </c>
      <c r="I2041" t="s">
        <v>6</v>
      </c>
      <c r="J2041">
        <v>15</v>
      </c>
      <c r="K2041">
        <f t="shared" si="56"/>
        <v>0.40799999999999997</v>
      </c>
      <c r="L2041">
        <f t="shared" si="57"/>
        <v>0.40799999999999997</v>
      </c>
      <c r="M2041">
        <f t="shared" si="58"/>
        <v>0</v>
      </c>
      <c r="N2041">
        <f t="shared" si="59"/>
        <v>10.199999999999999</v>
      </c>
      <c r="O2041">
        <v>10.199999999999999</v>
      </c>
      <c r="P2041">
        <v>0</v>
      </c>
    </row>
    <row r="2042" spans="1:16">
      <c r="A2042" t="s">
        <v>25</v>
      </c>
      <c r="B2042" s="1">
        <v>42200</v>
      </c>
      <c r="C2042" s="1"/>
      <c r="D2042">
        <v>5</v>
      </c>
      <c r="E2042" s="52">
        <v>19</v>
      </c>
      <c r="F2042" s="52">
        <v>4</v>
      </c>
      <c r="G2042">
        <f>IF(E2042&lt;&gt;0,IF(OR(A2042="trial A",A2042="trial B"),VLOOKUP(E2042,'[1]Liste Zugehörigkeiten'!$A$2:$B$109,2,FALSE),IF(A2042="trial C",VLOOKUP(E2042,'[1]Liste Zugehörigkeiten'!$D$2:$E$25,2,FALSE),"")),"")</f>
        <v>5</v>
      </c>
      <c r="H2042" t="s">
        <v>117</v>
      </c>
      <c r="I2042" t="s">
        <v>6</v>
      </c>
      <c r="J2042">
        <v>20</v>
      </c>
      <c r="K2042">
        <f t="shared" si="56"/>
        <v>0.43</v>
      </c>
      <c r="L2042">
        <f t="shared" si="57"/>
        <v>0.43</v>
      </c>
      <c r="M2042">
        <f t="shared" si="58"/>
        <v>0</v>
      </c>
      <c r="N2042">
        <f t="shared" si="59"/>
        <v>10.75</v>
      </c>
      <c r="O2042">
        <v>10.75</v>
      </c>
      <c r="P2042">
        <v>0</v>
      </c>
    </row>
    <row r="2043" spans="1:16">
      <c r="A2043" t="s">
        <v>25</v>
      </c>
      <c r="B2043" s="1">
        <v>42200</v>
      </c>
      <c r="C2043" s="1"/>
      <c r="D2043">
        <v>5</v>
      </c>
      <c r="E2043" s="52">
        <v>19</v>
      </c>
      <c r="F2043" s="52">
        <v>4</v>
      </c>
      <c r="G2043">
        <f>IF(E2043&lt;&gt;0,IF(OR(A2043="trial A",A2043="trial B"),VLOOKUP(E2043,'[1]Liste Zugehörigkeiten'!$A$2:$B$109,2,FALSE),IF(A2043="trial C",VLOOKUP(E2043,'[1]Liste Zugehörigkeiten'!$D$2:$E$25,2,FALSE),"")),"")</f>
        <v>5</v>
      </c>
      <c r="H2043" t="s">
        <v>117</v>
      </c>
      <c r="I2043" t="s">
        <v>6</v>
      </c>
      <c r="J2043">
        <v>25</v>
      </c>
      <c r="K2043">
        <f t="shared" si="56"/>
        <v>0.42599999999999999</v>
      </c>
      <c r="L2043">
        <f t="shared" si="57"/>
        <v>0.38600000000000001</v>
      </c>
      <c r="M2043">
        <f t="shared" si="58"/>
        <v>0.04</v>
      </c>
      <c r="N2043">
        <f t="shared" si="59"/>
        <v>10.15</v>
      </c>
      <c r="O2043">
        <v>9.65</v>
      </c>
      <c r="P2043">
        <v>0.5</v>
      </c>
    </row>
    <row r="2044" spans="1:16">
      <c r="A2044" t="s">
        <v>25</v>
      </c>
      <c r="B2044" s="1">
        <v>42200</v>
      </c>
      <c r="C2044" s="1"/>
      <c r="D2044">
        <v>5</v>
      </c>
      <c r="E2044" s="52">
        <v>19</v>
      </c>
      <c r="F2044" s="52">
        <v>4</v>
      </c>
      <c r="G2044">
        <f>IF(E2044&lt;&gt;0,IF(OR(A2044="trial A",A2044="trial B"),VLOOKUP(E2044,'[1]Liste Zugehörigkeiten'!$A$2:$B$109,2,FALSE),IF(A2044="trial C",VLOOKUP(E2044,'[1]Liste Zugehörigkeiten'!$D$2:$E$25,2,FALSE),"")),"")</f>
        <v>5</v>
      </c>
      <c r="H2044" t="s">
        <v>117</v>
      </c>
      <c r="I2044" t="s">
        <v>6</v>
      </c>
      <c r="J2044">
        <v>30</v>
      </c>
      <c r="K2044">
        <f t="shared" si="56"/>
        <v>0.376</v>
      </c>
      <c r="L2044">
        <f t="shared" si="57"/>
        <v>0.376</v>
      </c>
      <c r="M2044">
        <f t="shared" si="58"/>
        <v>0</v>
      </c>
      <c r="N2044">
        <f t="shared" si="59"/>
        <v>9.4</v>
      </c>
      <c r="O2044">
        <v>9.4</v>
      </c>
      <c r="P2044">
        <v>0</v>
      </c>
    </row>
    <row r="2045" spans="1:16">
      <c r="A2045" t="s">
        <v>25</v>
      </c>
      <c r="B2045" s="1">
        <v>42200</v>
      </c>
      <c r="C2045" s="1"/>
      <c r="D2045">
        <v>5</v>
      </c>
      <c r="E2045" s="52">
        <v>19</v>
      </c>
      <c r="F2045" s="52">
        <v>4</v>
      </c>
      <c r="G2045">
        <f>IF(E2045&lt;&gt;0,IF(OR(A2045="trial A",A2045="trial B"),VLOOKUP(E2045,'[1]Liste Zugehörigkeiten'!$A$2:$B$109,2,FALSE),IF(A2045="trial C",VLOOKUP(E2045,'[1]Liste Zugehörigkeiten'!$D$2:$E$25,2,FALSE),"")),"")</f>
        <v>5</v>
      </c>
      <c r="H2045" t="s">
        <v>117</v>
      </c>
      <c r="I2045" t="s">
        <v>6</v>
      </c>
      <c r="J2045">
        <v>35</v>
      </c>
      <c r="K2045">
        <f t="shared" si="56"/>
        <v>0.19600000000000001</v>
      </c>
      <c r="L2045">
        <f t="shared" si="57"/>
        <v>0.19600000000000001</v>
      </c>
      <c r="M2045">
        <f t="shared" si="58"/>
        <v>0</v>
      </c>
      <c r="N2045">
        <f t="shared" si="59"/>
        <v>4.9000000000000004</v>
      </c>
      <c r="O2045">
        <v>4.9000000000000004</v>
      </c>
      <c r="P2045">
        <v>0</v>
      </c>
    </row>
    <row r="2046" spans="1:16">
      <c r="A2046" t="s">
        <v>25</v>
      </c>
      <c r="B2046" s="1">
        <v>42200</v>
      </c>
      <c r="C2046" s="1"/>
      <c r="D2046">
        <v>5</v>
      </c>
      <c r="E2046" s="52">
        <v>19</v>
      </c>
      <c r="F2046" s="52">
        <v>4</v>
      </c>
      <c r="G2046">
        <f>IF(E2046&lt;&gt;0,IF(OR(A2046="trial A",A2046="trial B"),VLOOKUP(E2046,'[1]Liste Zugehörigkeiten'!$A$2:$B$109,2,FALSE),IF(A2046="trial C",VLOOKUP(E2046,'[1]Liste Zugehörigkeiten'!$D$2:$E$25,2,FALSE),"")),"")</f>
        <v>5</v>
      </c>
      <c r="H2046" t="s">
        <v>117</v>
      </c>
      <c r="I2046" t="s">
        <v>6</v>
      </c>
      <c r="J2046">
        <v>40</v>
      </c>
      <c r="K2046">
        <f t="shared" si="56"/>
        <v>0.25800000000000001</v>
      </c>
      <c r="L2046">
        <f t="shared" si="57"/>
        <v>0.14599999999999999</v>
      </c>
      <c r="M2046">
        <f t="shared" si="58"/>
        <v>0.11199999999999999</v>
      </c>
      <c r="N2046">
        <f t="shared" si="59"/>
        <v>5.05</v>
      </c>
      <c r="O2046">
        <v>3.65</v>
      </c>
      <c r="P2046">
        <v>1.4</v>
      </c>
    </row>
    <row r="2047" spans="1:16">
      <c r="A2047" t="s">
        <v>25</v>
      </c>
      <c r="B2047" s="1">
        <v>42200</v>
      </c>
      <c r="C2047" s="1"/>
      <c r="D2047">
        <v>5</v>
      </c>
      <c r="E2047" s="52">
        <v>19</v>
      </c>
      <c r="F2047" s="52">
        <v>4</v>
      </c>
      <c r="G2047">
        <f>IF(E2047&lt;&gt;0,IF(OR(A2047="trial A",A2047="trial B"),VLOOKUP(E2047,'[1]Liste Zugehörigkeiten'!$A$2:$B$109,2,FALSE),IF(A2047="trial C",VLOOKUP(E2047,'[1]Liste Zugehörigkeiten'!$D$2:$E$25,2,FALSE),"")),"")</f>
        <v>5</v>
      </c>
      <c r="H2047" t="s">
        <v>117</v>
      </c>
      <c r="I2047" t="s">
        <v>6</v>
      </c>
      <c r="J2047">
        <v>45</v>
      </c>
      <c r="K2047">
        <f t="shared" si="56"/>
        <v>0.23</v>
      </c>
      <c r="L2047">
        <f t="shared" si="57"/>
        <v>0.16600000000000001</v>
      </c>
      <c r="M2047">
        <f t="shared" si="58"/>
        <v>6.4000000000000001E-2</v>
      </c>
      <c r="N2047">
        <f t="shared" si="59"/>
        <v>4.95</v>
      </c>
      <c r="O2047">
        <v>4.1500000000000004</v>
      </c>
      <c r="P2047">
        <v>0.8</v>
      </c>
    </row>
    <row r="2048" spans="1:16">
      <c r="A2048" t="s">
        <v>25</v>
      </c>
      <c r="B2048" s="1">
        <v>42200</v>
      </c>
      <c r="C2048" s="1"/>
      <c r="D2048">
        <v>5</v>
      </c>
      <c r="E2048" s="52">
        <v>19</v>
      </c>
      <c r="F2048" s="52">
        <v>4</v>
      </c>
      <c r="G2048">
        <f>IF(E2048&lt;&gt;0,IF(OR(A2048="trial A",A2048="trial B"),VLOOKUP(E2048,'[1]Liste Zugehörigkeiten'!$A$2:$B$109,2,FALSE),IF(A2048="trial C",VLOOKUP(E2048,'[1]Liste Zugehörigkeiten'!$D$2:$E$25,2,FALSE),"")),"")</f>
        <v>5</v>
      </c>
      <c r="H2048" t="s">
        <v>117</v>
      </c>
      <c r="I2048" t="s">
        <v>6</v>
      </c>
      <c r="J2048">
        <v>50</v>
      </c>
      <c r="K2048">
        <f t="shared" si="56"/>
        <v>0.19800000000000001</v>
      </c>
      <c r="L2048">
        <f t="shared" si="57"/>
        <v>0.126</v>
      </c>
      <c r="M2048">
        <f t="shared" si="58"/>
        <v>7.2000000000000008E-2</v>
      </c>
      <c r="N2048">
        <f t="shared" si="59"/>
        <v>4.05</v>
      </c>
      <c r="O2048">
        <v>3.15</v>
      </c>
      <c r="P2048">
        <v>0.9</v>
      </c>
    </row>
    <row r="2049" spans="1:16">
      <c r="A2049" t="s">
        <v>25</v>
      </c>
      <c r="B2049" s="1">
        <v>42200</v>
      </c>
      <c r="C2049" s="1"/>
      <c r="D2049">
        <v>5</v>
      </c>
      <c r="E2049" s="52">
        <v>19</v>
      </c>
      <c r="F2049" s="52">
        <v>4</v>
      </c>
      <c r="G2049">
        <f>IF(E2049&lt;&gt;0,IF(OR(A2049="trial A",A2049="trial B"),VLOOKUP(E2049,'[1]Liste Zugehörigkeiten'!$A$2:$B$109,2,FALSE),IF(A2049="trial C",VLOOKUP(E2049,'[1]Liste Zugehörigkeiten'!$D$2:$E$25,2,FALSE),"")),"")</f>
        <v>5</v>
      </c>
      <c r="H2049" t="s">
        <v>117</v>
      </c>
      <c r="I2049" t="s">
        <v>6</v>
      </c>
      <c r="J2049">
        <v>55</v>
      </c>
      <c r="K2049">
        <f t="shared" si="56"/>
        <v>0.16</v>
      </c>
      <c r="L2049">
        <f t="shared" si="57"/>
        <v>0.12</v>
      </c>
      <c r="M2049">
        <f t="shared" si="58"/>
        <v>0.04</v>
      </c>
      <c r="N2049">
        <f t="shared" si="59"/>
        <v>3.5</v>
      </c>
      <c r="O2049">
        <v>3</v>
      </c>
      <c r="P2049">
        <v>0.5</v>
      </c>
    </row>
    <row r="2050" spans="1:16">
      <c r="A2050" t="s">
        <v>25</v>
      </c>
      <c r="B2050" s="1">
        <v>42200</v>
      </c>
      <c r="C2050" s="1"/>
      <c r="D2050">
        <v>5</v>
      </c>
      <c r="E2050" s="52">
        <v>19</v>
      </c>
      <c r="F2050" s="52">
        <v>4</v>
      </c>
      <c r="G2050">
        <f>IF(E2050&lt;&gt;0,IF(OR(A2050="trial A",A2050="trial B"),VLOOKUP(E2050,'[1]Liste Zugehörigkeiten'!$A$2:$B$109,2,FALSE),IF(A2050="trial C",VLOOKUP(E2050,'[1]Liste Zugehörigkeiten'!$D$2:$E$25,2,FALSE),"")),"")</f>
        <v>5</v>
      </c>
      <c r="H2050" t="s">
        <v>117</v>
      </c>
      <c r="I2050" t="s">
        <v>6</v>
      </c>
      <c r="J2050">
        <v>60</v>
      </c>
      <c r="K2050">
        <f t="shared" si="56"/>
        <v>0.246</v>
      </c>
      <c r="L2050">
        <f t="shared" si="57"/>
        <v>0.14199999999999999</v>
      </c>
      <c r="M2050">
        <f t="shared" si="58"/>
        <v>0.10400000000000001</v>
      </c>
      <c r="N2050">
        <f t="shared" si="59"/>
        <v>4.8499999999999996</v>
      </c>
      <c r="O2050">
        <v>3.55</v>
      </c>
      <c r="P2050">
        <v>1.3</v>
      </c>
    </row>
    <row r="2051" spans="1:16">
      <c r="A2051" t="s">
        <v>25</v>
      </c>
      <c r="B2051" s="1">
        <v>42200</v>
      </c>
      <c r="C2051" s="1"/>
      <c r="D2051">
        <v>5</v>
      </c>
      <c r="E2051" s="52">
        <v>19</v>
      </c>
      <c r="F2051" s="52">
        <v>4</v>
      </c>
      <c r="G2051">
        <f>IF(E2051&lt;&gt;0,IF(OR(A2051="trial A",A2051="trial B"),VLOOKUP(E2051,'[1]Liste Zugehörigkeiten'!$A$2:$B$109,2,FALSE),IF(A2051="trial C",VLOOKUP(E2051,'[1]Liste Zugehörigkeiten'!$D$2:$E$25,2,FALSE),"")),"")</f>
        <v>5</v>
      </c>
      <c r="H2051" t="s">
        <v>117</v>
      </c>
      <c r="I2051" t="s">
        <v>6</v>
      </c>
      <c r="J2051">
        <v>65</v>
      </c>
      <c r="K2051">
        <f t="shared" si="56"/>
        <v>0.224</v>
      </c>
      <c r="L2051">
        <f t="shared" si="57"/>
        <v>0.156</v>
      </c>
      <c r="M2051">
        <f t="shared" si="58"/>
        <v>6.8000000000000005E-2</v>
      </c>
      <c r="N2051">
        <f t="shared" si="59"/>
        <v>4.75</v>
      </c>
      <c r="O2051">
        <v>3.9</v>
      </c>
      <c r="P2051">
        <v>0.85</v>
      </c>
    </row>
    <row r="2052" spans="1:16">
      <c r="A2052" t="s">
        <v>25</v>
      </c>
      <c r="B2052" s="1">
        <v>42200</v>
      </c>
      <c r="C2052" s="1"/>
      <c r="D2052">
        <v>5</v>
      </c>
      <c r="E2052" s="52">
        <v>19</v>
      </c>
      <c r="F2052" s="52">
        <v>4</v>
      </c>
      <c r="G2052">
        <f>IF(E2052&lt;&gt;0,IF(OR(A2052="trial A",A2052="trial B"),VLOOKUP(E2052,'[1]Liste Zugehörigkeiten'!$A$2:$B$109,2,FALSE),IF(A2052="trial C",VLOOKUP(E2052,'[1]Liste Zugehörigkeiten'!$D$2:$E$25,2,FALSE),"")),"")</f>
        <v>5</v>
      </c>
      <c r="H2052" t="s">
        <v>117</v>
      </c>
      <c r="I2052" t="s">
        <v>6</v>
      </c>
      <c r="J2052">
        <v>70</v>
      </c>
      <c r="K2052">
        <f t="shared" si="56"/>
        <v>0.22200000000000003</v>
      </c>
      <c r="L2052">
        <f t="shared" si="57"/>
        <v>0.13400000000000001</v>
      </c>
      <c r="M2052">
        <f t="shared" si="58"/>
        <v>8.8000000000000009E-2</v>
      </c>
      <c r="N2052">
        <f t="shared" si="59"/>
        <v>4.45</v>
      </c>
      <c r="O2052">
        <v>3.35</v>
      </c>
      <c r="P2052">
        <v>1.1000000000000001</v>
      </c>
    </row>
    <row r="2053" spans="1:16">
      <c r="A2053" t="s">
        <v>25</v>
      </c>
      <c r="B2053" s="1">
        <v>42200</v>
      </c>
      <c r="C2053" s="1"/>
      <c r="D2053">
        <v>5</v>
      </c>
      <c r="E2053" s="52">
        <v>19</v>
      </c>
      <c r="F2053" s="52">
        <v>4</v>
      </c>
      <c r="G2053">
        <f>IF(E2053&lt;&gt;0,IF(OR(A2053="trial A",A2053="trial B"),VLOOKUP(E2053,'[1]Liste Zugehörigkeiten'!$A$2:$B$109,2,FALSE),IF(A2053="trial C",VLOOKUP(E2053,'[1]Liste Zugehörigkeiten'!$D$2:$E$25,2,FALSE),"")),"")</f>
        <v>5</v>
      </c>
      <c r="H2053" t="s">
        <v>117</v>
      </c>
      <c r="I2053" t="s">
        <v>6</v>
      </c>
      <c r="J2053">
        <v>75</v>
      </c>
      <c r="K2053">
        <f t="shared" si="56"/>
        <v>0.17200000000000001</v>
      </c>
      <c r="L2053">
        <f t="shared" si="57"/>
        <v>0.10400000000000001</v>
      </c>
      <c r="M2053">
        <f t="shared" si="58"/>
        <v>6.8000000000000005E-2</v>
      </c>
      <c r="N2053">
        <f t="shared" si="59"/>
        <v>3.45</v>
      </c>
      <c r="O2053">
        <v>2.6</v>
      </c>
      <c r="P2053">
        <v>0.85</v>
      </c>
    </row>
    <row r="2054" spans="1:16">
      <c r="A2054" t="s">
        <v>25</v>
      </c>
      <c r="B2054" s="1">
        <v>42200</v>
      </c>
      <c r="C2054" s="1"/>
      <c r="D2054">
        <v>5</v>
      </c>
      <c r="E2054" s="52">
        <v>19</v>
      </c>
      <c r="F2054" s="52">
        <v>4</v>
      </c>
      <c r="G2054">
        <f>IF(E2054&lt;&gt;0,IF(OR(A2054="trial A",A2054="trial B"),VLOOKUP(E2054,'[1]Liste Zugehörigkeiten'!$A$2:$B$109,2,FALSE),IF(A2054="trial C",VLOOKUP(E2054,'[1]Liste Zugehörigkeiten'!$D$2:$E$25,2,FALSE),"")),"")</f>
        <v>5</v>
      </c>
      <c r="H2054" t="s">
        <v>117</v>
      </c>
      <c r="I2054" t="s">
        <v>6</v>
      </c>
      <c r="J2054">
        <v>80</v>
      </c>
      <c r="K2054">
        <f t="shared" si="56"/>
        <v>0.14600000000000002</v>
      </c>
      <c r="L2054">
        <f t="shared" si="57"/>
        <v>9.4E-2</v>
      </c>
      <c r="M2054">
        <f t="shared" si="58"/>
        <v>5.2000000000000005E-2</v>
      </c>
      <c r="N2054">
        <f t="shared" si="59"/>
        <v>3</v>
      </c>
      <c r="O2054">
        <v>2.35</v>
      </c>
      <c r="P2054">
        <v>0.65</v>
      </c>
    </row>
    <row r="2055" spans="1:16">
      <c r="A2055" t="s">
        <v>25</v>
      </c>
      <c r="B2055" s="1">
        <v>42200</v>
      </c>
      <c r="C2055" s="1"/>
      <c r="D2055">
        <v>5</v>
      </c>
      <c r="E2055" s="52">
        <v>19</v>
      </c>
      <c r="F2055" s="52">
        <v>4</v>
      </c>
      <c r="G2055">
        <f>IF(E2055&lt;&gt;0,IF(OR(A2055="trial A",A2055="trial B"),VLOOKUP(E2055,'[1]Liste Zugehörigkeiten'!$A$2:$B$109,2,FALSE),IF(A2055="trial C",VLOOKUP(E2055,'[1]Liste Zugehörigkeiten'!$D$2:$E$25,2,FALSE),"")),"")</f>
        <v>5</v>
      </c>
      <c r="H2055" t="s">
        <v>117</v>
      </c>
      <c r="I2055" t="s">
        <v>6</v>
      </c>
      <c r="J2055">
        <v>85</v>
      </c>
      <c r="K2055">
        <f t="shared" si="56"/>
        <v>0.22600000000000001</v>
      </c>
      <c r="L2055">
        <f t="shared" si="57"/>
        <v>0.122</v>
      </c>
      <c r="M2055">
        <f t="shared" si="58"/>
        <v>0.10400000000000001</v>
      </c>
      <c r="N2055">
        <f t="shared" si="59"/>
        <v>4.3499999999999996</v>
      </c>
      <c r="O2055">
        <v>3.05</v>
      </c>
      <c r="P2055">
        <v>1.3</v>
      </c>
    </row>
    <row r="2056" spans="1:16">
      <c r="A2056" t="s">
        <v>25</v>
      </c>
      <c r="B2056" s="1">
        <v>42200</v>
      </c>
      <c r="C2056" s="1"/>
      <c r="D2056">
        <v>5</v>
      </c>
      <c r="E2056" s="52">
        <v>19</v>
      </c>
      <c r="F2056" s="52">
        <v>4</v>
      </c>
      <c r="G2056">
        <f>IF(E2056&lt;&gt;0,IF(OR(A2056="trial A",A2056="trial B"),VLOOKUP(E2056,'[1]Liste Zugehörigkeiten'!$A$2:$B$109,2,FALSE),IF(A2056="trial C",VLOOKUP(E2056,'[1]Liste Zugehörigkeiten'!$D$2:$E$25,2,FALSE),"")),"")</f>
        <v>5</v>
      </c>
      <c r="H2056" t="s">
        <v>117</v>
      </c>
      <c r="I2056" t="s">
        <v>6</v>
      </c>
      <c r="J2056">
        <v>90</v>
      </c>
      <c r="K2056">
        <f t="shared" si="56"/>
        <v>0.30400000000000005</v>
      </c>
      <c r="L2056">
        <f t="shared" si="57"/>
        <v>0.20800000000000002</v>
      </c>
      <c r="M2056">
        <f t="shared" si="58"/>
        <v>9.6000000000000002E-2</v>
      </c>
      <c r="N2056">
        <f t="shared" si="59"/>
        <v>6.4</v>
      </c>
      <c r="O2056">
        <v>5.2</v>
      </c>
      <c r="P2056">
        <v>1.2</v>
      </c>
    </row>
    <row r="2057" spans="1:16">
      <c r="A2057" t="s">
        <v>25</v>
      </c>
      <c r="B2057" s="1">
        <v>42200</v>
      </c>
      <c r="C2057" s="1"/>
      <c r="D2057">
        <v>5</v>
      </c>
      <c r="E2057" s="52">
        <v>19</v>
      </c>
      <c r="F2057" s="52">
        <v>4</v>
      </c>
      <c r="G2057">
        <f>IF(E2057&lt;&gt;0,IF(OR(A2057="trial A",A2057="trial B"),VLOOKUP(E2057,'[1]Liste Zugehörigkeiten'!$A$2:$B$109,2,FALSE),IF(A2057="trial C",VLOOKUP(E2057,'[1]Liste Zugehörigkeiten'!$D$2:$E$25,2,FALSE),"")),"")</f>
        <v>5</v>
      </c>
      <c r="H2057" t="s">
        <v>117</v>
      </c>
      <c r="I2057" t="s">
        <v>6</v>
      </c>
      <c r="J2057">
        <v>95</v>
      </c>
      <c r="K2057">
        <f t="shared" si="56"/>
        <v>0.34199999999999997</v>
      </c>
      <c r="L2057">
        <f t="shared" si="57"/>
        <v>0.154</v>
      </c>
      <c r="M2057">
        <f t="shared" si="58"/>
        <v>0.188</v>
      </c>
      <c r="N2057">
        <f t="shared" si="59"/>
        <v>6.2</v>
      </c>
      <c r="O2057">
        <v>3.85</v>
      </c>
      <c r="P2057">
        <v>2.35</v>
      </c>
    </row>
    <row r="2058" spans="1:16">
      <c r="A2058" t="s">
        <v>25</v>
      </c>
      <c r="B2058" s="1">
        <v>42200</v>
      </c>
      <c r="C2058" s="1"/>
      <c r="D2058">
        <v>5</v>
      </c>
      <c r="E2058" s="52">
        <v>19</v>
      </c>
      <c r="F2058" s="52">
        <v>4</v>
      </c>
      <c r="G2058">
        <f>IF(E2058&lt;&gt;0,IF(OR(A2058="trial A",A2058="trial B"),VLOOKUP(E2058,'[1]Liste Zugehörigkeiten'!$A$2:$B$109,2,FALSE),IF(A2058="trial C",VLOOKUP(E2058,'[1]Liste Zugehörigkeiten'!$D$2:$E$25,2,FALSE),"")),"")</f>
        <v>5</v>
      </c>
      <c r="H2058" t="s">
        <v>117</v>
      </c>
      <c r="I2058" t="s">
        <v>6</v>
      </c>
      <c r="J2058">
        <v>100</v>
      </c>
      <c r="K2058">
        <f t="shared" si="56"/>
        <v>0.22600000000000003</v>
      </c>
      <c r="L2058">
        <f t="shared" si="57"/>
        <v>0.17800000000000002</v>
      </c>
      <c r="M2058">
        <f t="shared" si="58"/>
        <v>4.8000000000000001E-2</v>
      </c>
      <c r="N2058">
        <f t="shared" si="59"/>
        <v>5.05</v>
      </c>
      <c r="O2058">
        <v>4.45</v>
      </c>
      <c r="P2058">
        <v>0.6</v>
      </c>
    </row>
    <row r="2059" spans="1:16">
      <c r="A2059" t="s">
        <v>25</v>
      </c>
      <c r="B2059" s="1">
        <v>42200</v>
      </c>
      <c r="C2059" s="1"/>
      <c r="D2059">
        <v>5</v>
      </c>
      <c r="E2059" s="52">
        <v>19</v>
      </c>
      <c r="F2059" s="52">
        <v>4</v>
      </c>
      <c r="G2059">
        <f>IF(E2059&lt;&gt;0,IF(OR(A2059="trial A",A2059="trial B"),VLOOKUP(E2059,'[1]Liste Zugehörigkeiten'!$A$2:$B$109,2,FALSE),IF(A2059="trial C",VLOOKUP(E2059,'[1]Liste Zugehörigkeiten'!$D$2:$E$25,2,FALSE),"")),"")</f>
        <v>5</v>
      </c>
      <c r="H2059" t="s">
        <v>117</v>
      </c>
      <c r="I2059" t="s">
        <v>6</v>
      </c>
      <c r="J2059">
        <v>105</v>
      </c>
      <c r="K2059">
        <f t="shared" si="56"/>
        <v>0.48</v>
      </c>
      <c r="L2059">
        <f t="shared" si="57"/>
        <v>0.248</v>
      </c>
      <c r="M2059">
        <f t="shared" si="58"/>
        <v>0.23199999999999998</v>
      </c>
      <c r="N2059">
        <f t="shared" si="59"/>
        <v>9.1</v>
      </c>
      <c r="O2059">
        <v>6.2</v>
      </c>
      <c r="P2059">
        <v>2.9</v>
      </c>
    </row>
    <row r="2060" spans="1:16">
      <c r="A2060" t="s">
        <v>25</v>
      </c>
      <c r="B2060" s="1">
        <v>42200</v>
      </c>
      <c r="C2060" s="1"/>
      <c r="D2060">
        <v>5</v>
      </c>
      <c r="E2060" s="52">
        <v>19</v>
      </c>
      <c r="F2060" s="52">
        <v>4</v>
      </c>
      <c r="G2060">
        <f>IF(E2060&lt;&gt;0,IF(OR(A2060="trial A",A2060="trial B"),VLOOKUP(E2060,'[1]Liste Zugehörigkeiten'!$A$2:$B$109,2,FALSE),IF(A2060="trial C",VLOOKUP(E2060,'[1]Liste Zugehörigkeiten'!$D$2:$E$25,2,FALSE),"")),"")</f>
        <v>5</v>
      </c>
      <c r="H2060" t="s">
        <v>117</v>
      </c>
      <c r="I2060" t="s">
        <v>6</v>
      </c>
      <c r="J2060">
        <v>110</v>
      </c>
      <c r="K2060">
        <f t="shared" si="56"/>
        <v>0.30200000000000005</v>
      </c>
      <c r="L2060">
        <f t="shared" si="57"/>
        <v>0.17</v>
      </c>
      <c r="M2060">
        <f t="shared" si="58"/>
        <v>0.13200000000000001</v>
      </c>
      <c r="N2060">
        <f t="shared" si="59"/>
        <v>5.9</v>
      </c>
      <c r="O2060">
        <v>4.25</v>
      </c>
      <c r="P2060">
        <v>1.65</v>
      </c>
    </row>
    <row r="2061" spans="1:16">
      <c r="A2061" t="s">
        <v>25</v>
      </c>
      <c r="B2061" s="1">
        <v>42200</v>
      </c>
      <c r="C2061" s="1"/>
      <c r="D2061">
        <v>5</v>
      </c>
      <c r="E2061" s="52">
        <v>19</v>
      </c>
      <c r="F2061" s="52">
        <v>4</v>
      </c>
      <c r="G2061">
        <f>IF(E2061&lt;&gt;0,IF(OR(A2061="trial A",A2061="trial B"),VLOOKUP(E2061,'[1]Liste Zugehörigkeiten'!$A$2:$B$109,2,FALSE),IF(A2061="trial C",VLOOKUP(E2061,'[1]Liste Zugehörigkeiten'!$D$2:$E$25,2,FALSE),"")),"")</f>
        <v>5</v>
      </c>
      <c r="H2061" t="s">
        <v>117</v>
      </c>
      <c r="I2061" t="s">
        <v>6</v>
      </c>
      <c r="J2061">
        <v>115</v>
      </c>
      <c r="K2061">
        <f t="shared" si="56"/>
        <v>0.23</v>
      </c>
      <c r="L2061">
        <f t="shared" si="57"/>
        <v>0.158</v>
      </c>
      <c r="M2061">
        <f t="shared" si="58"/>
        <v>7.2000000000000008E-2</v>
      </c>
      <c r="N2061">
        <f t="shared" si="59"/>
        <v>4.8500000000000005</v>
      </c>
      <c r="O2061">
        <v>3.95</v>
      </c>
      <c r="P2061">
        <v>0.9</v>
      </c>
    </row>
    <row r="2062" spans="1:16">
      <c r="A2062" t="s">
        <v>25</v>
      </c>
      <c r="B2062" s="1">
        <v>42200</v>
      </c>
      <c r="C2062" s="1"/>
      <c r="D2062">
        <v>5</v>
      </c>
      <c r="E2062" s="52">
        <v>19</v>
      </c>
      <c r="F2062" s="52">
        <v>4</v>
      </c>
      <c r="G2062">
        <f>IF(E2062&lt;&gt;0,IF(OR(A2062="trial A",A2062="trial B"),VLOOKUP(E2062,'[1]Liste Zugehörigkeiten'!$A$2:$B$109,2,FALSE),IF(A2062="trial C",VLOOKUP(E2062,'[1]Liste Zugehörigkeiten'!$D$2:$E$25,2,FALSE),"")),"")</f>
        <v>5</v>
      </c>
      <c r="H2062" t="s">
        <v>117</v>
      </c>
      <c r="I2062" t="s">
        <v>6</v>
      </c>
      <c r="J2062">
        <v>120</v>
      </c>
      <c r="K2062">
        <f t="shared" si="56"/>
        <v>0.26</v>
      </c>
      <c r="L2062">
        <f t="shared" si="57"/>
        <v>0.20399999999999999</v>
      </c>
      <c r="M2062">
        <f t="shared" si="58"/>
        <v>5.5999999999999994E-2</v>
      </c>
      <c r="N2062">
        <f t="shared" si="59"/>
        <v>5.8</v>
      </c>
      <c r="O2062">
        <v>5.0999999999999996</v>
      </c>
      <c r="P2062">
        <v>0.7</v>
      </c>
    </row>
    <row r="2063" spans="1:16">
      <c r="A2063" t="s">
        <v>25</v>
      </c>
      <c r="B2063" s="1">
        <v>42200</v>
      </c>
      <c r="C2063" s="1"/>
      <c r="D2063">
        <v>5</v>
      </c>
      <c r="E2063" s="52">
        <v>19</v>
      </c>
      <c r="F2063" s="52">
        <v>4</v>
      </c>
      <c r="G2063">
        <f>IF(E2063&lt;&gt;0,IF(OR(A2063="trial A",A2063="trial B"),VLOOKUP(E2063,'[1]Liste Zugehörigkeiten'!$A$2:$B$109,2,FALSE),IF(A2063="trial C",VLOOKUP(E2063,'[1]Liste Zugehörigkeiten'!$D$2:$E$25,2,FALSE),"")),"")</f>
        <v>5</v>
      </c>
      <c r="H2063" t="s">
        <v>117</v>
      </c>
      <c r="I2063" t="s">
        <v>6</v>
      </c>
      <c r="J2063">
        <v>125</v>
      </c>
      <c r="K2063">
        <f t="shared" si="56"/>
        <v>0.248</v>
      </c>
      <c r="L2063">
        <f t="shared" si="57"/>
        <v>0.16800000000000001</v>
      </c>
      <c r="M2063">
        <f t="shared" si="58"/>
        <v>0.08</v>
      </c>
      <c r="N2063">
        <f t="shared" si="59"/>
        <v>5.2</v>
      </c>
      <c r="O2063">
        <v>4.2</v>
      </c>
      <c r="P2063">
        <v>1</v>
      </c>
    </row>
    <row r="2064" spans="1:16">
      <c r="A2064" t="s">
        <v>25</v>
      </c>
      <c r="B2064" s="1">
        <v>42200</v>
      </c>
      <c r="C2064" s="1"/>
      <c r="D2064">
        <v>5</v>
      </c>
      <c r="E2064" s="52">
        <v>19</v>
      </c>
      <c r="F2064" s="52">
        <v>4</v>
      </c>
      <c r="G2064">
        <f>IF(E2064&lt;&gt;0,IF(OR(A2064="trial A",A2064="trial B"),VLOOKUP(E2064,'[1]Liste Zugehörigkeiten'!$A$2:$B$109,2,FALSE),IF(A2064="trial C",VLOOKUP(E2064,'[1]Liste Zugehörigkeiten'!$D$2:$E$25,2,FALSE),"")),"")</f>
        <v>5</v>
      </c>
      <c r="H2064" t="s">
        <v>117</v>
      </c>
      <c r="I2064" t="s">
        <v>6</v>
      </c>
      <c r="J2064">
        <v>130</v>
      </c>
      <c r="K2064">
        <f t="shared" si="56"/>
        <v>0.26200000000000001</v>
      </c>
      <c r="L2064">
        <f t="shared" si="57"/>
        <v>0.19800000000000001</v>
      </c>
      <c r="M2064">
        <f t="shared" si="58"/>
        <v>6.4000000000000001E-2</v>
      </c>
      <c r="N2064">
        <f t="shared" si="59"/>
        <v>5.75</v>
      </c>
      <c r="O2064">
        <v>4.95</v>
      </c>
      <c r="P2064">
        <v>0.8</v>
      </c>
    </row>
    <row r="2065" spans="1:16">
      <c r="A2065" t="s">
        <v>25</v>
      </c>
      <c r="B2065" s="1">
        <v>42200</v>
      </c>
      <c r="C2065" s="1"/>
      <c r="D2065">
        <v>5</v>
      </c>
      <c r="E2065" s="52">
        <v>19</v>
      </c>
      <c r="F2065" s="52">
        <v>4</v>
      </c>
      <c r="G2065">
        <f>IF(E2065&lt;&gt;0,IF(OR(A2065="trial A",A2065="trial B"),VLOOKUP(E2065,'[1]Liste Zugehörigkeiten'!$A$2:$B$109,2,FALSE),IF(A2065="trial C",VLOOKUP(E2065,'[1]Liste Zugehörigkeiten'!$D$2:$E$25,2,FALSE),"")),"")</f>
        <v>5</v>
      </c>
      <c r="H2065" t="s">
        <v>117</v>
      </c>
      <c r="I2065" t="s">
        <v>6</v>
      </c>
      <c r="J2065">
        <v>135</v>
      </c>
      <c r="K2065">
        <f t="shared" si="56"/>
        <v>0.22800000000000001</v>
      </c>
      <c r="L2065">
        <f t="shared" si="57"/>
        <v>0.22800000000000001</v>
      </c>
      <c r="M2065">
        <f t="shared" si="58"/>
        <v>0</v>
      </c>
      <c r="N2065">
        <f t="shared" si="59"/>
        <v>5.7</v>
      </c>
      <c r="O2065">
        <v>5.7</v>
      </c>
      <c r="P2065">
        <v>0</v>
      </c>
    </row>
    <row r="2066" spans="1:16">
      <c r="A2066" t="s">
        <v>25</v>
      </c>
      <c r="B2066" s="1">
        <v>42200</v>
      </c>
      <c r="C2066" s="1"/>
      <c r="D2066">
        <v>5</v>
      </c>
      <c r="E2066" s="52">
        <v>19</v>
      </c>
      <c r="F2066" s="52">
        <v>4</v>
      </c>
      <c r="G2066">
        <f>IF(E2066&lt;&gt;0,IF(OR(A2066="trial A",A2066="trial B"),VLOOKUP(E2066,'[1]Liste Zugehörigkeiten'!$A$2:$B$109,2,FALSE),IF(A2066="trial C",VLOOKUP(E2066,'[1]Liste Zugehörigkeiten'!$D$2:$E$25,2,FALSE),"")),"")</f>
        <v>5</v>
      </c>
      <c r="H2066" t="s">
        <v>117</v>
      </c>
      <c r="I2066" t="s">
        <v>6</v>
      </c>
      <c r="J2066">
        <v>140</v>
      </c>
      <c r="K2066">
        <f t="shared" si="56"/>
        <v>0.22199999999999998</v>
      </c>
      <c r="L2066">
        <f t="shared" si="57"/>
        <v>0.17399999999999999</v>
      </c>
      <c r="M2066">
        <f t="shared" si="58"/>
        <v>4.8000000000000001E-2</v>
      </c>
      <c r="N2066">
        <f t="shared" si="59"/>
        <v>4.9499999999999993</v>
      </c>
      <c r="O2066">
        <v>4.3499999999999996</v>
      </c>
      <c r="P2066">
        <v>0.6</v>
      </c>
    </row>
    <row r="2067" spans="1:16">
      <c r="A2067" t="s">
        <v>25</v>
      </c>
      <c r="B2067" s="1">
        <v>42200</v>
      </c>
      <c r="C2067" s="1"/>
      <c r="D2067">
        <v>5</v>
      </c>
      <c r="E2067" s="52">
        <v>19</v>
      </c>
      <c r="F2067" s="52">
        <v>4</v>
      </c>
      <c r="G2067">
        <f>IF(E2067&lt;&gt;0,IF(OR(A2067="trial A",A2067="trial B"),VLOOKUP(E2067,'[1]Liste Zugehörigkeiten'!$A$2:$B$109,2,FALSE),IF(A2067="trial C",VLOOKUP(E2067,'[1]Liste Zugehörigkeiten'!$D$2:$E$25,2,FALSE),"")),"")</f>
        <v>5</v>
      </c>
      <c r="H2067" t="s">
        <v>117</v>
      </c>
      <c r="I2067" t="s">
        <v>6</v>
      </c>
      <c r="J2067">
        <v>145</v>
      </c>
      <c r="K2067">
        <f t="shared" si="56"/>
        <v>0.20200000000000001</v>
      </c>
      <c r="L2067">
        <f t="shared" si="57"/>
        <v>0.122</v>
      </c>
      <c r="M2067">
        <f t="shared" si="58"/>
        <v>0.08</v>
      </c>
      <c r="N2067">
        <f t="shared" si="59"/>
        <v>4.05</v>
      </c>
      <c r="O2067">
        <v>3.05</v>
      </c>
      <c r="P2067">
        <v>1</v>
      </c>
    </row>
    <row r="2068" spans="1:16">
      <c r="A2068" t="s">
        <v>25</v>
      </c>
      <c r="B2068" s="1">
        <v>42200</v>
      </c>
      <c r="C2068" s="1"/>
      <c r="D2068">
        <v>5</v>
      </c>
      <c r="E2068" s="52">
        <v>19</v>
      </c>
      <c r="F2068" s="52">
        <v>4</v>
      </c>
      <c r="G2068">
        <f>IF(E2068&lt;&gt;0,IF(OR(A2068="trial A",A2068="trial B"),VLOOKUP(E2068,'[1]Liste Zugehörigkeiten'!$A$2:$B$109,2,FALSE),IF(A2068="trial C",VLOOKUP(E2068,'[1]Liste Zugehörigkeiten'!$D$2:$E$25,2,FALSE),"")),"")</f>
        <v>5</v>
      </c>
      <c r="H2068" t="s">
        <v>117</v>
      </c>
      <c r="I2068" t="s">
        <v>6</v>
      </c>
      <c r="J2068">
        <v>150</v>
      </c>
      <c r="K2068">
        <f t="shared" si="56"/>
        <v>0.128</v>
      </c>
      <c r="L2068">
        <f t="shared" si="57"/>
        <v>0.128</v>
      </c>
      <c r="M2068">
        <f t="shared" si="58"/>
        <v>0</v>
      </c>
      <c r="N2068">
        <f t="shared" si="59"/>
        <v>3.2</v>
      </c>
      <c r="O2068">
        <v>3.2</v>
      </c>
      <c r="P2068">
        <v>0</v>
      </c>
    </row>
    <row r="2069" spans="1:16">
      <c r="A2069" t="s">
        <v>25</v>
      </c>
      <c r="B2069" s="1">
        <v>42200</v>
      </c>
      <c r="C2069" s="1"/>
      <c r="D2069">
        <v>6</v>
      </c>
      <c r="E2069" s="52">
        <v>21</v>
      </c>
      <c r="F2069" s="52">
        <v>4</v>
      </c>
      <c r="G2069">
        <f>IF(E2069&lt;&gt;0,IF(OR(A2069="trial A",A2069="trial B"),VLOOKUP(E2069,'[1]Liste Zugehörigkeiten'!$A$2:$B$109,2,FALSE),IF(A2069="trial C",VLOOKUP(E2069,'[1]Liste Zugehörigkeiten'!$D$2:$E$25,2,FALSE),"")),"")</f>
        <v>6</v>
      </c>
      <c r="H2069" t="s">
        <v>98</v>
      </c>
      <c r="I2069" t="s">
        <v>6</v>
      </c>
      <c r="J2069">
        <v>5</v>
      </c>
      <c r="K2069">
        <f t="shared" si="56"/>
        <v>0.28000000000000003</v>
      </c>
      <c r="L2069">
        <f t="shared" si="57"/>
        <v>0.28000000000000003</v>
      </c>
      <c r="M2069">
        <f t="shared" si="58"/>
        <v>0</v>
      </c>
      <c r="N2069">
        <f t="shared" si="59"/>
        <v>7</v>
      </c>
      <c r="O2069">
        <v>7</v>
      </c>
      <c r="P2069">
        <v>0</v>
      </c>
    </row>
    <row r="2070" spans="1:16">
      <c r="A2070" t="s">
        <v>25</v>
      </c>
      <c r="B2070" s="1">
        <v>42200</v>
      </c>
      <c r="C2070" s="1"/>
      <c r="D2070">
        <v>6</v>
      </c>
      <c r="E2070" s="52">
        <v>21</v>
      </c>
      <c r="F2070" s="52">
        <v>4</v>
      </c>
      <c r="G2070">
        <f>IF(E2070&lt;&gt;0,IF(OR(A2070="trial A",A2070="trial B"),VLOOKUP(E2070,'[1]Liste Zugehörigkeiten'!$A$2:$B$109,2,FALSE),IF(A2070="trial C",VLOOKUP(E2070,'[1]Liste Zugehörigkeiten'!$D$2:$E$25,2,FALSE),"")),"")</f>
        <v>6</v>
      </c>
      <c r="H2070" t="s">
        <v>98</v>
      </c>
      <c r="I2070" t="s">
        <v>6</v>
      </c>
      <c r="J2070">
        <v>10</v>
      </c>
      <c r="K2070">
        <f t="shared" si="56"/>
        <v>0.29199999999999998</v>
      </c>
      <c r="L2070">
        <f t="shared" si="57"/>
        <v>0.29199999999999998</v>
      </c>
      <c r="M2070">
        <f t="shared" si="58"/>
        <v>0</v>
      </c>
      <c r="N2070">
        <f t="shared" si="59"/>
        <v>7.3</v>
      </c>
      <c r="O2070">
        <v>7.3</v>
      </c>
      <c r="P2070">
        <v>0</v>
      </c>
    </row>
    <row r="2071" spans="1:16">
      <c r="A2071" t="s">
        <v>25</v>
      </c>
      <c r="B2071" s="1">
        <v>42200</v>
      </c>
      <c r="C2071" s="1"/>
      <c r="D2071">
        <v>6</v>
      </c>
      <c r="E2071" s="52">
        <v>21</v>
      </c>
      <c r="F2071" s="52">
        <v>4</v>
      </c>
      <c r="G2071">
        <f>IF(E2071&lt;&gt;0,IF(OR(A2071="trial A",A2071="trial B"),VLOOKUP(E2071,'[1]Liste Zugehörigkeiten'!$A$2:$B$109,2,FALSE),IF(A2071="trial C",VLOOKUP(E2071,'[1]Liste Zugehörigkeiten'!$D$2:$E$25,2,FALSE),"")),"")</f>
        <v>6</v>
      </c>
      <c r="H2071" t="s">
        <v>98</v>
      </c>
      <c r="I2071" t="s">
        <v>6</v>
      </c>
      <c r="J2071">
        <v>15</v>
      </c>
      <c r="K2071">
        <f t="shared" si="56"/>
        <v>0.32799999999999996</v>
      </c>
      <c r="L2071">
        <f t="shared" si="57"/>
        <v>0.32799999999999996</v>
      </c>
      <c r="M2071">
        <f t="shared" si="58"/>
        <v>0</v>
      </c>
      <c r="N2071">
        <f t="shared" si="59"/>
        <v>8.1999999999999993</v>
      </c>
      <c r="O2071">
        <v>8.1999999999999993</v>
      </c>
      <c r="P2071">
        <v>0</v>
      </c>
    </row>
    <row r="2072" spans="1:16">
      <c r="A2072" t="s">
        <v>25</v>
      </c>
      <c r="B2072" s="1">
        <v>42200</v>
      </c>
      <c r="C2072" s="1"/>
      <c r="D2072">
        <v>6</v>
      </c>
      <c r="E2072" s="52">
        <v>21</v>
      </c>
      <c r="F2072" s="52">
        <v>4</v>
      </c>
      <c r="G2072">
        <f>IF(E2072&lt;&gt;0,IF(OR(A2072="trial A",A2072="trial B"),VLOOKUP(E2072,'[1]Liste Zugehörigkeiten'!$A$2:$B$109,2,FALSE),IF(A2072="trial C",VLOOKUP(E2072,'[1]Liste Zugehörigkeiten'!$D$2:$E$25,2,FALSE),"")),"")</f>
        <v>6</v>
      </c>
      <c r="H2072" t="s">
        <v>98</v>
      </c>
      <c r="I2072" t="s">
        <v>6</v>
      </c>
      <c r="J2072">
        <v>20</v>
      </c>
      <c r="K2072">
        <f t="shared" si="56"/>
        <v>0.33600000000000002</v>
      </c>
      <c r="L2072">
        <f t="shared" si="57"/>
        <v>0.28000000000000003</v>
      </c>
      <c r="M2072">
        <f t="shared" si="58"/>
        <v>5.5999999999999994E-2</v>
      </c>
      <c r="N2072">
        <f t="shared" si="59"/>
        <v>7.7</v>
      </c>
      <c r="O2072">
        <v>7</v>
      </c>
      <c r="P2072">
        <v>0.7</v>
      </c>
    </row>
    <row r="2073" spans="1:16">
      <c r="A2073" t="s">
        <v>25</v>
      </c>
      <c r="B2073" s="1">
        <v>42200</v>
      </c>
      <c r="C2073" s="1"/>
      <c r="D2073">
        <v>6</v>
      </c>
      <c r="E2073" s="52">
        <v>21</v>
      </c>
      <c r="F2073" s="52">
        <v>4</v>
      </c>
      <c r="G2073">
        <f>IF(E2073&lt;&gt;0,IF(OR(A2073="trial A",A2073="trial B"),VLOOKUP(E2073,'[1]Liste Zugehörigkeiten'!$A$2:$B$109,2,FALSE),IF(A2073="trial C",VLOOKUP(E2073,'[1]Liste Zugehörigkeiten'!$D$2:$E$25,2,FALSE),"")),"")</f>
        <v>6</v>
      </c>
      <c r="H2073" t="s">
        <v>98</v>
      </c>
      <c r="I2073" t="s">
        <v>6</v>
      </c>
      <c r="J2073">
        <v>25</v>
      </c>
      <c r="K2073">
        <f t="shared" si="56"/>
        <v>0.25600000000000001</v>
      </c>
      <c r="L2073">
        <f t="shared" si="57"/>
        <v>0.25600000000000001</v>
      </c>
      <c r="M2073">
        <f t="shared" si="58"/>
        <v>0</v>
      </c>
      <c r="N2073">
        <f t="shared" si="59"/>
        <v>6.4</v>
      </c>
      <c r="O2073">
        <v>6.4</v>
      </c>
      <c r="P2073">
        <v>0</v>
      </c>
    </row>
    <row r="2074" spans="1:16">
      <c r="A2074" t="s">
        <v>25</v>
      </c>
      <c r="B2074" s="1">
        <v>42200</v>
      </c>
      <c r="C2074" s="1"/>
      <c r="D2074">
        <v>6</v>
      </c>
      <c r="E2074" s="52">
        <v>21</v>
      </c>
      <c r="F2074" s="52">
        <v>4</v>
      </c>
      <c r="G2074">
        <f>IF(E2074&lt;&gt;0,IF(OR(A2074="trial A",A2074="trial B"),VLOOKUP(E2074,'[1]Liste Zugehörigkeiten'!$A$2:$B$109,2,FALSE),IF(A2074="trial C",VLOOKUP(E2074,'[1]Liste Zugehörigkeiten'!$D$2:$E$25,2,FALSE),"")),"")</f>
        <v>6</v>
      </c>
      <c r="H2074" t="s">
        <v>98</v>
      </c>
      <c r="I2074" t="s">
        <v>6</v>
      </c>
      <c r="J2074">
        <v>30</v>
      </c>
      <c r="K2074">
        <f t="shared" si="56"/>
        <v>0.18600000000000003</v>
      </c>
      <c r="L2074">
        <f t="shared" si="57"/>
        <v>0.18600000000000003</v>
      </c>
      <c r="M2074">
        <f t="shared" si="58"/>
        <v>0</v>
      </c>
      <c r="N2074">
        <f t="shared" si="59"/>
        <v>4.6500000000000004</v>
      </c>
      <c r="O2074">
        <v>4.6500000000000004</v>
      </c>
      <c r="P2074">
        <v>0</v>
      </c>
    </row>
    <row r="2075" spans="1:16">
      <c r="A2075" t="s">
        <v>25</v>
      </c>
      <c r="B2075" s="1">
        <v>42200</v>
      </c>
      <c r="C2075" s="1"/>
      <c r="D2075">
        <v>6</v>
      </c>
      <c r="E2075" s="52">
        <v>21</v>
      </c>
      <c r="F2075" s="52">
        <v>4</v>
      </c>
      <c r="G2075">
        <f>IF(E2075&lt;&gt;0,IF(OR(A2075="trial A",A2075="trial B"),VLOOKUP(E2075,'[1]Liste Zugehörigkeiten'!$A$2:$B$109,2,FALSE),IF(A2075="trial C",VLOOKUP(E2075,'[1]Liste Zugehörigkeiten'!$D$2:$E$25,2,FALSE),"")),"")</f>
        <v>6</v>
      </c>
      <c r="H2075" t="s">
        <v>98</v>
      </c>
      <c r="I2075" t="s">
        <v>6</v>
      </c>
      <c r="J2075">
        <v>35</v>
      </c>
      <c r="K2075">
        <f t="shared" si="56"/>
        <v>0.318</v>
      </c>
      <c r="L2075">
        <f t="shared" si="57"/>
        <v>0.126</v>
      </c>
      <c r="M2075">
        <f t="shared" si="58"/>
        <v>0.192</v>
      </c>
      <c r="N2075">
        <f t="shared" si="59"/>
        <v>5.55</v>
      </c>
      <c r="O2075">
        <v>3.15</v>
      </c>
      <c r="P2075">
        <v>2.4</v>
      </c>
    </row>
    <row r="2076" spans="1:16">
      <c r="A2076" t="s">
        <v>25</v>
      </c>
      <c r="B2076" s="1">
        <v>42200</v>
      </c>
      <c r="C2076" s="1"/>
      <c r="D2076">
        <v>6</v>
      </c>
      <c r="E2076" s="52">
        <v>21</v>
      </c>
      <c r="F2076" s="52">
        <v>4</v>
      </c>
      <c r="G2076">
        <f>IF(E2076&lt;&gt;0,IF(OR(A2076="trial A",A2076="trial B"),VLOOKUP(E2076,'[1]Liste Zugehörigkeiten'!$A$2:$B$109,2,FALSE),IF(A2076="trial C",VLOOKUP(E2076,'[1]Liste Zugehörigkeiten'!$D$2:$E$25,2,FALSE),"")),"")</f>
        <v>6</v>
      </c>
      <c r="H2076" t="s">
        <v>98</v>
      </c>
      <c r="I2076" t="s">
        <v>6</v>
      </c>
      <c r="J2076">
        <v>40</v>
      </c>
      <c r="K2076">
        <f t="shared" si="56"/>
        <v>0.42800000000000005</v>
      </c>
      <c r="L2076">
        <f t="shared" si="57"/>
        <v>0.13200000000000001</v>
      </c>
      <c r="M2076">
        <f t="shared" si="58"/>
        <v>0.29600000000000004</v>
      </c>
      <c r="N2076">
        <f t="shared" si="59"/>
        <v>7</v>
      </c>
      <c r="O2076">
        <v>3.3</v>
      </c>
      <c r="P2076">
        <v>3.7</v>
      </c>
    </row>
    <row r="2077" spans="1:16">
      <c r="A2077" t="s">
        <v>25</v>
      </c>
      <c r="B2077" s="1">
        <v>42200</v>
      </c>
      <c r="C2077" s="1"/>
      <c r="D2077">
        <v>6</v>
      </c>
      <c r="E2077" s="52">
        <v>21</v>
      </c>
      <c r="F2077" s="52">
        <v>4</v>
      </c>
      <c r="G2077">
        <f>IF(E2077&lt;&gt;0,IF(OR(A2077="trial A",A2077="trial B"),VLOOKUP(E2077,'[1]Liste Zugehörigkeiten'!$A$2:$B$109,2,FALSE),IF(A2077="trial C",VLOOKUP(E2077,'[1]Liste Zugehörigkeiten'!$D$2:$E$25,2,FALSE),"")),"")</f>
        <v>6</v>
      </c>
      <c r="H2077" t="s">
        <v>98</v>
      </c>
      <c r="I2077" t="s">
        <v>6</v>
      </c>
      <c r="J2077">
        <v>45</v>
      </c>
      <c r="K2077">
        <f t="shared" si="56"/>
        <v>0.35199999999999998</v>
      </c>
      <c r="L2077">
        <f t="shared" si="57"/>
        <v>0.16</v>
      </c>
      <c r="M2077">
        <f t="shared" si="58"/>
        <v>0.192</v>
      </c>
      <c r="N2077">
        <f t="shared" si="59"/>
        <v>6.4</v>
      </c>
      <c r="O2077">
        <v>4</v>
      </c>
      <c r="P2077">
        <v>2.4</v>
      </c>
    </row>
    <row r="2078" spans="1:16">
      <c r="A2078" t="s">
        <v>25</v>
      </c>
      <c r="B2078" s="1">
        <v>42200</v>
      </c>
      <c r="C2078" s="1"/>
      <c r="D2078">
        <v>6</v>
      </c>
      <c r="E2078" s="52">
        <v>21</v>
      </c>
      <c r="F2078" s="52">
        <v>4</v>
      </c>
      <c r="G2078">
        <f>IF(E2078&lt;&gt;0,IF(OR(A2078="trial A",A2078="trial B"),VLOOKUP(E2078,'[1]Liste Zugehörigkeiten'!$A$2:$B$109,2,FALSE),IF(A2078="trial C",VLOOKUP(E2078,'[1]Liste Zugehörigkeiten'!$D$2:$E$25,2,FALSE),"")),"")</f>
        <v>6</v>
      </c>
      <c r="H2078" t="s">
        <v>98</v>
      </c>
      <c r="I2078" t="s">
        <v>6</v>
      </c>
      <c r="J2078">
        <v>50</v>
      </c>
      <c r="K2078">
        <f t="shared" si="56"/>
        <v>0.42800000000000005</v>
      </c>
      <c r="L2078">
        <f t="shared" si="57"/>
        <v>0.22</v>
      </c>
      <c r="M2078">
        <f t="shared" si="58"/>
        <v>0.20800000000000002</v>
      </c>
      <c r="N2078">
        <f t="shared" si="59"/>
        <v>8.1</v>
      </c>
      <c r="O2078">
        <v>5.5</v>
      </c>
      <c r="P2078">
        <v>2.6</v>
      </c>
    </row>
    <row r="2079" spans="1:16">
      <c r="A2079" t="s">
        <v>25</v>
      </c>
      <c r="B2079" s="1">
        <v>42200</v>
      </c>
      <c r="C2079" s="1"/>
      <c r="D2079">
        <v>6</v>
      </c>
      <c r="E2079" s="52">
        <v>21</v>
      </c>
      <c r="F2079" s="52">
        <v>4</v>
      </c>
      <c r="G2079">
        <f>IF(E2079&lt;&gt;0,IF(OR(A2079="trial A",A2079="trial B"),VLOOKUP(E2079,'[1]Liste Zugehörigkeiten'!$A$2:$B$109,2,FALSE),IF(A2079="trial C",VLOOKUP(E2079,'[1]Liste Zugehörigkeiten'!$D$2:$E$25,2,FALSE),"")),"")</f>
        <v>6</v>
      </c>
      <c r="H2079" t="s">
        <v>98</v>
      </c>
      <c r="I2079" t="s">
        <v>6</v>
      </c>
      <c r="J2079">
        <v>55</v>
      </c>
      <c r="K2079">
        <f t="shared" si="56"/>
        <v>0.39800000000000002</v>
      </c>
      <c r="L2079">
        <f t="shared" si="57"/>
        <v>0.20600000000000002</v>
      </c>
      <c r="M2079">
        <f t="shared" si="58"/>
        <v>0.192</v>
      </c>
      <c r="N2079">
        <f t="shared" si="59"/>
        <v>7.5500000000000007</v>
      </c>
      <c r="O2079">
        <v>5.15</v>
      </c>
      <c r="P2079">
        <v>2.4</v>
      </c>
    </row>
    <row r="2080" spans="1:16">
      <c r="A2080" t="s">
        <v>25</v>
      </c>
      <c r="B2080" s="1">
        <v>42200</v>
      </c>
      <c r="C2080" s="1"/>
      <c r="D2080">
        <v>6</v>
      </c>
      <c r="E2080" s="52">
        <v>21</v>
      </c>
      <c r="F2080" s="52">
        <v>4</v>
      </c>
      <c r="G2080">
        <f>IF(E2080&lt;&gt;0,IF(OR(A2080="trial A",A2080="trial B"),VLOOKUP(E2080,'[1]Liste Zugehörigkeiten'!$A$2:$B$109,2,FALSE),IF(A2080="trial C",VLOOKUP(E2080,'[1]Liste Zugehörigkeiten'!$D$2:$E$25,2,FALSE),"")),"")</f>
        <v>6</v>
      </c>
      <c r="H2080" t="s">
        <v>98</v>
      </c>
      <c r="I2080" t="s">
        <v>6</v>
      </c>
      <c r="J2080">
        <v>60</v>
      </c>
      <c r="K2080">
        <f t="shared" ref="K2080:K2131" si="60">L2080+M2080</f>
        <v>0.29000000000000004</v>
      </c>
      <c r="L2080">
        <f t="shared" ref="L2080:L2131" si="61">O2080/(5*5*0.5)/2</f>
        <v>0.23</v>
      </c>
      <c r="M2080">
        <f t="shared" ref="M2080:M2131" si="62">P2080/(5*5*0.5)</f>
        <v>0.06</v>
      </c>
      <c r="N2080">
        <f t="shared" ref="N2080:N2131" si="63">O2080+P2080</f>
        <v>6.5</v>
      </c>
      <c r="O2080">
        <v>5.75</v>
      </c>
      <c r="P2080">
        <v>0.75</v>
      </c>
    </row>
    <row r="2081" spans="1:16">
      <c r="A2081" t="s">
        <v>25</v>
      </c>
      <c r="B2081" s="1">
        <v>42200</v>
      </c>
      <c r="C2081" s="1"/>
      <c r="D2081">
        <v>6</v>
      </c>
      <c r="E2081" s="52">
        <v>21</v>
      </c>
      <c r="F2081" s="52">
        <v>4</v>
      </c>
      <c r="G2081">
        <f>IF(E2081&lt;&gt;0,IF(OR(A2081="trial A",A2081="trial B"),VLOOKUP(E2081,'[1]Liste Zugehörigkeiten'!$A$2:$B$109,2,FALSE),IF(A2081="trial C",VLOOKUP(E2081,'[1]Liste Zugehörigkeiten'!$D$2:$E$25,2,FALSE),"")),"")</f>
        <v>6</v>
      </c>
      <c r="H2081" t="s">
        <v>98</v>
      </c>
      <c r="I2081" t="s">
        <v>6</v>
      </c>
      <c r="J2081">
        <v>65</v>
      </c>
      <c r="K2081">
        <f t="shared" si="60"/>
        <v>0.26600000000000001</v>
      </c>
      <c r="L2081">
        <f t="shared" si="61"/>
        <v>0.26600000000000001</v>
      </c>
      <c r="M2081">
        <f t="shared" si="62"/>
        <v>0</v>
      </c>
      <c r="N2081">
        <f t="shared" si="63"/>
        <v>6.65</v>
      </c>
      <c r="O2081">
        <v>6.65</v>
      </c>
      <c r="P2081">
        <v>0</v>
      </c>
    </row>
    <row r="2082" spans="1:16">
      <c r="A2082" t="s">
        <v>25</v>
      </c>
      <c r="B2082" s="1">
        <v>42200</v>
      </c>
      <c r="C2082" s="1"/>
      <c r="D2082">
        <v>6</v>
      </c>
      <c r="E2082" s="52">
        <v>21</v>
      </c>
      <c r="F2082" s="52">
        <v>4</v>
      </c>
      <c r="G2082">
        <f>IF(E2082&lt;&gt;0,IF(OR(A2082="trial A",A2082="trial B"),VLOOKUP(E2082,'[1]Liste Zugehörigkeiten'!$A$2:$B$109,2,FALSE),IF(A2082="trial C",VLOOKUP(E2082,'[1]Liste Zugehörigkeiten'!$D$2:$E$25,2,FALSE),"")),"")</f>
        <v>6</v>
      </c>
      <c r="H2082" t="s">
        <v>98</v>
      </c>
      <c r="I2082" t="s">
        <v>6</v>
      </c>
      <c r="J2082">
        <v>70</v>
      </c>
      <c r="K2082">
        <f t="shared" si="60"/>
        <v>0.21199999999999999</v>
      </c>
      <c r="L2082">
        <f t="shared" si="61"/>
        <v>0.21199999999999999</v>
      </c>
      <c r="M2082">
        <f t="shared" si="62"/>
        <v>0</v>
      </c>
      <c r="N2082">
        <f t="shared" si="63"/>
        <v>5.3</v>
      </c>
      <c r="O2082">
        <v>5.3</v>
      </c>
      <c r="P2082">
        <v>0</v>
      </c>
    </row>
    <row r="2083" spans="1:16">
      <c r="A2083" t="s">
        <v>25</v>
      </c>
      <c r="B2083" s="1">
        <v>42200</v>
      </c>
      <c r="C2083" s="1"/>
      <c r="D2083">
        <v>6</v>
      </c>
      <c r="E2083" s="52">
        <v>21</v>
      </c>
      <c r="F2083" s="52">
        <v>4</v>
      </c>
      <c r="G2083">
        <f>IF(E2083&lt;&gt;0,IF(OR(A2083="trial A",A2083="trial B"),VLOOKUP(E2083,'[1]Liste Zugehörigkeiten'!$A$2:$B$109,2,FALSE),IF(A2083="trial C",VLOOKUP(E2083,'[1]Liste Zugehörigkeiten'!$D$2:$E$25,2,FALSE),"")),"")</f>
        <v>6</v>
      </c>
      <c r="H2083" t="s">
        <v>98</v>
      </c>
      <c r="I2083" t="s">
        <v>6</v>
      </c>
      <c r="J2083">
        <v>75</v>
      </c>
      <c r="K2083">
        <f t="shared" si="60"/>
        <v>0.23800000000000002</v>
      </c>
      <c r="L2083">
        <f t="shared" si="61"/>
        <v>0.23800000000000002</v>
      </c>
      <c r="M2083">
        <f t="shared" si="62"/>
        <v>0</v>
      </c>
      <c r="N2083">
        <f t="shared" si="63"/>
        <v>5.95</v>
      </c>
      <c r="O2083">
        <v>5.95</v>
      </c>
      <c r="P2083">
        <v>0</v>
      </c>
    </row>
    <row r="2084" spans="1:16">
      <c r="A2084" t="s">
        <v>25</v>
      </c>
      <c r="B2084" s="1">
        <v>42200</v>
      </c>
      <c r="C2084" s="1"/>
      <c r="D2084">
        <v>6</v>
      </c>
      <c r="E2084" s="52">
        <v>21</v>
      </c>
      <c r="F2084" s="52">
        <v>4</v>
      </c>
      <c r="G2084">
        <f>IF(E2084&lt;&gt;0,IF(OR(A2084="trial A",A2084="trial B"),VLOOKUP(E2084,'[1]Liste Zugehörigkeiten'!$A$2:$B$109,2,FALSE),IF(A2084="trial C",VLOOKUP(E2084,'[1]Liste Zugehörigkeiten'!$D$2:$E$25,2,FALSE),"")),"")</f>
        <v>6</v>
      </c>
      <c r="H2084" t="s">
        <v>98</v>
      </c>
      <c r="I2084" t="s">
        <v>6</v>
      </c>
      <c r="J2084">
        <v>80</v>
      </c>
      <c r="K2084">
        <f t="shared" si="60"/>
        <v>0.374</v>
      </c>
      <c r="L2084">
        <f t="shared" si="61"/>
        <v>0.26200000000000001</v>
      </c>
      <c r="M2084">
        <f t="shared" si="62"/>
        <v>0.11199999999999999</v>
      </c>
      <c r="N2084">
        <f t="shared" si="63"/>
        <v>7.9499999999999993</v>
      </c>
      <c r="O2084">
        <v>6.55</v>
      </c>
      <c r="P2084">
        <v>1.4</v>
      </c>
    </row>
    <row r="2085" spans="1:16">
      <c r="A2085" t="s">
        <v>25</v>
      </c>
      <c r="B2085" s="1">
        <v>42200</v>
      </c>
      <c r="C2085" s="1"/>
      <c r="D2085">
        <v>6</v>
      </c>
      <c r="E2085" s="52">
        <v>21</v>
      </c>
      <c r="F2085" s="52">
        <v>4</v>
      </c>
      <c r="G2085">
        <f>IF(E2085&lt;&gt;0,IF(OR(A2085="trial A",A2085="trial B"),VLOOKUP(E2085,'[1]Liste Zugehörigkeiten'!$A$2:$B$109,2,FALSE),IF(A2085="trial C",VLOOKUP(E2085,'[1]Liste Zugehörigkeiten'!$D$2:$E$25,2,FALSE),"")),"")</f>
        <v>6</v>
      </c>
      <c r="H2085" t="s">
        <v>98</v>
      </c>
      <c r="I2085" t="s">
        <v>6</v>
      </c>
      <c r="J2085">
        <v>85</v>
      </c>
      <c r="K2085">
        <f t="shared" si="60"/>
        <v>0.36</v>
      </c>
      <c r="L2085">
        <f t="shared" si="61"/>
        <v>0.24</v>
      </c>
      <c r="M2085">
        <f t="shared" si="62"/>
        <v>0.12</v>
      </c>
      <c r="N2085">
        <f t="shared" si="63"/>
        <v>7.5</v>
      </c>
      <c r="O2085">
        <v>6</v>
      </c>
      <c r="P2085">
        <v>1.5</v>
      </c>
    </row>
    <row r="2086" spans="1:16">
      <c r="A2086" t="s">
        <v>25</v>
      </c>
      <c r="B2086" s="1">
        <v>42200</v>
      </c>
      <c r="C2086" s="1"/>
      <c r="D2086">
        <v>6</v>
      </c>
      <c r="E2086" s="52">
        <v>21</v>
      </c>
      <c r="F2086" s="52">
        <v>4</v>
      </c>
      <c r="G2086">
        <f>IF(E2086&lt;&gt;0,IF(OR(A2086="trial A",A2086="trial B"),VLOOKUP(E2086,'[1]Liste Zugehörigkeiten'!$A$2:$B$109,2,FALSE),IF(A2086="trial C",VLOOKUP(E2086,'[1]Liste Zugehörigkeiten'!$D$2:$E$25,2,FALSE),"")),"")</f>
        <v>6</v>
      </c>
      <c r="H2086" t="s">
        <v>98</v>
      </c>
      <c r="I2086" t="s">
        <v>6</v>
      </c>
      <c r="J2086">
        <v>90</v>
      </c>
      <c r="K2086">
        <f t="shared" si="60"/>
        <v>0.41400000000000003</v>
      </c>
      <c r="L2086">
        <f t="shared" si="61"/>
        <v>0.254</v>
      </c>
      <c r="M2086">
        <f t="shared" si="62"/>
        <v>0.16</v>
      </c>
      <c r="N2086">
        <f t="shared" si="63"/>
        <v>8.35</v>
      </c>
      <c r="O2086">
        <v>6.35</v>
      </c>
      <c r="P2086">
        <v>2</v>
      </c>
    </row>
    <row r="2087" spans="1:16">
      <c r="A2087" t="s">
        <v>25</v>
      </c>
      <c r="B2087" s="1">
        <v>42200</v>
      </c>
      <c r="C2087" s="1"/>
      <c r="D2087">
        <v>6</v>
      </c>
      <c r="E2087" s="52">
        <v>21</v>
      </c>
      <c r="F2087" s="52">
        <v>4</v>
      </c>
      <c r="G2087">
        <f>IF(E2087&lt;&gt;0,IF(OR(A2087="trial A",A2087="trial B"),VLOOKUP(E2087,'[1]Liste Zugehörigkeiten'!$A$2:$B$109,2,FALSE),IF(A2087="trial C",VLOOKUP(E2087,'[1]Liste Zugehörigkeiten'!$D$2:$E$25,2,FALSE),"")),"")</f>
        <v>6</v>
      </c>
      <c r="H2087" t="s">
        <v>98</v>
      </c>
      <c r="I2087" t="s">
        <v>6</v>
      </c>
      <c r="J2087">
        <v>95</v>
      </c>
      <c r="K2087">
        <f t="shared" si="60"/>
        <v>0.25</v>
      </c>
      <c r="L2087">
        <f t="shared" si="61"/>
        <v>0.17</v>
      </c>
      <c r="M2087">
        <f t="shared" si="62"/>
        <v>0.08</v>
      </c>
      <c r="N2087">
        <f t="shared" si="63"/>
        <v>5.25</v>
      </c>
      <c r="O2087">
        <v>4.25</v>
      </c>
      <c r="P2087">
        <v>1</v>
      </c>
    </row>
    <row r="2088" spans="1:16">
      <c r="A2088" t="s">
        <v>25</v>
      </c>
      <c r="B2088" s="1">
        <v>42200</v>
      </c>
      <c r="C2088" s="1"/>
      <c r="D2088">
        <v>6</v>
      </c>
      <c r="E2088" s="52">
        <v>21</v>
      </c>
      <c r="F2088" s="52">
        <v>4</v>
      </c>
      <c r="G2088">
        <f>IF(E2088&lt;&gt;0,IF(OR(A2088="trial A",A2088="trial B"),VLOOKUP(E2088,'[1]Liste Zugehörigkeiten'!$A$2:$B$109,2,FALSE),IF(A2088="trial C",VLOOKUP(E2088,'[1]Liste Zugehörigkeiten'!$D$2:$E$25,2,FALSE),"")),"")</f>
        <v>6</v>
      </c>
      <c r="H2088" t="s">
        <v>98</v>
      </c>
      <c r="I2088" t="s">
        <v>6</v>
      </c>
      <c r="J2088">
        <v>100</v>
      </c>
      <c r="K2088">
        <f t="shared" si="60"/>
        <v>0.156</v>
      </c>
      <c r="L2088">
        <f t="shared" si="61"/>
        <v>0.156</v>
      </c>
      <c r="M2088">
        <f t="shared" si="62"/>
        <v>0</v>
      </c>
      <c r="N2088">
        <f t="shared" si="63"/>
        <v>3.9</v>
      </c>
      <c r="O2088">
        <v>3.9</v>
      </c>
      <c r="P2088">
        <v>0</v>
      </c>
    </row>
    <row r="2089" spans="1:16">
      <c r="A2089" t="s">
        <v>25</v>
      </c>
      <c r="B2089" s="1">
        <v>42200</v>
      </c>
      <c r="C2089" s="1"/>
      <c r="D2089">
        <v>6</v>
      </c>
      <c r="E2089" s="52">
        <v>21</v>
      </c>
      <c r="F2089" s="52">
        <v>4</v>
      </c>
      <c r="G2089">
        <f>IF(E2089&lt;&gt;0,IF(OR(A2089="trial A",A2089="trial B"),VLOOKUP(E2089,'[1]Liste Zugehörigkeiten'!$A$2:$B$109,2,FALSE),IF(A2089="trial C",VLOOKUP(E2089,'[1]Liste Zugehörigkeiten'!$D$2:$E$25,2,FALSE),"")),"")</f>
        <v>6</v>
      </c>
      <c r="H2089" t="s">
        <v>98</v>
      </c>
      <c r="I2089" t="s">
        <v>6</v>
      </c>
      <c r="J2089">
        <v>105</v>
      </c>
      <c r="K2089">
        <f t="shared" si="60"/>
        <v>0.13600000000000001</v>
      </c>
      <c r="L2089">
        <f t="shared" si="61"/>
        <v>0.13600000000000001</v>
      </c>
      <c r="M2089">
        <f t="shared" si="62"/>
        <v>0</v>
      </c>
      <c r="N2089">
        <f t="shared" si="63"/>
        <v>3.4</v>
      </c>
      <c r="O2089">
        <v>3.4</v>
      </c>
      <c r="P2089">
        <v>0</v>
      </c>
    </row>
    <row r="2090" spans="1:16">
      <c r="A2090" t="s">
        <v>25</v>
      </c>
      <c r="B2090" s="1">
        <v>42200</v>
      </c>
      <c r="C2090" s="1"/>
      <c r="D2090">
        <v>6</v>
      </c>
      <c r="E2090" s="52">
        <v>21</v>
      </c>
      <c r="F2090" s="52">
        <v>4</v>
      </c>
      <c r="G2090">
        <f>IF(E2090&lt;&gt;0,IF(OR(A2090="trial A",A2090="trial B"),VLOOKUP(E2090,'[1]Liste Zugehörigkeiten'!$A$2:$B$109,2,FALSE),IF(A2090="trial C",VLOOKUP(E2090,'[1]Liste Zugehörigkeiten'!$D$2:$E$25,2,FALSE),"")),"")</f>
        <v>6</v>
      </c>
      <c r="H2090" t="s">
        <v>98</v>
      </c>
      <c r="I2090" t="s">
        <v>6</v>
      </c>
      <c r="J2090">
        <v>110</v>
      </c>
      <c r="K2090">
        <f t="shared" si="60"/>
        <v>0.35799999999999998</v>
      </c>
      <c r="L2090">
        <f t="shared" si="61"/>
        <v>0.13400000000000001</v>
      </c>
      <c r="M2090">
        <f t="shared" si="62"/>
        <v>0.22399999999999998</v>
      </c>
      <c r="N2090">
        <f t="shared" si="63"/>
        <v>6.15</v>
      </c>
      <c r="O2090">
        <v>3.35</v>
      </c>
      <c r="P2090">
        <v>2.8</v>
      </c>
    </row>
    <row r="2091" spans="1:16">
      <c r="A2091" t="s">
        <v>25</v>
      </c>
      <c r="B2091" s="1">
        <v>42200</v>
      </c>
      <c r="C2091" s="1"/>
      <c r="D2091">
        <v>6</v>
      </c>
      <c r="E2091" s="52">
        <v>21</v>
      </c>
      <c r="F2091" s="52">
        <v>4</v>
      </c>
      <c r="G2091">
        <f>IF(E2091&lt;&gt;0,IF(OR(A2091="trial A",A2091="trial B"),VLOOKUP(E2091,'[1]Liste Zugehörigkeiten'!$A$2:$B$109,2,FALSE),IF(A2091="trial C",VLOOKUP(E2091,'[1]Liste Zugehörigkeiten'!$D$2:$E$25,2,FALSE),"")),"")</f>
        <v>6</v>
      </c>
      <c r="H2091" t="s">
        <v>98</v>
      </c>
      <c r="I2091" t="s">
        <v>6</v>
      </c>
      <c r="J2091">
        <v>115</v>
      </c>
      <c r="K2091">
        <f t="shared" si="60"/>
        <v>0.47399999999999998</v>
      </c>
      <c r="L2091">
        <f t="shared" si="61"/>
        <v>0.13</v>
      </c>
      <c r="M2091">
        <f t="shared" si="62"/>
        <v>0.34399999999999997</v>
      </c>
      <c r="N2091">
        <f t="shared" si="63"/>
        <v>7.55</v>
      </c>
      <c r="O2091">
        <v>3.25</v>
      </c>
      <c r="P2091">
        <v>4.3</v>
      </c>
    </row>
    <row r="2092" spans="1:16">
      <c r="A2092" t="s">
        <v>25</v>
      </c>
      <c r="B2092" s="1">
        <v>42200</v>
      </c>
      <c r="C2092" s="1"/>
      <c r="D2092">
        <v>6</v>
      </c>
      <c r="E2092" s="52">
        <v>21</v>
      </c>
      <c r="F2092" s="52">
        <v>4</v>
      </c>
      <c r="G2092">
        <f>IF(E2092&lt;&gt;0,IF(OR(A2092="trial A",A2092="trial B"),VLOOKUP(E2092,'[1]Liste Zugehörigkeiten'!$A$2:$B$109,2,FALSE),IF(A2092="trial C",VLOOKUP(E2092,'[1]Liste Zugehörigkeiten'!$D$2:$E$25,2,FALSE),"")),"")</f>
        <v>6</v>
      </c>
      <c r="H2092" t="s">
        <v>98</v>
      </c>
      <c r="I2092" t="s">
        <v>6</v>
      </c>
      <c r="J2092">
        <v>120</v>
      </c>
      <c r="K2092">
        <f t="shared" si="60"/>
        <v>0.28200000000000003</v>
      </c>
      <c r="L2092">
        <f t="shared" si="61"/>
        <v>0.122</v>
      </c>
      <c r="M2092">
        <f t="shared" si="62"/>
        <v>0.16</v>
      </c>
      <c r="N2092">
        <f t="shared" si="63"/>
        <v>5.05</v>
      </c>
      <c r="O2092">
        <v>3.05</v>
      </c>
      <c r="P2092">
        <v>2</v>
      </c>
    </row>
    <row r="2093" spans="1:16">
      <c r="A2093" t="s">
        <v>25</v>
      </c>
      <c r="B2093" s="1">
        <v>42200</v>
      </c>
      <c r="C2093" s="1"/>
      <c r="D2093">
        <v>6</v>
      </c>
      <c r="E2093" s="52">
        <v>21</v>
      </c>
      <c r="F2093" s="52">
        <v>4</v>
      </c>
      <c r="G2093">
        <f>IF(E2093&lt;&gt;0,IF(OR(A2093="trial A",A2093="trial B"),VLOOKUP(E2093,'[1]Liste Zugehörigkeiten'!$A$2:$B$109,2,FALSE),IF(A2093="trial C",VLOOKUP(E2093,'[1]Liste Zugehörigkeiten'!$D$2:$E$25,2,FALSE),"")),"")</f>
        <v>6</v>
      </c>
      <c r="H2093" t="s">
        <v>98</v>
      </c>
      <c r="I2093" t="s">
        <v>6</v>
      </c>
      <c r="J2093">
        <v>125</v>
      </c>
      <c r="K2093">
        <f t="shared" si="60"/>
        <v>0.27200000000000002</v>
      </c>
      <c r="L2093">
        <f t="shared" si="61"/>
        <v>0.14800000000000002</v>
      </c>
      <c r="M2093">
        <f t="shared" si="62"/>
        <v>0.124</v>
      </c>
      <c r="N2093">
        <f t="shared" si="63"/>
        <v>5.25</v>
      </c>
      <c r="O2093">
        <v>3.7</v>
      </c>
      <c r="P2093">
        <v>1.55</v>
      </c>
    </row>
    <row r="2094" spans="1:16">
      <c r="A2094" t="s">
        <v>25</v>
      </c>
      <c r="B2094" s="1">
        <v>42200</v>
      </c>
      <c r="C2094" s="1"/>
      <c r="D2094">
        <v>6</v>
      </c>
      <c r="E2094" s="52">
        <v>21</v>
      </c>
      <c r="F2094" s="52">
        <v>4</v>
      </c>
      <c r="G2094">
        <f>IF(E2094&lt;&gt;0,IF(OR(A2094="trial A",A2094="trial B"),VLOOKUP(E2094,'[1]Liste Zugehörigkeiten'!$A$2:$B$109,2,FALSE),IF(A2094="trial C",VLOOKUP(E2094,'[1]Liste Zugehörigkeiten'!$D$2:$E$25,2,FALSE),"")),"")</f>
        <v>6</v>
      </c>
      <c r="H2094" t="s">
        <v>98</v>
      </c>
      <c r="I2094" t="s">
        <v>6</v>
      </c>
      <c r="J2094">
        <v>130</v>
      </c>
      <c r="K2094">
        <f t="shared" si="60"/>
        <v>0.21800000000000003</v>
      </c>
      <c r="L2094">
        <f t="shared" si="61"/>
        <v>0.17</v>
      </c>
      <c r="M2094">
        <f t="shared" si="62"/>
        <v>4.8000000000000001E-2</v>
      </c>
      <c r="N2094">
        <f t="shared" si="63"/>
        <v>4.8499999999999996</v>
      </c>
      <c r="O2094">
        <v>4.25</v>
      </c>
      <c r="P2094">
        <v>0.6</v>
      </c>
    </row>
    <row r="2095" spans="1:16">
      <c r="A2095" t="s">
        <v>25</v>
      </c>
      <c r="B2095" s="1">
        <v>42200</v>
      </c>
      <c r="C2095" s="1"/>
      <c r="D2095">
        <v>6</v>
      </c>
      <c r="E2095" s="52">
        <v>21</v>
      </c>
      <c r="F2095" s="52">
        <v>4</v>
      </c>
      <c r="G2095">
        <f>IF(E2095&lt;&gt;0,IF(OR(A2095="trial A",A2095="trial B"),VLOOKUP(E2095,'[1]Liste Zugehörigkeiten'!$A$2:$B$109,2,FALSE),IF(A2095="trial C",VLOOKUP(E2095,'[1]Liste Zugehörigkeiten'!$D$2:$E$25,2,FALSE),"")),"")</f>
        <v>6</v>
      </c>
      <c r="H2095" t="s">
        <v>98</v>
      </c>
      <c r="I2095" t="s">
        <v>6</v>
      </c>
      <c r="J2095">
        <v>135</v>
      </c>
      <c r="K2095">
        <f t="shared" si="60"/>
        <v>0.13400000000000001</v>
      </c>
      <c r="L2095">
        <f t="shared" si="61"/>
        <v>9.4E-2</v>
      </c>
      <c r="M2095">
        <f t="shared" si="62"/>
        <v>0.04</v>
      </c>
      <c r="N2095">
        <f t="shared" si="63"/>
        <v>2.85</v>
      </c>
      <c r="O2095">
        <v>2.35</v>
      </c>
      <c r="P2095">
        <v>0.5</v>
      </c>
    </row>
    <row r="2096" spans="1:16">
      <c r="A2096" t="s">
        <v>25</v>
      </c>
      <c r="B2096" s="1">
        <v>42200</v>
      </c>
      <c r="C2096" s="1"/>
      <c r="D2096">
        <v>6</v>
      </c>
      <c r="E2096" s="52">
        <v>21</v>
      </c>
      <c r="F2096" s="52">
        <v>4</v>
      </c>
      <c r="G2096">
        <f>IF(E2096&lt;&gt;0,IF(OR(A2096="trial A",A2096="trial B"),VLOOKUP(E2096,'[1]Liste Zugehörigkeiten'!$A$2:$B$109,2,FALSE),IF(A2096="trial C",VLOOKUP(E2096,'[1]Liste Zugehörigkeiten'!$D$2:$E$25,2,FALSE),"")),"")</f>
        <v>6</v>
      </c>
      <c r="H2096" t="s">
        <v>98</v>
      </c>
      <c r="I2096" t="s">
        <v>6</v>
      </c>
      <c r="J2096">
        <v>140</v>
      </c>
      <c r="K2096">
        <f t="shared" si="60"/>
        <v>0.10800000000000001</v>
      </c>
      <c r="L2096">
        <f t="shared" si="61"/>
        <v>0.10800000000000001</v>
      </c>
      <c r="M2096">
        <f t="shared" si="62"/>
        <v>0</v>
      </c>
      <c r="N2096">
        <f t="shared" si="63"/>
        <v>2.7</v>
      </c>
      <c r="O2096">
        <v>2.7</v>
      </c>
      <c r="P2096">
        <v>0</v>
      </c>
    </row>
    <row r="2097" spans="1:16">
      <c r="A2097" t="s">
        <v>25</v>
      </c>
      <c r="B2097" s="1">
        <v>42200</v>
      </c>
      <c r="C2097" s="1"/>
      <c r="D2097">
        <v>6</v>
      </c>
      <c r="E2097" s="52">
        <v>21</v>
      </c>
      <c r="F2097" s="52">
        <v>4</v>
      </c>
      <c r="G2097">
        <f>IF(E2097&lt;&gt;0,IF(OR(A2097="trial A",A2097="trial B"),VLOOKUP(E2097,'[1]Liste Zugehörigkeiten'!$A$2:$B$109,2,FALSE),IF(A2097="trial C",VLOOKUP(E2097,'[1]Liste Zugehörigkeiten'!$D$2:$E$25,2,FALSE),"")),"")</f>
        <v>6</v>
      </c>
      <c r="H2097" t="s">
        <v>98</v>
      </c>
      <c r="I2097" t="s">
        <v>6</v>
      </c>
      <c r="J2097">
        <v>145</v>
      </c>
      <c r="K2097">
        <f t="shared" si="60"/>
        <v>5.2000000000000005E-2</v>
      </c>
      <c r="L2097">
        <f t="shared" si="61"/>
        <v>5.2000000000000005E-2</v>
      </c>
      <c r="M2097">
        <f t="shared" si="62"/>
        <v>0</v>
      </c>
      <c r="N2097">
        <f t="shared" si="63"/>
        <v>1.3</v>
      </c>
      <c r="O2097">
        <v>1.3</v>
      </c>
      <c r="P2097">
        <v>0</v>
      </c>
    </row>
    <row r="2098" spans="1:16">
      <c r="A2098" t="s">
        <v>25</v>
      </c>
      <c r="B2098" s="1">
        <v>42200</v>
      </c>
      <c r="C2098" s="1"/>
      <c r="D2098">
        <v>6</v>
      </c>
      <c r="E2098" s="52">
        <v>21</v>
      </c>
      <c r="F2098" s="52">
        <v>4</v>
      </c>
      <c r="G2098">
        <f>IF(E2098&lt;&gt;0,IF(OR(A2098="trial A",A2098="trial B"),VLOOKUP(E2098,'[1]Liste Zugehörigkeiten'!$A$2:$B$109,2,FALSE),IF(A2098="trial C",VLOOKUP(E2098,'[1]Liste Zugehörigkeiten'!$D$2:$E$25,2,FALSE),"")),"")</f>
        <v>6</v>
      </c>
      <c r="H2098" t="s">
        <v>98</v>
      </c>
      <c r="I2098" t="s">
        <v>6</v>
      </c>
      <c r="J2098">
        <v>150</v>
      </c>
      <c r="K2098">
        <f t="shared" si="60"/>
        <v>7.2000000000000008E-2</v>
      </c>
      <c r="L2098">
        <f t="shared" si="61"/>
        <v>7.2000000000000008E-2</v>
      </c>
      <c r="M2098">
        <f t="shared" si="62"/>
        <v>0</v>
      </c>
      <c r="N2098">
        <f t="shared" si="63"/>
        <v>1.8</v>
      </c>
      <c r="O2098">
        <v>1.8</v>
      </c>
      <c r="P2098">
        <v>0</v>
      </c>
    </row>
    <row r="2099" spans="1:16">
      <c r="A2099" t="s">
        <v>25</v>
      </c>
      <c r="B2099" s="1">
        <v>42200</v>
      </c>
      <c r="C2099" s="1"/>
      <c r="D2099">
        <v>6</v>
      </c>
      <c r="E2099" s="52">
        <v>21</v>
      </c>
      <c r="F2099" s="52">
        <v>4</v>
      </c>
      <c r="G2099">
        <f>IF(E2099&lt;&gt;0,IF(OR(A2099="trial A",A2099="trial B"),VLOOKUP(E2099,'[1]Liste Zugehörigkeiten'!$A$2:$B$109,2,FALSE),IF(A2099="trial C",VLOOKUP(E2099,'[1]Liste Zugehörigkeiten'!$D$2:$E$25,2,FALSE),"")),"")</f>
        <v>6</v>
      </c>
      <c r="H2099" t="s">
        <v>98</v>
      </c>
      <c r="I2099" t="s">
        <v>6</v>
      </c>
      <c r="J2099">
        <v>155</v>
      </c>
      <c r="K2099">
        <f t="shared" si="60"/>
        <v>1.8000000000000002E-2</v>
      </c>
      <c r="L2099">
        <f t="shared" si="61"/>
        <v>1.8000000000000002E-2</v>
      </c>
      <c r="M2099">
        <f t="shared" si="62"/>
        <v>0</v>
      </c>
      <c r="N2099">
        <f t="shared" si="63"/>
        <v>0.45</v>
      </c>
      <c r="O2099">
        <v>0.45</v>
      </c>
      <c r="P2099">
        <v>0</v>
      </c>
    </row>
    <row r="2100" spans="1:16">
      <c r="A2100" t="s">
        <v>25</v>
      </c>
      <c r="B2100" s="1">
        <v>42200</v>
      </c>
      <c r="C2100" s="1"/>
      <c r="D2100">
        <v>6</v>
      </c>
      <c r="E2100" s="52">
        <v>21</v>
      </c>
      <c r="F2100" s="52">
        <v>4</v>
      </c>
      <c r="G2100">
        <f>IF(E2100&lt;&gt;0,IF(OR(A2100="trial A",A2100="trial B"),VLOOKUP(E2100,'[1]Liste Zugehörigkeiten'!$A$2:$B$109,2,FALSE),IF(A2100="trial C",VLOOKUP(E2100,'[1]Liste Zugehörigkeiten'!$D$2:$E$25,2,FALSE),"")),"")</f>
        <v>6</v>
      </c>
      <c r="H2100" t="s">
        <v>98</v>
      </c>
      <c r="I2100" t="s">
        <v>6</v>
      </c>
      <c r="J2100">
        <v>160</v>
      </c>
      <c r="K2100">
        <f t="shared" si="60"/>
        <v>1.6E-2</v>
      </c>
      <c r="L2100">
        <f t="shared" si="61"/>
        <v>1.6E-2</v>
      </c>
      <c r="M2100">
        <f t="shared" si="62"/>
        <v>0</v>
      </c>
      <c r="N2100">
        <f t="shared" si="63"/>
        <v>0.4</v>
      </c>
      <c r="O2100">
        <v>0.4</v>
      </c>
      <c r="P2100">
        <v>0</v>
      </c>
    </row>
    <row r="2101" spans="1:16">
      <c r="A2101" t="s">
        <v>25</v>
      </c>
      <c r="B2101" s="1">
        <v>42200</v>
      </c>
      <c r="C2101" s="1"/>
      <c r="D2101">
        <v>6</v>
      </c>
      <c r="E2101" s="52">
        <v>21</v>
      </c>
      <c r="F2101" s="52">
        <v>4</v>
      </c>
      <c r="G2101">
        <f>IF(E2101&lt;&gt;0,IF(OR(A2101="trial A",A2101="trial B"),VLOOKUP(E2101,'[1]Liste Zugehörigkeiten'!$A$2:$B$109,2,FALSE),IF(A2101="trial C",VLOOKUP(E2101,'[1]Liste Zugehörigkeiten'!$D$2:$E$25,2,FALSE),"")),"")</f>
        <v>6</v>
      </c>
      <c r="H2101" t="s">
        <v>98</v>
      </c>
      <c r="I2101" t="s">
        <v>6</v>
      </c>
      <c r="J2101">
        <v>165</v>
      </c>
      <c r="K2101">
        <f t="shared" si="60"/>
        <v>4.8000000000000001E-2</v>
      </c>
      <c r="L2101">
        <f t="shared" si="61"/>
        <v>4.8000000000000001E-2</v>
      </c>
      <c r="M2101">
        <f t="shared" si="62"/>
        <v>0</v>
      </c>
      <c r="N2101">
        <f t="shared" si="63"/>
        <v>1.2</v>
      </c>
      <c r="O2101">
        <v>1.2</v>
      </c>
      <c r="P2101">
        <v>0</v>
      </c>
    </row>
    <row r="2102" spans="1:16">
      <c r="A2102" t="s">
        <v>25</v>
      </c>
      <c r="B2102" s="1">
        <v>42200</v>
      </c>
      <c r="C2102" s="1"/>
      <c r="D2102">
        <v>6</v>
      </c>
      <c r="E2102" s="52">
        <v>21</v>
      </c>
      <c r="F2102" s="52">
        <v>4</v>
      </c>
      <c r="G2102">
        <f>IF(E2102&lt;&gt;0,IF(OR(A2102="trial A",A2102="trial B"),VLOOKUP(E2102,'[1]Liste Zugehörigkeiten'!$A$2:$B$109,2,FALSE),IF(A2102="trial C",VLOOKUP(E2102,'[1]Liste Zugehörigkeiten'!$D$2:$E$25,2,FALSE),"")),"")</f>
        <v>6</v>
      </c>
      <c r="H2102" t="s">
        <v>117</v>
      </c>
      <c r="I2102" t="s">
        <v>6</v>
      </c>
      <c r="J2102">
        <v>5</v>
      </c>
      <c r="K2102">
        <f t="shared" si="60"/>
        <v>0.23399999999999999</v>
      </c>
      <c r="L2102">
        <f t="shared" si="61"/>
        <v>0.23399999999999999</v>
      </c>
      <c r="M2102">
        <f t="shared" si="62"/>
        <v>0</v>
      </c>
      <c r="N2102">
        <f t="shared" si="63"/>
        <v>5.85</v>
      </c>
      <c r="O2102">
        <v>5.85</v>
      </c>
      <c r="P2102">
        <v>0</v>
      </c>
    </row>
    <row r="2103" spans="1:16">
      <c r="A2103" t="s">
        <v>25</v>
      </c>
      <c r="B2103" s="1">
        <v>42200</v>
      </c>
      <c r="C2103" s="1"/>
      <c r="D2103">
        <v>6</v>
      </c>
      <c r="E2103" s="52">
        <v>21</v>
      </c>
      <c r="F2103" s="52">
        <v>4</v>
      </c>
      <c r="G2103">
        <f>IF(E2103&lt;&gt;0,IF(OR(A2103="trial A",A2103="trial B"),VLOOKUP(E2103,'[1]Liste Zugehörigkeiten'!$A$2:$B$109,2,FALSE),IF(A2103="trial C",VLOOKUP(E2103,'[1]Liste Zugehörigkeiten'!$D$2:$E$25,2,FALSE),"")),"")</f>
        <v>6</v>
      </c>
      <c r="H2103" t="s">
        <v>117</v>
      </c>
      <c r="I2103" t="s">
        <v>6</v>
      </c>
      <c r="J2103">
        <v>10</v>
      </c>
      <c r="K2103">
        <f t="shared" si="60"/>
        <v>0.20600000000000002</v>
      </c>
      <c r="L2103">
        <f t="shared" si="61"/>
        <v>0.20600000000000002</v>
      </c>
      <c r="M2103">
        <f t="shared" si="62"/>
        <v>0</v>
      </c>
      <c r="N2103">
        <f t="shared" si="63"/>
        <v>5.15</v>
      </c>
      <c r="O2103">
        <v>5.15</v>
      </c>
      <c r="P2103">
        <v>0</v>
      </c>
    </row>
    <row r="2104" spans="1:16">
      <c r="A2104" t="s">
        <v>25</v>
      </c>
      <c r="B2104" s="1">
        <v>42200</v>
      </c>
      <c r="C2104" s="1"/>
      <c r="D2104">
        <v>6</v>
      </c>
      <c r="E2104" s="52">
        <v>21</v>
      </c>
      <c r="F2104" s="52">
        <v>4</v>
      </c>
      <c r="G2104">
        <f>IF(E2104&lt;&gt;0,IF(OR(A2104="trial A",A2104="trial B"),VLOOKUP(E2104,'[1]Liste Zugehörigkeiten'!$A$2:$B$109,2,FALSE),IF(A2104="trial C",VLOOKUP(E2104,'[1]Liste Zugehörigkeiten'!$D$2:$E$25,2,FALSE),"")),"")</f>
        <v>6</v>
      </c>
      <c r="H2104" t="s">
        <v>117</v>
      </c>
      <c r="I2104" t="s">
        <v>6</v>
      </c>
      <c r="J2104">
        <v>15</v>
      </c>
      <c r="K2104">
        <f t="shared" si="60"/>
        <v>0.246</v>
      </c>
      <c r="L2104">
        <f t="shared" si="61"/>
        <v>0.23</v>
      </c>
      <c r="M2104">
        <f t="shared" si="62"/>
        <v>1.6E-2</v>
      </c>
      <c r="N2104">
        <f t="shared" si="63"/>
        <v>5.95</v>
      </c>
      <c r="O2104">
        <v>5.75</v>
      </c>
      <c r="P2104">
        <v>0.2</v>
      </c>
    </row>
    <row r="2105" spans="1:16">
      <c r="A2105" t="s">
        <v>25</v>
      </c>
      <c r="B2105" s="1">
        <v>42200</v>
      </c>
      <c r="C2105" s="1"/>
      <c r="D2105">
        <v>6</v>
      </c>
      <c r="E2105" s="52">
        <v>21</v>
      </c>
      <c r="F2105" s="52">
        <v>4</v>
      </c>
      <c r="G2105">
        <f>IF(E2105&lt;&gt;0,IF(OR(A2105="trial A",A2105="trial B"),VLOOKUP(E2105,'[1]Liste Zugehörigkeiten'!$A$2:$B$109,2,FALSE),IF(A2105="trial C",VLOOKUP(E2105,'[1]Liste Zugehörigkeiten'!$D$2:$E$25,2,FALSE),"")),"")</f>
        <v>6</v>
      </c>
      <c r="H2105" t="s">
        <v>117</v>
      </c>
      <c r="I2105" t="s">
        <v>6</v>
      </c>
      <c r="J2105">
        <v>20</v>
      </c>
      <c r="K2105">
        <f t="shared" si="60"/>
        <v>0.20199999999999999</v>
      </c>
      <c r="L2105">
        <f t="shared" si="61"/>
        <v>0.20199999999999999</v>
      </c>
      <c r="M2105">
        <f t="shared" si="62"/>
        <v>0</v>
      </c>
      <c r="N2105">
        <f t="shared" si="63"/>
        <v>5.05</v>
      </c>
      <c r="O2105">
        <v>5.05</v>
      </c>
      <c r="P2105">
        <v>0</v>
      </c>
    </row>
    <row r="2106" spans="1:16">
      <c r="A2106" t="s">
        <v>25</v>
      </c>
      <c r="B2106" s="1">
        <v>42200</v>
      </c>
      <c r="C2106" s="1"/>
      <c r="D2106">
        <v>6</v>
      </c>
      <c r="E2106" s="52">
        <v>21</v>
      </c>
      <c r="F2106" s="52">
        <v>4</v>
      </c>
      <c r="G2106">
        <f>IF(E2106&lt;&gt;0,IF(OR(A2106="trial A",A2106="trial B"),VLOOKUP(E2106,'[1]Liste Zugehörigkeiten'!$A$2:$B$109,2,FALSE),IF(A2106="trial C",VLOOKUP(E2106,'[1]Liste Zugehörigkeiten'!$D$2:$E$25,2,FALSE),"")),"")</f>
        <v>6</v>
      </c>
      <c r="H2106" t="s">
        <v>117</v>
      </c>
      <c r="I2106" t="s">
        <v>6</v>
      </c>
      <c r="J2106">
        <v>25</v>
      </c>
      <c r="K2106">
        <f t="shared" si="60"/>
        <v>0.214</v>
      </c>
      <c r="L2106">
        <f t="shared" si="61"/>
        <v>0.214</v>
      </c>
      <c r="M2106">
        <f t="shared" si="62"/>
        <v>0</v>
      </c>
      <c r="N2106">
        <f t="shared" si="63"/>
        <v>5.35</v>
      </c>
      <c r="O2106">
        <v>5.35</v>
      </c>
      <c r="P2106">
        <v>0</v>
      </c>
    </row>
    <row r="2107" spans="1:16">
      <c r="A2107" t="s">
        <v>25</v>
      </c>
      <c r="B2107" s="1">
        <v>42200</v>
      </c>
      <c r="C2107" s="1"/>
      <c r="D2107">
        <v>6</v>
      </c>
      <c r="E2107" s="52">
        <v>21</v>
      </c>
      <c r="F2107" s="52">
        <v>4</v>
      </c>
      <c r="G2107">
        <f>IF(E2107&lt;&gt;0,IF(OR(A2107="trial A",A2107="trial B"),VLOOKUP(E2107,'[1]Liste Zugehörigkeiten'!$A$2:$B$109,2,FALSE),IF(A2107="trial C",VLOOKUP(E2107,'[1]Liste Zugehörigkeiten'!$D$2:$E$25,2,FALSE),"")),"")</f>
        <v>6</v>
      </c>
      <c r="H2107" t="s">
        <v>117</v>
      </c>
      <c r="I2107" t="s">
        <v>6</v>
      </c>
      <c r="J2107">
        <v>30</v>
      </c>
      <c r="K2107">
        <f t="shared" si="60"/>
        <v>0.188</v>
      </c>
      <c r="L2107">
        <f t="shared" si="61"/>
        <v>0.188</v>
      </c>
      <c r="M2107">
        <f t="shared" si="62"/>
        <v>0</v>
      </c>
      <c r="N2107">
        <f t="shared" si="63"/>
        <v>4.7</v>
      </c>
      <c r="O2107">
        <v>4.7</v>
      </c>
      <c r="P2107">
        <v>0</v>
      </c>
    </row>
    <row r="2108" spans="1:16">
      <c r="A2108" t="s">
        <v>25</v>
      </c>
      <c r="B2108" s="1">
        <v>42200</v>
      </c>
      <c r="C2108" s="1"/>
      <c r="D2108">
        <v>6</v>
      </c>
      <c r="E2108" s="52">
        <v>21</v>
      </c>
      <c r="F2108" s="52">
        <v>4</v>
      </c>
      <c r="G2108">
        <f>IF(E2108&lt;&gt;0,IF(OR(A2108="trial A",A2108="trial B"),VLOOKUP(E2108,'[1]Liste Zugehörigkeiten'!$A$2:$B$109,2,FALSE),IF(A2108="trial C",VLOOKUP(E2108,'[1]Liste Zugehörigkeiten'!$D$2:$E$25,2,FALSE),"")),"")</f>
        <v>6</v>
      </c>
      <c r="H2108" t="s">
        <v>117</v>
      </c>
      <c r="I2108" t="s">
        <v>6</v>
      </c>
      <c r="J2108">
        <v>35</v>
      </c>
      <c r="K2108">
        <f t="shared" si="60"/>
        <v>0.15200000000000002</v>
      </c>
      <c r="L2108">
        <f t="shared" si="61"/>
        <v>0.10400000000000001</v>
      </c>
      <c r="M2108">
        <f t="shared" si="62"/>
        <v>4.8000000000000001E-2</v>
      </c>
      <c r="N2108">
        <f t="shared" si="63"/>
        <v>3.2</v>
      </c>
      <c r="O2108">
        <v>2.6</v>
      </c>
      <c r="P2108">
        <v>0.6</v>
      </c>
    </row>
    <row r="2109" spans="1:16">
      <c r="A2109" t="s">
        <v>25</v>
      </c>
      <c r="B2109" s="1">
        <v>42200</v>
      </c>
      <c r="C2109" s="1"/>
      <c r="D2109">
        <v>6</v>
      </c>
      <c r="E2109" s="52">
        <v>21</v>
      </c>
      <c r="F2109" s="52">
        <v>4</v>
      </c>
      <c r="G2109">
        <f>IF(E2109&lt;&gt;0,IF(OR(A2109="trial A",A2109="trial B"),VLOOKUP(E2109,'[1]Liste Zugehörigkeiten'!$A$2:$B$109,2,FALSE),IF(A2109="trial C",VLOOKUP(E2109,'[1]Liste Zugehörigkeiten'!$D$2:$E$25,2,FALSE),"")),"")</f>
        <v>6</v>
      </c>
      <c r="H2109" t="s">
        <v>117</v>
      </c>
      <c r="I2109" t="s">
        <v>6</v>
      </c>
      <c r="J2109">
        <v>40</v>
      </c>
      <c r="K2109">
        <f t="shared" si="60"/>
        <v>0.18000000000000002</v>
      </c>
      <c r="L2109">
        <f t="shared" si="61"/>
        <v>0.14000000000000001</v>
      </c>
      <c r="M2109">
        <f t="shared" si="62"/>
        <v>0.04</v>
      </c>
      <c r="N2109">
        <f t="shared" si="63"/>
        <v>4</v>
      </c>
      <c r="O2109">
        <v>3.5</v>
      </c>
      <c r="P2109">
        <v>0.5</v>
      </c>
    </row>
    <row r="2110" spans="1:16">
      <c r="A2110" t="s">
        <v>25</v>
      </c>
      <c r="B2110" s="1">
        <v>42200</v>
      </c>
      <c r="C2110" s="1"/>
      <c r="D2110">
        <v>6</v>
      </c>
      <c r="E2110" s="52">
        <v>21</v>
      </c>
      <c r="F2110" s="52">
        <v>4</v>
      </c>
      <c r="G2110">
        <f>IF(E2110&lt;&gt;0,IF(OR(A2110="trial A",A2110="trial B"),VLOOKUP(E2110,'[1]Liste Zugehörigkeiten'!$A$2:$B$109,2,FALSE),IF(A2110="trial C",VLOOKUP(E2110,'[1]Liste Zugehörigkeiten'!$D$2:$E$25,2,FALSE),"")),"")</f>
        <v>6</v>
      </c>
      <c r="H2110" t="s">
        <v>117</v>
      </c>
      <c r="I2110" t="s">
        <v>6</v>
      </c>
      <c r="J2110">
        <v>45</v>
      </c>
      <c r="K2110">
        <f t="shared" si="60"/>
        <v>0.17200000000000001</v>
      </c>
      <c r="L2110">
        <f t="shared" si="61"/>
        <v>0.13600000000000001</v>
      </c>
      <c r="M2110">
        <f t="shared" si="62"/>
        <v>3.6000000000000004E-2</v>
      </c>
      <c r="N2110">
        <f t="shared" si="63"/>
        <v>3.85</v>
      </c>
      <c r="O2110">
        <v>3.4</v>
      </c>
      <c r="P2110">
        <v>0.45</v>
      </c>
    </row>
    <row r="2111" spans="1:16">
      <c r="A2111" t="s">
        <v>25</v>
      </c>
      <c r="B2111" s="1">
        <v>42200</v>
      </c>
      <c r="C2111" s="1"/>
      <c r="D2111">
        <v>6</v>
      </c>
      <c r="E2111" s="52">
        <v>21</v>
      </c>
      <c r="F2111" s="52">
        <v>4</v>
      </c>
      <c r="G2111">
        <f>IF(E2111&lt;&gt;0,IF(OR(A2111="trial A",A2111="trial B"),VLOOKUP(E2111,'[1]Liste Zugehörigkeiten'!$A$2:$B$109,2,FALSE),IF(A2111="trial C",VLOOKUP(E2111,'[1]Liste Zugehörigkeiten'!$D$2:$E$25,2,FALSE),"")),"")</f>
        <v>6</v>
      </c>
      <c r="H2111" t="s">
        <v>117</v>
      </c>
      <c r="I2111" t="s">
        <v>6</v>
      </c>
      <c r="J2111">
        <v>50</v>
      </c>
      <c r="K2111">
        <f t="shared" si="60"/>
        <v>0.13</v>
      </c>
      <c r="L2111">
        <f t="shared" si="61"/>
        <v>8.5999999999999993E-2</v>
      </c>
      <c r="M2111">
        <f t="shared" si="62"/>
        <v>4.4000000000000004E-2</v>
      </c>
      <c r="N2111">
        <f t="shared" si="63"/>
        <v>2.7</v>
      </c>
      <c r="O2111">
        <v>2.15</v>
      </c>
      <c r="P2111">
        <v>0.55000000000000004</v>
      </c>
    </row>
    <row r="2112" spans="1:16">
      <c r="A2112" t="s">
        <v>25</v>
      </c>
      <c r="B2112" s="1">
        <v>42200</v>
      </c>
      <c r="C2112" s="1"/>
      <c r="D2112">
        <v>6</v>
      </c>
      <c r="E2112" s="52">
        <v>21</v>
      </c>
      <c r="F2112" s="52">
        <v>4</v>
      </c>
      <c r="G2112">
        <f>IF(E2112&lt;&gt;0,IF(OR(A2112="trial A",A2112="trial B"),VLOOKUP(E2112,'[1]Liste Zugehörigkeiten'!$A$2:$B$109,2,FALSE),IF(A2112="trial C",VLOOKUP(E2112,'[1]Liste Zugehörigkeiten'!$D$2:$E$25,2,FALSE),"")),"")</f>
        <v>6</v>
      </c>
      <c r="H2112" t="s">
        <v>117</v>
      </c>
      <c r="I2112" t="s">
        <v>6</v>
      </c>
      <c r="J2112">
        <v>55</v>
      </c>
      <c r="K2112">
        <f t="shared" si="60"/>
        <v>0.248</v>
      </c>
      <c r="L2112">
        <f t="shared" si="61"/>
        <v>0.11199999999999999</v>
      </c>
      <c r="M2112">
        <f t="shared" si="62"/>
        <v>0.13600000000000001</v>
      </c>
      <c r="N2112">
        <f t="shared" si="63"/>
        <v>4.5</v>
      </c>
      <c r="O2112">
        <v>2.8</v>
      </c>
      <c r="P2112">
        <v>1.7</v>
      </c>
    </row>
    <row r="2113" spans="1:16">
      <c r="A2113" t="s">
        <v>25</v>
      </c>
      <c r="B2113" s="1">
        <v>42200</v>
      </c>
      <c r="C2113" s="1"/>
      <c r="D2113">
        <v>6</v>
      </c>
      <c r="E2113" s="52">
        <v>21</v>
      </c>
      <c r="F2113" s="52">
        <v>4</v>
      </c>
      <c r="G2113">
        <f>IF(E2113&lt;&gt;0,IF(OR(A2113="trial A",A2113="trial B"),VLOOKUP(E2113,'[1]Liste Zugehörigkeiten'!$A$2:$B$109,2,FALSE),IF(A2113="trial C",VLOOKUP(E2113,'[1]Liste Zugehörigkeiten'!$D$2:$E$25,2,FALSE),"")),"")</f>
        <v>6</v>
      </c>
      <c r="H2113" t="s">
        <v>117</v>
      </c>
      <c r="I2113" t="s">
        <v>6</v>
      </c>
      <c r="J2113">
        <v>60</v>
      </c>
      <c r="K2113">
        <f t="shared" si="60"/>
        <v>0.15</v>
      </c>
      <c r="L2113">
        <f t="shared" si="61"/>
        <v>0.15</v>
      </c>
      <c r="M2113">
        <f t="shared" si="62"/>
        <v>0</v>
      </c>
      <c r="N2113">
        <f t="shared" si="63"/>
        <v>3.75</v>
      </c>
      <c r="O2113">
        <v>3.75</v>
      </c>
      <c r="P2113">
        <v>0</v>
      </c>
    </row>
    <row r="2114" spans="1:16">
      <c r="A2114" t="s">
        <v>25</v>
      </c>
      <c r="B2114" s="1">
        <v>42200</v>
      </c>
      <c r="C2114" s="1"/>
      <c r="D2114">
        <v>6</v>
      </c>
      <c r="E2114" s="52">
        <v>21</v>
      </c>
      <c r="F2114" s="52">
        <v>4</v>
      </c>
      <c r="G2114">
        <f>IF(E2114&lt;&gt;0,IF(OR(A2114="trial A",A2114="trial B"),VLOOKUP(E2114,'[1]Liste Zugehörigkeiten'!$A$2:$B$109,2,FALSE),IF(A2114="trial C",VLOOKUP(E2114,'[1]Liste Zugehörigkeiten'!$D$2:$E$25,2,FALSE),"")),"")</f>
        <v>6</v>
      </c>
      <c r="H2114" t="s">
        <v>117</v>
      </c>
      <c r="I2114" t="s">
        <v>6</v>
      </c>
      <c r="J2114">
        <v>65</v>
      </c>
      <c r="K2114">
        <f t="shared" si="60"/>
        <v>0.218</v>
      </c>
      <c r="L2114">
        <f t="shared" si="61"/>
        <v>0.126</v>
      </c>
      <c r="M2114">
        <f t="shared" si="62"/>
        <v>9.1999999999999998E-2</v>
      </c>
      <c r="N2114">
        <f t="shared" si="63"/>
        <v>4.3</v>
      </c>
      <c r="O2114">
        <v>3.15</v>
      </c>
      <c r="P2114">
        <v>1.1499999999999999</v>
      </c>
    </row>
    <row r="2115" spans="1:16">
      <c r="A2115" t="s">
        <v>25</v>
      </c>
      <c r="B2115" s="1">
        <v>42200</v>
      </c>
      <c r="C2115" s="1"/>
      <c r="D2115">
        <v>6</v>
      </c>
      <c r="E2115" s="52">
        <v>21</v>
      </c>
      <c r="F2115" s="52">
        <v>4</v>
      </c>
      <c r="G2115">
        <f>IF(E2115&lt;&gt;0,IF(OR(A2115="trial A",A2115="trial B"),VLOOKUP(E2115,'[1]Liste Zugehörigkeiten'!$A$2:$B$109,2,FALSE),IF(A2115="trial C",VLOOKUP(E2115,'[1]Liste Zugehörigkeiten'!$D$2:$E$25,2,FALSE),"")),"")</f>
        <v>6</v>
      </c>
      <c r="H2115" t="s">
        <v>117</v>
      </c>
      <c r="I2115" t="s">
        <v>6</v>
      </c>
      <c r="J2115">
        <v>70</v>
      </c>
      <c r="K2115">
        <f t="shared" si="60"/>
        <v>0.17800000000000002</v>
      </c>
      <c r="L2115">
        <f t="shared" si="61"/>
        <v>0.13800000000000001</v>
      </c>
      <c r="M2115">
        <f t="shared" si="62"/>
        <v>0.04</v>
      </c>
      <c r="N2115">
        <f t="shared" si="63"/>
        <v>3.95</v>
      </c>
      <c r="O2115">
        <v>3.45</v>
      </c>
      <c r="P2115">
        <v>0.5</v>
      </c>
    </row>
    <row r="2116" spans="1:16">
      <c r="A2116" t="s">
        <v>25</v>
      </c>
      <c r="B2116" s="1">
        <v>42200</v>
      </c>
      <c r="C2116" s="1"/>
      <c r="D2116">
        <v>6</v>
      </c>
      <c r="E2116" s="52">
        <v>21</v>
      </c>
      <c r="F2116" s="52">
        <v>4</v>
      </c>
      <c r="G2116">
        <f>IF(E2116&lt;&gt;0,IF(OR(A2116="trial A",A2116="trial B"),VLOOKUP(E2116,'[1]Liste Zugehörigkeiten'!$A$2:$B$109,2,FALSE),IF(A2116="trial C",VLOOKUP(E2116,'[1]Liste Zugehörigkeiten'!$D$2:$E$25,2,FALSE),"")),"")</f>
        <v>6</v>
      </c>
      <c r="H2116" t="s">
        <v>117</v>
      </c>
      <c r="I2116" t="s">
        <v>6</v>
      </c>
      <c r="J2116">
        <v>75</v>
      </c>
      <c r="K2116">
        <f t="shared" si="60"/>
        <v>0.25800000000000001</v>
      </c>
      <c r="L2116">
        <f t="shared" si="61"/>
        <v>0.18600000000000003</v>
      </c>
      <c r="M2116">
        <f t="shared" si="62"/>
        <v>7.2000000000000008E-2</v>
      </c>
      <c r="N2116">
        <f t="shared" si="63"/>
        <v>5.5500000000000007</v>
      </c>
      <c r="O2116">
        <v>4.6500000000000004</v>
      </c>
      <c r="P2116">
        <v>0.9</v>
      </c>
    </row>
    <row r="2117" spans="1:16">
      <c r="A2117" t="s">
        <v>25</v>
      </c>
      <c r="B2117" s="1">
        <v>42200</v>
      </c>
      <c r="C2117" s="1"/>
      <c r="D2117">
        <v>6</v>
      </c>
      <c r="E2117" s="52">
        <v>21</v>
      </c>
      <c r="F2117" s="52">
        <v>4</v>
      </c>
      <c r="G2117">
        <f>IF(E2117&lt;&gt;0,IF(OR(A2117="trial A",A2117="trial B"),VLOOKUP(E2117,'[1]Liste Zugehörigkeiten'!$A$2:$B$109,2,FALSE),IF(A2117="trial C",VLOOKUP(E2117,'[1]Liste Zugehörigkeiten'!$D$2:$E$25,2,FALSE),"")),"")</f>
        <v>6</v>
      </c>
      <c r="H2117" t="s">
        <v>117</v>
      </c>
      <c r="I2117" t="s">
        <v>6</v>
      </c>
      <c r="J2117">
        <v>80</v>
      </c>
      <c r="K2117">
        <f t="shared" si="60"/>
        <v>0.26200000000000001</v>
      </c>
      <c r="L2117">
        <f t="shared" si="61"/>
        <v>0.16600000000000001</v>
      </c>
      <c r="M2117">
        <f t="shared" si="62"/>
        <v>9.6000000000000002E-2</v>
      </c>
      <c r="N2117">
        <f t="shared" si="63"/>
        <v>5.3500000000000005</v>
      </c>
      <c r="O2117">
        <v>4.1500000000000004</v>
      </c>
      <c r="P2117">
        <v>1.2</v>
      </c>
    </row>
    <row r="2118" spans="1:16">
      <c r="A2118" t="s">
        <v>25</v>
      </c>
      <c r="B2118" s="1">
        <v>42200</v>
      </c>
      <c r="C2118" s="1"/>
      <c r="D2118">
        <v>6</v>
      </c>
      <c r="E2118" s="52">
        <v>21</v>
      </c>
      <c r="F2118" s="52">
        <v>4</v>
      </c>
      <c r="G2118">
        <f>IF(E2118&lt;&gt;0,IF(OR(A2118="trial A",A2118="trial B"),VLOOKUP(E2118,'[1]Liste Zugehörigkeiten'!$A$2:$B$109,2,FALSE),IF(A2118="trial C",VLOOKUP(E2118,'[1]Liste Zugehörigkeiten'!$D$2:$E$25,2,FALSE),"")),"")</f>
        <v>6</v>
      </c>
      <c r="H2118" t="s">
        <v>117</v>
      </c>
      <c r="I2118" t="s">
        <v>6</v>
      </c>
      <c r="J2118">
        <v>85</v>
      </c>
      <c r="K2118">
        <f t="shared" si="60"/>
        <v>0.38</v>
      </c>
      <c r="L2118">
        <f t="shared" si="61"/>
        <v>0.184</v>
      </c>
      <c r="M2118">
        <f t="shared" si="62"/>
        <v>0.19600000000000001</v>
      </c>
      <c r="N2118">
        <f t="shared" si="63"/>
        <v>7.05</v>
      </c>
      <c r="O2118">
        <v>4.5999999999999996</v>
      </c>
      <c r="P2118">
        <v>2.4500000000000002</v>
      </c>
    </row>
    <row r="2119" spans="1:16">
      <c r="A2119" t="s">
        <v>25</v>
      </c>
      <c r="B2119" s="1">
        <v>42200</v>
      </c>
      <c r="C2119" s="1"/>
      <c r="D2119">
        <v>6</v>
      </c>
      <c r="E2119" s="52">
        <v>21</v>
      </c>
      <c r="F2119" s="52">
        <v>4</v>
      </c>
      <c r="G2119">
        <f>IF(E2119&lt;&gt;0,IF(OR(A2119="trial A",A2119="trial B"),VLOOKUP(E2119,'[1]Liste Zugehörigkeiten'!$A$2:$B$109,2,FALSE),IF(A2119="trial C",VLOOKUP(E2119,'[1]Liste Zugehörigkeiten'!$D$2:$E$25,2,FALSE),"")),"")</f>
        <v>6</v>
      </c>
      <c r="H2119" t="s">
        <v>117</v>
      </c>
      <c r="I2119" t="s">
        <v>6</v>
      </c>
      <c r="J2119">
        <v>90</v>
      </c>
      <c r="K2119">
        <f t="shared" si="60"/>
        <v>0.20600000000000002</v>
      </c>
      <c r="L2119">
        <f t="shared" si="61"/>
        <v>0.16600000000000001</v>
      </c>
      <c r="M2119">
        <f t="shared" si="62"/>
        <v>0.04</v>
      </c>
      <c r="N2119">
        <f t="shared" si="63"/>
        <v>4.6500000000000004</v>
      </c>
      <c r="O2119">
        <v>4.1500000000000004</v>
      </c>
      <c r="P2119">
        <v>0.5</v>
      </c>
    </row>
    <row r="2120" spans="1:16">
      <c r="A2120" t="s">
        <v>25</v>
      </c>
      <c r="B2120" s="1">
        <v>42200</v>
      </c>
      <c r="C2120" s="1"/>
      <c r="D2120">
        <v>6</v>
      </c>
      <c r="E2120" s="52">
        <v>21</v>
      </c>
      <c r="F2120" s="52">
        <v>4</v>
      </c>
      <c r="G2120">
        <f>IF(E2120&lt;&gt;0,IF(OR(A2120="trial A",A2120="trial B"),VLOOKUP(E2120,'[1]Liste Zugehörigkeiten'!$A$2:$B$109,2,FALSE),IF(A2120="trial C",VLOOKUP(E2120,'[1]Liste Zugehörigkeiten'!$D$2:$E$25,2,FALSE),"")),"")</f>
        <v>6</v>
      </c>
      <c r="H2120" t="s">
        <v>117</v>
      </c>
      <c r="I2120" t="s">
        <v>6</v>
      </c>
      <c r="J2120">
        <v>95</v>
      </c>
      <c r="K2120">
        <f t="shared" si="60"/>
        <v>0.182</v>
      </c>
      <c r="L2120">
        <f t="shared" si="61"/>
        <v>0.11800000000000001</v>
      </c>
      <c r="M2120">
        <f t="shared" si="62"/>
        <v>6.4000000000000001E-2</v>
      </c>
      <c r="N2120">
        <f t="shared" si="63"/>
        <v>3.75</v>
      </c>
      <c r="O2120">
        <v>2.95</v>
      </c>
      <c r="P2120">
        <v>0.8</v>
      </c>
    </row>
    <row r="2121" spans="1:16">
      <c r="A2121" t="s">
        <v>25</v>
      </c>
      <c r="B2121" s="1">
        <v>42200</v>
      </c>
      <c r="C2121" s="1"/>
      <c r="D2121">
        <v>6</v>
      </c>
      <c r="E2121" s="52">
        <v>21</v>
      </c>
      <c r="F2121" s="52">
        <v>4</v>
      </c>
      <c r="G2121">
        <f>IF(E2121&lt;&gt;0,IF(OR(A2121="trial A",A2121="trial B"),VLOOKUP(E2121,'[1]Liste Zugehörigkeiten'!$A$2:$B$109,2,FALSE),IF(A2121="trial C",VLOOKUP(E2121,'[1]Liste Zugehörigkeiten'!$D$2:$E$25,2,FALSE),"")),"")</f>
        <v>6</v>
      </c>
      <c r="H2121" t="s">
        <v>117</v>
      </c>
      <c r="I2121" t="s">
        <v>6</v>
      </c>
      <c r="J2121">
        <v>100</v>
      </c>
      <c r="K2121">
        <f t="shared" si="60"/>
        <v>0.216</v>
      </c>
      <c r="L2121">
        <f t="shared" si="61"/>
        <v>0.152</v>
      </c>
      <c r="M2121">
        <f t="shared" si="62"/>
        <v>6.4000000000000001E-2</v>
      </c>
      <c r="N2121">
        <f t="shared" si="63"/>
        <v>4.5999999999999996</v>
      </c>
      <c r="O2121">
        <v>3.8</v>
      </c>
      <c r="P2121">
        <v>0.8</v>
      </c>
    </row>
    <row r="2122" spans="1:16">
      <c r="A2122" t="s">
        <v>25</v>
      </c>
      <c r="B2122" s="1">
        <v>42200</v>
      </c>
      <c r="C2122" s="1"/>
      <c r="D2122">
        <v>6</v>
      </c>
      <c r="E2122" s="52">
        <v>21</v>
      </c>
      <c r="F2122" s="52">
        <v>4</v>
      </c>
      <c r="G2122">
        <f>IF(E2122&lt;&gt;0,IF(OR(A2122="trial A",A2122="trial B"),VLOOKUP(E2122,'[1]Liste Zugehörigkeiten'!$A$2:$B$109,2,FALSE),IF(A2122="trial C",VLOOKUP(E2122,'[1]Liste Zugehörigkeiten'!$D$2:$E$25,2,FALSE),"")),"")</f>
        <v>6</v>
      </c>
      <c r="H2122" t="s">
        <v>117</v>
      </c>
      <c r="I2122" t="s">
        <v>6</v>
      </c>
      <c r="J2122">
        <v>105</v>
      </c>
      <c r="K2122">
        <f t="shared" si="60"/>
        <v>0.26800000000000002</v>
      </c>
      <c r="L2122">
        <f t="shared" si="61"/>
        <v>0.156</v>
      </c>
      <c r="M2122">
        <f t="shared" si="62"/>
        <v>0.11199999999999999</v>
      </c>
      <c r="N2122">
        <f t="shared" si="63"/>
        <v>5.3</v>
      </c>
      <c r="O2122">
        <v>3.9</v>
      </c>
      <c r="P2122">
        <v>1.4</v>
      </c>
    </row>
    <row r="2123" spans="1:16">
      <c r="A2123" t="s">
        <v>25</v>
      </c>
      <c r="B2123" s="1">
        <v>42200</v>
      </c>
      <c r="C2123" s="1"/>
      <c r="D2123">
        <v>6</v>
      </c>
      <c r="E2123" s="52">
        <v>21</v>
      </c>
      <c r="F2123" s="52">
        <v>4</v>
      </c>
      <c r="G2123">
        <f>IF(E2123&lt;&gt;0,IF(OR(A2123="trial A",A2123="trial B"),VLOOKUP(E2123,'[1]Liste Zugehörigkeiten'!$A$2:$B$109,2,FALSE),IF(A2123="trial C",VLOOKUP(E2123,'[1]Liste Zugehörigkeiten'!$D$2:$E$25,2,FALSE),"")),"")</f>
        <v>6</v>
      </c>
      <c r="H2123" t="s">
        <v>117</v>
      </c>
      <c r="I2123" t="s">
        <v>6</v>
      </c>
      <c r="J2123">
        <v>110</v>
      </c>
      <c r="K2123">
        <f t="shared" si="60"/>
        <v>0.24000000000000002</v>
      </c>
      <c r="L2123">
        <f t="shared" si="61"/>
        <v>9.6000000000000002E-2</v>
      </c>
      <c r="M2123">
        <f t="shared" si="62"/>
        <v>0.14400000000000002</v>
      </c>
      <c r="N2123">
        <f t="shared" si="63"/>
        <v>4.2</v>
      </c>
      <c r="O2123">
        <v>2.4</v>
      </c>
      <c r="P2123">
        <v>1.8</v>
      </c>
    </row>
    <row r="2124" spans="1:16">
      <c r="A2124" t="s">
        <v>25</v>
      </c>
      <c r="B2124" s="1">
        <v>42200</v>
      </c>
      <c r="C2124" s="1"/>
      <c r="D2124">
        <v>6</v>
      </c>
      <c r="E2124" s="52">
        <v>21</v>
      </c>
      <c r="F2124" s="52">
        <v>4</v>
      </c>
      <c r="G2124">
        <f>IF(E2124&lt;&gt;0,IF(OR(A2124="trial A",A2124="trial B"),VLOOKUP(E2124,'[1]Liste Zugehörigkeiten'!$A$2:$B$109,2,FALSE),IF(A2124="trial C",VLOOKUP(E2124,'[1]Liste Zugehörigkeiten'!$D$2:$E$25,2,FALSE),"")),"")</f>
        <v>6</v>
      </c>
      <c r="H2124" t="s">
        <v>117</v>
      </c>
      <c r="I2124" t="s">
        <v>6</v>
      </c>
      <c r="J2124">
        <v>115</v>
      </c>
      <c r="K2124">
        <f t="shared" si="60"/>
        <v>0.19600000000000001</v>
      </c>
      <c r="L2124">
        <f t="shared" si="61"/>
        <v>9.1999999999999998E-2</v>
      </c>
      <c r="M2124">
        <f t="shared" si="62"/>
        <v>0.10400000000000001</v>
      </c>
      <c r="N2124">
        <f t="shared" si="63"/>
        <v>3.5999999999999996</v>
      </c>
      <c r="O2124">
        <v>2.2999999999999998</v>
      </c>
      <c r="P2124">
        <v>1.3</v>
      </c>
    </row>
    <row r="2125" spans="1:16">
      <c r="A2125" t="s">
        <v>25</v>
      </c>
      <c r="B2125" s="1">
        <v>42200</v>
      </c>
      <c r="C2125" s="1"/>
      <c r="D2125">
        <v>6</v>
      </c>
      <c r="E2125" s="52">
        <v>21</v>
      </c>
      <c r="F2125" s="52">
        <v>4</v>
      </c>
      <c r="G2125">
        <f>IF(E2125&lt;&gt;0,IF(OR(A2125="trial A",A2125="trial B"),VLOOKUP(E2125,'[1]Liste Zugehörigkeiten'!$A$2:$B$109,2,FALSE),IF(A2125="trial C",VLOOKUP(E2125,'[1]Liste Zugehörigkeiten'!$D$2:$E$25,2,FALSE),"")),"")</f>
        <v>6</v>
      </c>
      <c r="H2125" t="s">
        <v>117</v>
      </c>
      <c r="I2125" t="s">
        <v>6</v>
      </c>
      <c r="J2125">
        <v>120</v>
      </c>
      <c r="K2125">
        <f t="shared" si="60"/>
        <v>0.23400000000000001</v>
      </c>
      <c r="L2125">
        <f t="shared" si="61"/>
        <v>6.6000000000000003E-2</v>
      </c>
      <c r="M2125">
        <f t="shared" si="62"/>
        <v>0.16800000000000001</v>
      </c>
      <c r="N2125">
        <f t="shared" si="63"/>
        <v>3.75</v>
      </c>
      <c r="O2125">
        <v>1.65</v>
      </c>
      <c r="P2125">
        <v>2.1</v>
      </c>
    </row>
    <row r="2126" spans="1:16">
      <c r="A2126" t="s">
        <v>25</v>
      </c>
      <c r="B2126" s="1">
        <v>42200</v>
      </c>
      <c r="C2126" s="1"/>
      <c r="D2126">
        <v>6</v>
      </c>
      <c r="E2126" s="52">
        <v>21</v>
      </c>
      <c r="F2126" s="52">
        <v>4</v>
      </c>
      <c r="G2126">
        <f>IF(E2126&lt;&gt;0,IF(OR(A2126="trial A",A2126="trial B"),VLOOKUP(E2126,'[1]Liste Zugehörigkeiten'!$A$2:$B$109,2,FALSE),IF(A2126="trial C",VLOOKUP(E2126,'[1]Liste Zugehörigkeiten'!$D$2:$E$25,2,FALSE),"")),"")</f>
        <v>6</v>
      </c>
      <c r="H2126" t="s">
        <v>117</v>
      </c>
      <c r="I2126" t="s">
        <v>6</v>
      </c>
      <c r="J2126">
        <v>125</v>
      </c>
      <c r="K2126">
        <f t="shared" si="60"/>
        <v>0.23600000000000004</v>
      </c>
      <c r="L2126">
        <f t="shared" si="61"/>
        <v>0.14800000000000002</v>
      </c>
      <c r="M2126">
        <f t="shared" si="62"/>
        <v>8.8000000000000009E-2</v>
      </c>
      <c r="N2126">
        <f t="shared" si="63"/>
        <v>4.8000000000000007</v>
      </c>
      <c r="O2126">
        <v>3.7</v>
      </c>
      <c r="P2126">
        <v>1.1000000000000001</v>
      </c>
    </row>
    <row r="2127" spans="1:16">
      <c r="A2127" t="s">
        <v>25</v>
      </c>
      <c r="B2127" s="1">
        <v>42200</v>
      </c>
      <c r="C2127" s="1"/>
      <c r="D2127">
        <v>6</v>
      </c>
      <c r="E2127" s="52">
        <v>21</v>
      </c>
      <c r="F2127" s="52">
        <v>4</v>
      </c>
      <c r="G2127">
        <f>IF(E2127&lt;&gt;0,IF(OR(A2127="trial A",A2127="trial B"),VLOOKUP(E2127,'[1]Liste Zugehörigkeiten'!$A$2:$B$109,2,FALSE),IF(A2127="trial C",VLOOKUP(E2127,'[1]Liste Zugehörigkeiten'!$D$2:$E$25,2,FALSE),"")),"")</f>
        <v>6</v>
      </c>
      <c r="H2127" t="s">
        <v>117</v>
      </c>
      <c r="I2127" t="s">
        <v>6</v>
      </c>
      <c r="J2127">
        <v>130</v>
      </c>
      <c r="K2127">
        <f t="shared" si="60"/>
        <v>0.22999999999999998</v>
      </c>
      <c r="L2127">
        <f t="shared" si="61"/>
        <v>0.11</v>
      </c>
      <c r="M2127">
        <f t="shared" si="62"/>
        <v>0.12</v>
      </c>
      <c r="N2127">
        <f t="shared" si="63"/>
        <v>4.25</v>
      </c>
      <c r="O2127">
        <v>2.75</v>
      </c>
      <c r="P2127">
        <v>1.5</v>
      </c>
    </row>
    <row r="2128" spans="1:16">
      <c r="A2128" t="s">
        <v>25</v>
      </c>
      <c r="B2128" s="1">
        <v>42200</v>
      </c>
      <c r="C2128" s="1"/>
      <c r="D2128">
        <v>6</v>
      </c>
      <c r="E2128" s="52">
        <v>21</v>
      </c>
      <c r="F2128" s="52">
        <v>4</v>
      </c>
      <c r="G2128">
        <f>IF(E2128&lt;&gt;0,IF(OR(A2128="trial A",A2128="trial B"),VLOOKUP(E2128,'[1]Liste Zugehörigkeiten'!$A$2:$B$109,2,FALSE),IF(A2128="trial C",VLOOKUP(E2128,'[1]Liste Zugehörigkeiten'!$D$2:$E$25,2,FALSE),"")),"")</f>
        <v>6</v>
      </c>
      <c r="H2128" t="s">
        <v>117</v>
      </c>
      <c r="I2128" t="s">
        <v>6</v>
      </c>
      <c r="J2128">
        <v>135</v>
      </c>
      <c r="K2128">
        <f t="shared" si="60"/>
        <v>0.09</v>
      </c>
      <c r="L2128">
        <f t="shared" si="61"/>
        <v>0.09</v>
      </c>
      <c r="M2128">
        <f t="shared" si="62"/>
        <v>0</v>
      </c>
      <c r="N2128">
        <f t="shared" si="63"/>
        <v>2.25</v>
      </c>
      <c r="O2128">
        <v>2.25</v>
      </c>
      <c r="P2128">
        <v>0</v>
      </c>
    </row>
    <row r="2129" spans="1:25">
      <c r="A2129" t="s">
        <v>25</v>
      </c>
      <c r="B2129" s="1">
        <v>42200</v>
      </c>
      <c r="C2129" s="1"/>
      <c r="D2129">
        <v>6</v>
      </c>
      <c r="E2129" s="52">
        <v>21</v>
      </c>
      <c r="F2129" s="52">
        <v>4</v>
      </c>
      <c r="G2129">
        <f>IF(E2129&lt;&gt;0,IF(OR(A2129="trial A",A2129="trial B"),VLOOKUP(E2129,'[1]Liste Zugehörigkeiten'!$A$2:$B$109,2,FALSE),IF(A2129="trial C",VLOOKUP(E2129,'[1]Liste Zugehörigkeiten'!$D$2:$E$25,2,FALSE),"")),"")</f>
        <v>6</v>
      </c>
      <c r="H2129" t="s">
        <v>117</v>
      </c>
      <c r="I2129" t="s">
        <v>6</v>
      </c>
      <c r="J2129">
        <v>140</v>
      </c>
      <c r="K2129">
        <f t="shared" si="60"/>
        <v>0.13</v>
      </c>
      <c r="L2129">
        <f t="shared" si="61"/>
        <v>0.13</v>
      </c>
      <c r="M2129">
        <f t="shared" si="62"/>
        <v>0</v>
      </c>
      <c r="N2129">
        <f t="shared" si="63"/>
        <v>3.25</v>
      </c>
      <c r="O2129">
        <v>3.25</v>
      </c>
      <c r="P2129">
        <v>0</v>
      </c>
    </row>
    <row r="2130" spans="1:25">
      <c r="A2130" t="s">
        <v>25</v>
      </c>
      <c r="B2130" s="1">
        <v>42200</v>
      </c>
      <c r="C2130" s="1"/>
      <c r="D2130">
        <v>6</v>
      </c>
      <c r="E2130" s="52">
        <v>21</v>
      </c>
      <c r="F2130" s="52">
        <v>4</v>
      </c>
      <c r="G2130">
        <f>IF(E2130&lt;&gt;0,IF(OR(A2130="trial A",A2130="trial B"),VLOOKUP(E2130,'[1]Liste Zugehörigkeiten'!$A$2:$B$109,2,FALSE),IF(A2130="trial C",VLOOKUP(E2130,'[1]Liste Zugehörigkeiten'!$D$2:$E$25,2,FALSE),"")),"")</f>
        <v>6</v>
      </c>
      <c r="H2130" t="s">
        <v>117</v>
      </c>
      <c r="I2130" t="s">
        <v>6</v>
      </c>
      <c r="J2130">
        <v>145</v>
      </c>
      <c r="K2130">
        <f t="shared" si="60"/>
        <v>7.5999999999999998E-2</v>
      </c>
      <c r="L2130">
        <f t="shared" si="61"/>
        <v>7.5999999999999998E-2</v>
      </c>
      <c r="M2130">
        <f t="shared" si="62"/>
        <v>0</v>
      </c>
      <c r="N2130">
        <f t="shared" si="63"/>
        <v>1.9</v>
      </c>
      <c r="O2130">
        <v>1.9</v>
      </c>
      <c r="P2130">
        <v>0</v>
      </c>
    </row>
    <row r="2131" spans="1:25">
      <c r="A2131" t="s">
        <v>25</v>
      </c>
      <c r="B2131" s="1">
        <v>42200</v>
      </c>
      <c r="C2131" s="1"/>
      <c r="D2131">
        <v>6</v>
      </c>
      <c r="E2131" s="52">
        <v>21</v>
      </c>
      <c r="F2131" s="52">
        <v>4</v>
      </c>
      <c r="G2131">
        <f>IF(E2131&lt;&gt;0,IF(OR(A2131="trial A",A2131="trial B"),VLOOKUP(E2131,'[1]Liste Zugehörigkeiten'!$A$2:$B$109,2,FALSE),IF(A2131="trial C",VLOOKUP(E2131,'[1]Liste Zugehörigkeiten'!$D$2:$E$25,2,FALSE),"")),"")</f>
        <v>6</v>
      </c>
      <c r="H2131" t="s">
        <v>117</v>
      </c>
      <c r="I2131" t="s">
        <v>6</v>
      </c>
      <c r="J2131">
        <v>150</v>
      </c>
      <c r="K2131">
        <f t="shared" si="60"/>
        <v>4.8000000000000001E-2</v>
      </c>
      <c r="L2131">
        <f t="shared" si="61"/>
        <v>4.8000000000000001E-2</v>
      </c>
      <c r="M2131">
        <f t="shared" si="62"/>
        <v>0</v>
      </c>
      <c r="N2131">
        <f t="shared" si="63"/>
        <v>1.2</v>
      </c>
      <c r="O2131">
        <v>1.2</v>
      </c>
      <c r="P2131">
        <v>0</v>
      </c>
    </row>
    <row r="2132" spans="1:25" s="3" customFormat="1">
      <c r="B2132" s="13"/>
      <c r="C2132" s="13"/>
      <c r="W2132" s="4"/>
    </row>
    <row r="2133" spans="1:25">
      <c r="A2133" t="s">
        <v>25</v>
      </c>
      <c r="B2133" s="1">
        <v>42873</v>
      </c>
      <c r="C2133">
        <v>23</v>
      </c>
      <c r="D2133">
        <v>6</v>
      </c>
      <c r="E2133">
        <v>16</v>
      </c>
      <c r="G2133">
        <f>IF(E2133&lt;&gt;0,IF(OR(A2133="trial A",A2133="trial B"),VLOOKUP(E2133,'[1]Liste Zugehörigkeiten'!$A$2:$B$109,2,FALSE),IF(A2133="trial C",VLOOKUP(E2133,'[1]Liste Zugehörigkeiten'!$D$2:$E$25,2,FALSE),"")),"")</f>
        <v>6</v>
      </c>
      <c r="H2133" t="s">
        <v>98</v>
      </c>
      <c r="I2133" t="s">
        <v>22</v>
      </c>
      <c r="J2133">
        <v>5</v>
      </c>
      <c r="K2133">
        <v>0.498</v>
      </c>
      <c r="L2133">
        <v>0.498</v>
      </c>
      <c r="M2133">
        <v>0</v>
      </c>
      <c r="V2133" t="s">
        <v>99</v>
      </c>
    </row>
    <row r="2134" spans="1:25">
      <c r="A2134" t="s">
        <v>25</v>
      </c>
      <c r="B2134" s="1">
        <v>42873</v>
      </c>
      <c r="C2134">
        <v>23</v>
      </c>
      <c r="D2134">
        <v>6</v>
      </c>
      <c r="E2134">
        <v>16</v>
      </c>
      <c r="G2134">
        <f>IF(E2134&lt;&gt;0,IF(OR(A2134="trial A",A2134="trial B"),VLOOKUP(E2134,'[1]Liste Zugehörigkeiten'!$A$2:$B$109,2,FALSE),IF(A2134="trial C",VLOOKUP(E2134,'[1]Liste Zugehörigkeiten'!$D$2:$E$25,2,FALSE),"")),"")</f>
        <v>6</v>
      </c>
      <c r="H2134" t="s">
        <v>98</v>
      </c>
      <c r="I2134" t="s">
        <v>22</v>
      </c>
      <c r="J2134">
        <v>10</v>
      </c>
      <c r="K2134">
        <v>0.36</v>
      </c>
      <c r="L2134">
        <v>0.36</v>
      </c>
      <c r="M2134">
        <v>0</v>
      </c>
      <c r="W2134" s="2" t="s">
        <v>97</v>
      </c>
    </row>
    <row r="2135" spans="1:25">
      <c r="A2135" t="s">
        <v>25</v>
      </c>
      <c r="B2135" s="1">
        <v>42873</v>
      </c>
      <c r="C2135">
        <v>23</v>
      </c>
      <c r="D2135">
        <v>6</v>
      </c>
      <c r="E2135">
        <v>16</v>
      </c>
      <c r="G2135">
        <f>IF(E2135&lt;&gt;0,IF(OR(A2135="trial A",A2135="trial B"),VLOOKUP(E2135,'[1]Liste Zugehörigkeiten'!$A$2:$B$109,2,FALSE),IF(A2135="trial C",VLOOKUP(E2135,'[1]Liste Zugehörigkeiten'!$D$2:$E$25,2,FALSE),"")),"")</f>
        <v>6</v>
      </c>
      <c r="H2135" t="s">
        <v>98</v>
      </c>
      <c r="I2135" t="s">
        <v>22</v>
      </c>
      <c r="J2135">
        <v>15</v>
      </c>
      <c r="K2135">
        <v>0.33800000000000002</v>
      </c>
      <c r="L2135">
        <v>0.33800000000000002</v>
      </c>
      <c r="M2135">
        <v>0</v>
      </c>
    </row>
    <row r="2136" spans="1:25">
      <c r="A2136" t="s">
        <v>25</v>
      </c>
      <c r="B2136" s="1">
        <v>42873</v>
      </c>
      <c r="C2136">
        <v>23</v>
      </c>
      <c r="D2136">
        <v>6</v>
      </c>
      <c r="E2136">
        <v>16</v>
      </c>
      <c r="G2136">
        <f>IF(E2136&lt;&gt;0,IF(OR(A2136="trial A",A2136="trial B"),VLOOKUP(E2136,'[1]Liste Zugehörigkeiten'!$A$2:$B$109,2,FALSE),IF(A2136="trial C",VLOOKUP(E2136,'[1]Liste Zugehörigkeiten'!$D$2:$E$25,2,FALSE),"")),"")</f>
        <v>6</v>
      </c>
      <c r="H2136" t="s">
        <v>98</v>
      </c>
      <c r="I2136" t="s">
        <v>22</v>
      </c>
      <c r="J2136">
        <v>20</v>
      </c>
      <c r="K2136">
        <v>0.38600000000000001</v>
      </c>
      <c r="L2136">
        <v>0.38600000000000001</v>
      </c>
      <c r="M2136">
        <v>0</v>
      </c>
      <c r="W2136" s="2" t="s">
        <v>100</v>
      </c>
      <c r="X2136" s="2" t="s">
        <v>101</v>
      </c>
      <c r="Y2136" s="2" t="s">
        <v>98</v>
      </c>
    </row>
    <row r="2137" spans="1:25">
      <c r="A2137" t="s">
        <v>25</v>
      </c>
      <c r="B2137" s="1">
        <v>42873</v>
      </c>
      <c r="C2137">
        <v>23</v>
      </c>
      <c r="D2137">
        <v>6</v>
      </c>
      <c r="E2137">
        <v>16</v>
      </c>
      <c r="G2137">
        <f>IF(E2137&lt;&gt;0,IF(OR(A2137="trial A",A2137="trial B"),VLOOKUP(E2137,'[1]Liste Zugehörigkeiten'!$A$2:$B$109,2,FALSE),IF(A2137="trial C",VLOOKUP(E2137,'[1]Liste Zugehörigkeiten'!$D$2:$E$25,2,FALSE),"")),"")</f>
        <v>6</v>
      </c>
      <c r="H2137" t="s">
        <v>98</v>
      </c>
      <c r="I2137" t="s">
        <v>22</v>
      </c>
      <c r="J2137">
        <v>25</v>
      </c>
      <c r="K2137">
        <v>0.20599999999999999</v>
      </c>
      <c r="L2137">
        <v>0.20599999999999999</v>
      </c>
      <c r="M2137">
        <v>0</v>
      </c>
      <c r="X2137" s="2" t="s">
        <v>102</v>
      </c>
      <c r="Y2137" s="2" t="s">
        <v>103</v>
      </c>
    </row>
    <row r="2138" spans="1:25">
      <c r="A2138" t="s">
        <v>25</v>
      </c>
      <c r="B2138" s="1">
        <v>42873</v>
      </c>
      <c r="C2138">
        <v>23</v>
      </c>
      <c r="D2138">
        <v>6</v>
      </c>
      <c r="E2138">
        <v>16</v>
      </c>
      <c r="G2138">
        <f>IF(E2138&lt;&gt;0,IF(OR(A2138="trial A",A2138="trial B"),VLOOKUP(E2138,'[1]Liste Zugehörigkeiten'!$A$2:$B$109,2,FALSE),IF(A2138="trial C",VLOOKUP(E2138,'[1]Liste Zugehörigkeiten'!$D$2:$E$25,2,FALSE),"")),"")</f>
        <v>6</v>
      </c>
      <c r="H2138" t="s">
        <v>98</v>
      </c>
      <c r="I2138" t="s">
        <v>22</v>
      </c>
      <c r="J2138">
        <v>30</v>
      </c>
      <c r="K2138">
        <v>0.09</v>
      </c>
      <c r="L2138">
        <v>0.09</v>
      </c>
      <c r="M2138">
        <v>0</v>
      </c>
      <c r="W2138" s="2" t="s">
        <v>104</v>
      </c>
      <c r="X2138" s="2" t="s">
        <v>105</v>
      </c>
      <c r="Y2138" s="2" t="s">
        <v>103</v>
      </c>
    </row>
    <row r="2139" spans="1:25">
      <c r="A2139" t="s">
        <v>25</v>
      </c>
      <c r="B2139" s="1">
        <v>42873</v>
      </c>
      <c r="C2139">
        <v>23</v>
      </c>
      <c r="D2139">
        <v>6</v>
      </c>
      <c r="E2139">
        <v>16</v>
      </c>
      <c r="G2139">
        <f>IF(E2139&lt;&gt;0,IF(OR(A2139="trial A",A2139="trial B"),VLOOKUP(E2139,'[1]Liste Zugehörigkeiten'!$A$2:$B$109,2,FALSE),IF(A2139="trial C",VLOOKUP(E2139,'[1]Liste Zugehörigkeiten'!$D$2:$E$25,2,FALSE),"")),"")</f>
        <v>6</v>
      </c>
      <c r="H2139" t="s">
        <v>98</v>
      </c>
      <c r="I2139" t="s">
        <v>22</v>
      </c>
      <c r="J2139">
        <v>35</v>
      </c>
      <c r="K2139">
        <v>5.1999999999999998E-2</v>
      </c>
      <c r="L2139">
        <v>5.1999999999999998E-2</v>
      </c>
      <c r="M2139">
        <v>0</v>
      </c>
      <c r="X2139" s="2" t="s">
        <v>106</v>
      </c>
      <c r="Y2139" s="2" t="s">
        <v>98</v>
      </c>
    </row>
    <row r="2140" spans="1:25">
      <c r="A2140" t="s">
        <v>25</v>
      </c>
      <c r="B2140" s="1">
        <v>42873</v>
      </c>
      <c r="C2140">
        <v>23</v>
      </c>
      <c r="D2140">
        <v>6</v>
      </c>
      <c r="E2140">
        <v>16</v>
      </c>
      <c r="G2140">
        <f>IF(E2140&lt;&gt;0,IF(OR(A2140="trial A",A2140="trial B"),VLOOKUP(E2140,'[1]Liste Zugehörigkeiten'!$A$2:$B$109,2,FALSE),IF(A2140="trial C",VLOOKUP(E2140,'[1]Liste Zugehörigkeiten'!$D$2:$E$25,2,FALSE),"")),"")</f>
        <v>6</v>
      </c>
      <c r="H2140" t="s">
        <v>98</v>
      </c>
      <c r="I2140" t="s">
        <v>22</v>
      </c>
      <c r="J2140">
        <v>40</v>
      </c>
      <c r="K2140">
        <v>5.1999999999999998E-2</v>
      </c>
      <c r="L2140">
        <v>4.5999999999999999E-2</v>
      </c>
      <c r="M2140">
        <v>6.0000000000000001E-3</v>
      </c>
      <c r="W2140" s="2" t="s">
        <v>107</v>
      </c>
      <c r="X2140" s="2" t="s">
        <v>108</v>
      </c>
      <c r="Y2140" s="2" t="s">
        <v>98</v>
      </c>
    </row>
    <row r="2141" spans="1:25">
      <c r="A2141" t="s">
        <v>25</v>
      </c>
      <c r="B2141" s="1">
        <v>42873</v>
      </c>
      <c r="C2141">
        <v>23</v>
      </c>
      <c r="D2141">
        <v>6</v>
      </c>
      <c r="E2141">
        <v>16</v>
      </c>
      <c r="G2141">
        <f>IF(E2141&lt;&gt;0,IF(OR(A2141="trial A",A2141="trial B"),VLOOKUP(E2141,'[1]Liste Zugehörigkeiten'!$A$2:$B$109,2,FALSE),IF(A2141="trial C",VLOOKUP(E2141,'[1]Liste Zugehörigkeiten'!$D$2:$E$25,2,FALSE),"")),"")</f>
        <v>6</v>
      </c>
      <c r="H2141" t="s">
        <v>98</v>
      </c>
      <c r="I2141" t="s">
        <v>22</v>
      </c>
      <c r="J2141">
        <v>45</v>
      </c>
      <c r="K2141">
        <v>3.7999999999999999E-2</v>
      </c>
      <c r="L2141">
        <v>2.1999999999999999E-2</v>
      </c>
      <c r="M2141">
        <v>1.6E-2</v>
      </c>
      <c r="X2141" s="2" t="s">
        <v>109</v>
      </c>
      <c r="Y2141" s="2" t="s">
        <v>103</v>
      </c>
    </row>
    <row r="2142" spans="1:25">
      <c r="A2142" t="s">
        <v>25</v>
      </c>
      <c r="B2142" s="1">
        <v>42873</v>
      </c>
      <c r="C2142">
        <v>23</v>
      </c>
      <c r="D2142">
        <v>6</v>
      </c>
      <c r="E2142">
        <v>16</v>
      </c>
      <c r="G2142">
        <f>IF(E2142&lt;&gt;0,IF(OR(A2142="trial A",A2142="trial B"),VLOOKUP(E2142,'[1]Liste Zugehörigkeiten'!$A$2:$B$109,2,FALSE),IF(A2142="trial C",VLOOKUP(E2142,'[1]Liste Zugehörigkeiten'!$D$2:$E$25,2,FALSE),"")),"")</f>
        <v>6</v>
      </c>
      <c r="H2142" t="s">
        <v>98</v>
      </c>
      <c r="I2142" t="s">
        <v>22</v>
      </c>
      <c r="J2142">
        <v>50</v>
      </c>
      <c r="K2142">
        <v>1.2E-2</v>
      </c>
      <c r="L2142">
        <v>1.2E-2</v>
      </c>
      <c r="M2142">
        <v>0</v>
      </c>
      <c r="W2142" s="2" t="s">
        <v>110</v>
      </c>
      <c r="X2142" s="2" t="s">
        <v>111</v>
      </c>
      <c r="Y2142" s="2" t="s">
        <v>103</v>
      </c>
    </row>
    <row r="2143" spans="1:25">
      <c r="A2143" t="s">
        <v>25</v>
      </c>
      <c r="B2143" s="1">
        <v>42873</v>
      </c>
      <c r="C2143">
        <v>23</v>
      </c>
      <c r="D2143">
        <v>6</v>
      </c>
      <c r="E2143">
        <v>16</v>
      </c>
      <c r="G2143">
        <f>IF(E2143&lt;&gt;0,IF(OR(A2143="trial A",A2143="trial B"),VLOOKUP(E2143,'[1]Liste Zugehörigkeiten'!$A$2:$B$109,2,FALSE),IF(A2143="trial C",VLOOKUP(E2143,'[1]Liste Zugehörigkeiten'!$D$2:$E$25,2,FALSE),"")),"")</f>
        <v>6</v>
      </c>
      <c r="H2143" t="s">
        <v>98</v>
      </c>
      <c r="I2143" t="s">
        <v>22</v>
      </c>
      <c r="J2143">
        <v>55</v>
      </c>
      <c r="K2143">
        <v>0.06</v>
      </c>
      <c r="L2143">
        <v>0.03</v>
      </c>
      <c r="M2143">
        <v>0.03</v>
      </c>
      <c r="X2143" s="2" t="s">
        <v>112</v>
      </c>
      <c r="Y2143" s="2" t="s">
        <v>98</v>
      </c>
    </row>
    <row r="2144" spans="1:25">
      <c r="A2144" t="s">
        <v>25</v>
      </c>
      <c r="B2144" s="1">
        <v>42873</v>
      </c>
      <c r="C2144">
        <v>23</v>
      </c>
      <c r="D2144">
        <v>6</v>
      </c>
      <c r="E2144">
        <v>16</v>
      </c>
      <c r="G2144">
        <f>IF(E2144&lt;&gt;0,IF(OR(A2144="trial A",A2144="trial B"),VLOOKUP(E2144,'[1]Liste Zugehörigkeiten'!$A$2:$B$109,2,FALSE),IF(A2144="trial C",VLOOKUP(E2144,'[1]Liste Zugehörigkeiten'!$D$2:$E$25,2,FALSE),"")),"")</f>
        <v>6</v>
      </c>
      <c r="H2144" t="s">
        <v>98</v>
      </c>
      <c r="I2144" t="s">
        <v>22</v>
      </c>
      <c r="J2144">
        <v>60</v>
      </c>
      <c r="K2144">
        <v>3.7999999999999999E-2</v>
      </c>
      <c r="L2144">
        <v>1.6E-2</v>
      </c>
      <c r="M2144">
        <v>2.1999999999999999E-2</v>
      </c>
    </row>
    <row r="2145" spans="1:13">
      <c r="A2145" t="s">
        <v>25</v>
      </c>
      <c r="B2145" s="1">
        <v>42873</v>
      </c>
      <c r="C2145">
        <v>23</v>
      </c>
      <c r="D2145">
        <v>6</v>
      </c>
      <c r="E2145">
        <v>16</v>
      </c>
      <c r="G2145">
        <f>IF(E2145&lt;&gt;0,IF(OR(A2145="trial A",A2145="trial B"),VLOOKUP(E2145,'[1]Liste Zugehörigkeiten'!$A$2:$B$109,2,FALSE),IF(A2145="trial C",VLOOKUP(E2145,'[1]Liste Zugehörigkeiten'!$D$2:$E$25,2,FALSE),"")),"")</f>
        <v>6</v>
      </c>
      <c r="H2145" t="s">
        <v>98</v>
      </c>
      <c r="I2145" t="s">
        <v>22</v>
      </c>
      <c r="J2145">
        <v>65</v>
      </c>
      <c r="K2145">
        <v>4.5999999999999999E-2</v>
      </c>
      <c r="L2145">
        <v>2.4E-2</v>
      </c>
      <c r="M2145">
        <v>2.1999999999999999E-2</v>
      </c>
    </row>
    <row r="2146" spans="1:13">
      <c r="A2146" t="s">
        <v>25</v>
      </c>
      <c r="B2146" s="1">
        <v>42873</v>
      </c>
      <c r="C2146">
        <v>23</v>
      </c>
      <c r="D2146">
        <v>6</v>
      </c>
      <c r="E2146">
        <v>16</v>
      </c>
      <c r="G2146">
        <f>IF(E2146&lt;&gt;0,IF(OR(A2146="trial A",A2146="trial B"),VLOOKUP(E2146,'[1]Liste Zugehörigkeiten'!$A$2:$B$109,2,FALSE),IF(A2146="trial C",VLOOKUP(E2146,'[1]Liste Zugehörigkeiten'!$D$2:$E$25,2,FALSE),"")),"")</f>
        <v>6</v>
      </c>
      <c r="H2146" t="s">
        <v>98</v>
      </c>
      <c r="I2146" t="s">
        <v>22</v>
      </c>
      <c r="J2146">
        <v>70</v>
      </c>
      <c r="K2146">
        <v>3.7999999999999999E-2</v>
      </c>
      <c r="L2146">
        <v>2.5999999999999999E-2</v>
      </c>
      <c r="M2146">
        <v>1.2E-2</v>
      </c>
    </row>
    <row r="2147" spans="1:13">
      <c r="A2147" t="s">
        <v>25</v>
      </c>
      <c r="B2147" s="1">
        <v>42873</v>
      </c>
      <c r="C2147">
        <v>23</v>
      </c>
      <c r="D2147">
        <v>6</v>
      </c>
      <c r="E2147">
        <v>16</v>
      </c>
      <c r="G2147">
        <f>IF(E2147&lt;&gt;0,IF(OR(A2147="trial A",A2147="trial B"),VLOOKUP(E2147,'[1]Liste Zugehörigkeiten'!$A$2:$B$109,2,FALSE),IF(A2147="trial C",VLOOKUP(E2147,'[1]Liste Zugehörigkeiten'!$D$2:$E$25,2,FALSE),"")),"")</f>
        <v>6</v>
      </c>
      <c r="H2147" t="s">
        <v>98</v>
      </c>
      <c r="I2147" t="s">
        <v>22</v>
      </c>
      <c r="J2147">
        <v>75</v>
      </c>
      <c r="K2147">
        <v>5.3999999999999992E-2</v>
      </c>
      <c r="L2147">
        <v>3.5999999999999997E-2</v>
      </c>
      <c r="M2147">
        <v>1.7999999999999999E-2</v>
      </c>
    </row>
    <row r="2148" spans="1:13">
      <c r="A2148" t="s">
        <v>25</v>
      </c>
      <c r="B2148" s="1">
        <v>42873</v>
      </c>
      <c r="C2148">
        <v>23</v>
      </c>
      <c r="D2148">
        <v>6</v>
      </c>
      <c r="E2148">
        <v>16</v>
      </c>
      <c r="G2148">
        <f>IF(E2148&lt;&gt;0,IF(OR(A2148="trial A",A2148="trial B"),VLOOKUP(E2148,'[1]Liste Zugehörigkeiten'!$A$2:$B$109,2,FALSE),IF(A2148="trial C",VLOOKUP(E2148,'[1]Liste Zugehörigkeiten'!$D$2:$E$25,2,FALSE),"")),"")</f>
        <v>6</v>
      </c>
      <c r="H2148" t="s">
        <v>98</v>
      </c>
      <c r="I2148" t="s">
        <v>22</v>
      </c>
      <c r="J2148">
        <v>80</v>
      </c>
      <c r="K2148">
        <v>0.06</v>
      </c>
      <c r="L2148">
        <v>3.2000000000000001E-2</v>
      </c>
      <c r="M2148">
        <v>2.8000000000000001E-2</v>
      </c>
    </row>
    <row r="2149" spans="1:13">
      <c r="A2149" t="s">
        <v>25</v>
      </c>
      <c r="B2149" s="1">
        <v>42873</v>
      </c>
      <c r="C2149">
        <v>23</v>
      </c>
      <c r="D2149">
        <v>6</v>
      </c>
      <c r="E2149">
        <v>16</v>
      </c>
      <c r="G2149">
        <f>IF(E2149&lt;&gt;0,IF(OR(A2149="trial A",A2149="trial B"),VLOOKUP(E2149,'[1]Liste Zugehörigkeiten'!$A$2:$B$109,2,FALSE),IF(A2149="trial C",VLOOKUP(E2149,'[1]Liste Zugehörigkeiten'!$D$2:$E$25,2,FALSE),"")),"")</f>
        <v>6</v>
      </c>
      <c r="H2149" t="s">
        <v>98</v>
      </c>
      <c r="I2149" t="s">
        <v>22</v>
      </c>
      <c r="J2149">
        <v>85</v>
      </c>
      <c r="K2149">
        <v>8.199999999999999E-2</v>
      </c>
      <c r="L2149">
        <v>4.3999999999999997E-2</v>
      </c>
      <c r="M2149">
        <v>3.7999999999999999E-2</v>
      </c>
    </row>
    <row r="2150" spans="1:13">
      <c r="A2150" t="s">
        <v>25</v>
      </c>
      <c r="B2150" s="1">
        <v>42873</v>
      </c>
      <c r="C2150">
        <v>23</v>
      </c>
      <c r="D2150">
        <v>6</v>
      </c>
      <c r="E2150">
        <v>16</v>
      </c>
      <c r="G2150">
        <f>IF(E2150&lt;&gt;0,IF(OR(A2150="trial A",A2150="trial B"),VLOOKUP(E2150,'[1]Liste Zugehörigkeiten'!$A$2:$B$109,2,FALSE),IF(A2150="trial C",VLOOKUP(E2150,'[1]Liste Zugehörigkeiten'!$D$2:$E$25,2,FALSE),"")),"")</f>
        <v>6</v>
      </c>
      <c r="H2150" t="s">
        <v>98</v>
      </c>
      <c r="I2150" t="s">
        <v>22</v>
      </c>
      <c r="J2150">
        <v>90</v>
      </c>
      <c r="K2150">
        <v>0.13600000000000001</v>
      </c>
      <c r="L2150">
        <v>4.8000000000000001E-2</v>
      </c>
      <c r="M2150">
        <v>8.7999999999999995E-2</v>
      </c>
    </row>
    <row r="2151" spans="1:13">
      <c r="A2151" t="s">
        <v>25</v>
      </c>
      <c r="B2151" s="1">
        <v>42873</v>
      </c>
      <c r="C2151">
        <v>23</v>
      </c>
      <c r="D2151">
        <v>6</v>
      </c>
      <c r="E2151">
        <v>16</v>
      </c>
      <c r="G2151">
        <f>IF(E2151&lt;&gt;0,IF(OR(A2151="trial A",A2151="trial B"),VLOOKUP(E2151,'[1]Liste Zugehörigkeiten'!$A$2:$B$109,2,FALSE),IF(A2151="trial C",VLOOKUP(E2151,'[1]Liste Zugehörigkeiten'!$D$2:$E$25,2,FALSE),"")),"")</f>
        <v>6</v>
      </c>
      <c r="H2151" t="s">
        <v>98</v>
      </c>
      <c r="I2151" t="s">
        <v>22</v>
      </c>
      <c r="J2151">
        <v>95</v>
      </c>
      <c r="K2151">
        <v>0.13800000000000001</v>
      </c>
      <c r="L2151">
        <v>4.8000000000000001E-2</v>
      </c>
      <c r="M2151">
        <v>0.09</v>
      </c>
    </row>
    <row r="2152" spans="1:13">
      <c r="A2152" t="s">
        <v>25</v>
      </c>
      <c r="B2152" s="1">
        <v>42873</v>
      </c>
      <c r="C2152">
        <v>23</v>
      </c>
      <c r="D2152">
        <v>6</v>
      </c>
      <c r="E2152">
        <v>16</v>
      </c>
      <c r="G2152">
        <f>IF(E2152&lt;&gt;0,IF(OR(A2152="trial A",A2152="trial B"),VLOOKUP(E2152,'[1]Liste Zugehörigkeiten'!$A$2:$B$109,2,FALSE),IF(A2152="trial C",VLOOKUP(E2152,'[1]Liste Zugehörigkeiten'!$D$2:$E$25,2,FALSE),"")),"")</f>
        <v>6</v>
      </c>
      <c r="H2152" t="s">
        <v>98</v>
      </c>
      <c r="I2152" t="s">
        <v>22</v>
      </c>
      <c r="J2152">
        <v>100</v>
      </c>
      <c r="K2152">
        <v>0.106</v>
      </c>
      <c r="L2152">
        <v>9.1999999999999998E-2</v>
      </c>
      <c r="M2152">
        <v>1.4E-2</v>
      </c>
    </row>
    <row r="2153" spans="1:13">
      <c r="A2153" t="s">
        <v>25</v>
      </c>
      <c r="B2153" s="1">
        <v>42873</v>
      </c>
      <c r="C2153">
        <v>23</v>
      </c>
      <c r="D2153">
        <v>6</v>
      </c>
      <c r="E2153">
        <v>16</v>
      </c>
      <c r="G2153">
        <f>IF(E2153&lt;&gt;0,IF(OR(A2153="trial A",A2153="trial B"),VLOOKUP(E2153,'[1]Liste Zugehörigkeiten'!$A$2:$B$109,2,FALSE),IF(A2153="trial C",VLOOKUP(E2153,'[1]Liste Zugehörigkeiten'!$D$2:$E$25,2,FALSE),"")),"")</f>
        <v>6</v>
      </c>
      <c r="H2153" t="s">
        <v>103</v>
      </c>
      <c r="I2153" t="s">
        <v>22</v>
      </c>
      <c r="J2153">
        <v>5</v>
      </c>
      <c r="K2153">
        <v>0.71</v>
      </c>
      <c r="L2153">
        <v>0.71</v>
      </c>
      <c r="M2153">
        <v>0</v>
      </c>
    </row>
    <row r="2154" spans="1:13">
      <c r="A2154" t="s">
        <v>25</v>
      </c>
      <c r="B2154" s="1">
        <v>42873</v>
      </c>
      <c r="C2154">
        <v>23</v>
      </c>
      <c r="D2154">
        <v>6</v>
      </c>
      <c r="E2154">
        <v>16</v>
      </c>
      <c r="G2154">
        <f>IF(E2154&lt;&gt;0,IF(OR(A2154="trial A",A2154="trial B"),VLOOKUP(E2154,'[1]Liste Zugehörigkeiten'!$A$2:$B$109,2,FALSE),IF(A2154="trial C",VLOOKUP(E2154,'[1]Liste Zugehörigkeiten'!$D$2:$E$25,2,FALSE),"")),"")</f>
        <v>6</v>
      </c>
      <c r="H2154" t="s">
        <v>103</v>
      </c>
      <c r="I2154" t="s">
        <v>22</v>
      </c>
      <c r="J2154">
        <v>10</v>
      </c>
      <c r="K2154">
        <v>0.57199999999999995</v>
      </c>
      <c r="L2154">
        <v>0.57199999999999995</v>
      </c>
      <c r="M2154">
        <v>0</v>
      </c>
    </row>
    <row r="2155" spans="1:13">
      <c r="A2155" t="s">
        <v>25</v>
      </c>
      <c r="B2155" s="1">
        <v>42873</v>
      </c>
      <c r="C2155">
        <v>23</v>
      </c>
      <c r="D2155">
        <v>6</v>
      </c>
      <c r="E2155">
        <v>16</v>
      </c>
      <c r="G2155">
        <f>IF(E2155&lt;&gt;0,IF(OR(A2155="trial A",A2155="trial B"),VLOOKUP(E2155,'[1]Liste Zugehörigkeiten'!$A$2:$B$109,2,FALSE),IF(A2155="trial C",VLOOKUP(E2155,'[1]Liste Zugehörigkeiten'!$D$2:$E$25,2,FALSE),"")),"")</f>
        <v>6</v>
      </c>
      <c r="H2155" t="s">
        <v>103</v>
      </c>
      <c r="I2155" t="s">
        <v>22</v>
      </c>
      <c r="J2155">
        <v>15</v>
      </c>
      <c r="K2155">
        <v>0.39400000000000002</v>
      </c>
      <c r="L2155">
        <v>0.39400000000000002</v>
      </c>
      <c r="M2155">
        <v>0</v>
      </c>
    </row>
    <row r="2156" spans="1:13">
      <c r="A2156" t="s">
        <v>25</v>
      </c>
      <c r="B2156" s="1">
        <v>42873</v>
      </c>
      <c r="C2156">
        <v>23</v>
      </c>
      <c r="D2156">
        <v>6</v>
      </c>
      <c r="E2156">
        <v>16</v>
      </c>
      <c r="G2156">
        <f>IF(E2156&lt;&gt;0,IF(OR(A2156="trial A",A2156="trial B"),VLOOKUP(E2156,'[1]Liste Zugehörigkeiten'!$A$2:$B$109,2,FALSE),IF(A2156="trial C",VLOOKUP(E2156,'[1]Liste Zugehörigkeiten'!$D$2:$E$25,2,FALSE),"")),"")</f>
        <v>6</v>
      </c>
      <c r="H2156" t="s">
        <v>103</v>
      </c>
      <c r="I2156" t="s">
        <v>22</v>
      </c>
      <c r="J2156">
        <v>20</v>
      </c>
      <c r="K2156">
        <v>0.29599999999999999</v>
      </c>
      <c r="L2156">
        <v>0.29599999999999999</v>
      </c>
      <c r="M2156">
        <v>0</v>
      </c>
    </row>
    <row r="2157" spans="1:13">
      <c r="A2157" t="s">
        <v>25</v>
      </c>
      <c r="B2157" s="1">
        <v>42873</v>
      </c>
      <c r="C2157">
        <v>23</v>
      </c>
      <c r="D2157">
        <v>6</v>
      </c>
      <c r="E2157">
        <v>16</v>
      </c>
      <c r="G2157">
        <f>IF(E2157&lt;&gt;0,IF(OR(A2157="trial A",A2157="trial B"),VLOOKUP(E2157,'[1]Liste Zugehörigkeiten'!$A$2:$B$109,2,FALSE),IF(A2157="trial C",VLOOKUP(E2157,'[1]Liste Zugehörigkeiten'!$D$2:$E$25,2,FALSE),"")),"")</f>
        <v>6</v>
      </c>
      <c r="H2157" t="s">
        <v>103</v>
      </c>
      <c r="I2157" t="s">
        <v>22</v>
      </c>
      <c r="J2157">
        <v>25</v>
      </c>
      <c r="K2157">
        <v>0.24399999999999999</v>
      </c>
      <c r="L2157">
        <v>0.24399999999999999</v>
      </c>
      <c r="M2157">
        <v>0</v>
      </c>
    </row>
    <row r="2158" spans="1:13">
      <c r="A2158" t="s">
        <v>25</v>
      </c>
      <c r="B2158" s="1">
        <v>42873</v>
      </c>
      <c r="C2158">
        <v>23</v>
      </c>
      <c r="D2158">
        <v>6</v>
      </c>
      <c r="E2158">
        <v>16</v>
      </c>
      <c r="G2158">
        <f>IF(E2158&lt;&gt;0,IF(OR(A2158="trial A",A2158="trial B"),VLOOKUP(E2158,'[1]Liste Zugehörigkeiten'!$A$2:$B$109,2,FALSE),IF(A2158="trial C",VLOOKUP(E2158,'[1]Liste Zugehörigkeiten'!$D$2:$E$25,2,FALSE),"")),"")</f>
        <v>6</v>
      </c>
      <c r="H2158" t="s">
        <v>103</v>
      </c>
      <c r="I2158" t="s">
        <v>22</v>
      </c>
      <c r="J2158">
        <v>30</v>
      </c>
      <c r="K2158">
        <v>0.126</v>
      </c>
      <c r="L2158">
        <v>0.126</v>
      </c>
      <c r="M2158">
        <v>0</v>
      </c>
    </row>
    <row r="2159" spans="1:13">
      <c r="A2159" t="s">
        <v>25</v>
      </c>
      <c r="B2159" s="1">
        <v>42873</v>
      </c>
      <c r="C2159">
        <v>23</v>
      </c>
      <c r="D2159">
        <v>6</v>
      </c>
      <c r="E2159">
        <v>16</v>
      </c>
      <c r="G2159">
        <f>IF(E2159&lt;&gt;0,IF(OR(A2159="trial A",A2159="trial B"),VLOOKUP(E2159,'[1]Liste Zugehörigkeiten'!$A$2:$B$109,2,FALSE),IF(A2159="trial C",VLOOKUP(E2159,'[1]Liste Zugehörigkeiten'!$D$2:$E$25,2,FALSE),"")),"")</f>
        <v>6</v>
      </c>
      <c r="H2159" t="s">
        <v>103</v>
      </c>
      <c r="I2159" t="s">
        <v>22</v>
      </c>
      <c r="J2159">
        <v>35</v>
      </c>
      <c r="K2159">
        <v>6.8000000000000005E-2</v>
      </c>
      <c r="L2159">
        <v>6.4000000000000001E-2</v>
      </c>
      <c r="M2159">
        <v>4.0000000000000001E-3</v>
      </c>
    </row>
    <row r="2160" spans="1:13">
      <c r="A2160" t="s">
        <v>25</v>
      </c>
      <c r="B2160" s="1">
        <v>42873</v>
      </c>
      <c r="C2160">
        <v>23</v>
      </c>
      <c r="D2160">
        <v>6</v>
      </c>
      <c r="E2160">
        <v>16</v>
      </c>
      <c r="G2160">
        <f>IF(E2160&lt;&gt;0,IF(OR(A2160="trial A",A2160="trial B"),VLOOKUP(E2160,'[1]Liste Zugehörigkeiten'!$A$2:$B$109,2,FALSE),IF(A2160="trial C",VLOOKUP(E2160,'[1]Liste Zugehörigkeiten'!$D$2:$E$25,2,FALSE),"")),"")</f>
        <v>6</v>
      </c>
      <c r="H2160" t="s">
        <v>103</v>
      </c>
      <c r="I2160" t="s">
        <v>22</v>
      </c>
      <c r="J2160">
        <v>40</v>
      </c>
      <c r="K2160">
        <v>9.6000000000000002E-2</v>
      </c>
      <c r="L2160">
        <v>3.7999999999999999E-2</v>
      </c>
      <c r="M2160">
        <v>5.8000000000000003E-2</v>
      </c>
    </row>
    <row r="2161" spans="1:13">
      <c r="A2161" t="s">
        <v>25</v>
      </c>
      <c r="B2161" s="1">
        <v>42873</v>
      </c>
      <c r="C2161">
        <v>23</v>
      </c>
      <c r="D2161">
        <v>6</v>
      </c>
      <c r="E2161">
        <v>16</v>
      </c>
      <c r="G2161">
        <f>IF(E2161&lt;&gt;0,IF(OR(A2161="trial A",A2161="trial B"),VLOOKUP(E2161,'[1]Liste Zugehörigkeiten'!$A$2:$B$109,2,FALSE),IF(A2161="trial C",VLOOKUP(E2161,'[1]Liste Zugehörigkeiten'!$D$2:$E$25,2,FALSE),"")),"")</f>
        <v>6</v>
      </c>
      <c r="H2161" t="s">
        <v>103</v>
      </c>
      <c r="I2161" t="s">
        <v>22</v>
      </c>
      <c r="J2161">
        <v>45</v>
      </c>
      <c r="K2161">
        <v>0.06</v>
      </c>
      <c r="L2161">
        <v>2.8000000000000001E-2</v>
      </c>
      <c r="M2161">
        <v>3.2000000000000001E-2</v>
      </c>
    </row>
    <row r="2162" spans="1:13">
      <c r="A2162" t="s">
        <v>25</v>
      </c>
      <c r="B2162" s="1">
        <v>42873</v>
      </c>
      <c r="C2162">
        <v>23</v>
      </c>
      <c r="D2162">
        <v>6</v>
      </c>
      <c r="E2162">
        <v>16</v>
      </c>
      <c r="G2162">
        <f>IF(E2162&lt;&gt;0,IF(OR(A2162="trial A",A2162="trial B"),VLOOKUP(E2162,'[1]Liste Zugehörigkeiten'!$A$2:$B$109,2,FALSE),IF(A2162="trial C",VLOOKUP(E2162,'[1]Liste Zugehörigkeiten'!$D$2:$E$25,2,FALSE),"")),"")</f>
        <v>6</v>
      </c>
      <c r="H2162" t="s">
        <v>103</v>
      </c>
      <c r="I2162" t="s">
        <v>22</v>
      </c>
      <c r="J2162">
        <v>50</v>
      </c>
      <c r="K2162">
        <v>5.3999999999999999E-2</v>
      </c>
      <c r="L2162">
        <v>2.4E-2</v>
      </c>
      <c r="M2162">
        <v>0.03</v>
      </c>
    </row>
    <row r="2163" spans="1:13">
      <c r="A2163" t="s">
        <v>25</v>
      </c>
      <c r="B2163" s="1">
        <v>42873</v>
      </c>
      <c r="C2163">
        <v>23</v>
      </c>
      <c r="D2163">
        <v>6</v>
      </c>
      <c r="E2163">
        <v>16</v>
      </c>
      <c r="G2163">
        <f>IF(E2163&lt;&gt;0,IF(OR(A2163="trial A",A2163="trial B"),VLOOKUP(E2163,'[1]Liste Zugehörigkeiten'!$A$2:$B$109,2,FALSE),IF(A2163="trial C",VLOOKUP(E2163,'[1]Liste Zugehörigkeiten'!$D$2:$E$25,2,FALSE),"")),"")</f>
        <v>6</v>
      </c>
      <c r="H2163" t="s">
        <v>103</v>
      </c>
      <c r="I2163" t="s">
        <v>22</v>
      </c>
      <c r="J2163">
        <v>55</v>
      </c>
      <c r="K2163">
        <v>4.5999999999999999E-2</v>
      </c>
      <c r="L2163">
        <v>1.4E-2</v>
      </c>
      <c r="M2163">
        <v>3.2000000000000001E-2</v>
      </c>
    </row>
    <row r="2164" spans="1:13">
      <c r="A2164" t="s">
        <v>25</v>
      </c>
      <c r="B2164" s="1">
        <v>42873</v>
      </c>
      <c r="C2164">
        <v>23</v>
      </c>
      <c r="D2164">
        <v>6</v>
      </c>
      <c r="E2164">
        <v>16</v>
      </c>
      <c r="G2164">
        <f>IF(E2164&lt;&gt;0,IF(OR(A2164="trial A",A2164="trial B"),VLOOKUP(E2164,'[1]Liste Zugehörigkeiten'!$A$2:$B$109,2,FALSE),IF(A2164="trial C",VLOOKUP(E2164,'[1]Liste Zugehörigkeiten'!$D$2:$E$25,2,FALSE),"")),"")</f>
        <v>6</v>
      </c>
      <c r="H2164" t="s">
        <v>103</v>
      </c>
      <c r="I2164" t="s">
        <v>22</v>
      </c>
      <c r="J2164">
        <v>60</v>
      </c>
      <c r="K2164">
        <v>5.2000000000000005E-2</v>
      </c>
      <c r="L2164">
        <v>2.8000000000000001E-2</v>
      </c>
      <c r="M2164">
        <v>2.4E-2</v>
      </c>
    </row>
    <row r="2165" spans="1:13">
      <c r="A2165" t="s">
        <v>25</v>
      </c>
      <c r="B2165" s="1">
        <v>42873</v>
      </c>
      <c r="C2165">
        <v>23</v>
      </c>
      <c r="D2165">
        <v>6</v>
      </c>
      <c r="E2165">
        <v>16</v>
      </c>
      <c r="G2165">
        <f>IF(E2165&lt;&gt;0,IF(OR(A2165="trial A",A2165="trial B"),VLOOKUP(E2165,'[1]Liste Zugehörigkeiten'!$A$2:$B$109,2,FALSE),IF(A2165="trial C",VLOOKUP(E2165,'[1]Liste Zugehörigkeiten'!$D$2:$E$25,2,FALSE),"")),"")</f>
        <v>6</v>
      </c>
      <c r="H2165" t="s">
        <v>103</v>
      </c>
      <c r="I2165" t="s">
        <v>22</v>
      </c>
      <c r="J2165">
        <v>65</v>
      </c>
      <c r="K2165">
        <v>2.7999999999999997E-2</v>
      </c>
      <c r="L2165">
        <v>2.5999999999999999E-2</v>
      </c>
      <c r="M2165">
        <v>2E-3</v>
      </c>
    </row>
    <row r="2166" spans="1:13">
      <c r="A2166" t="s">
        <v>25</v>
      </c>
      <c r="B2166" s="1">
        <v>42873</v>
      </c>
      <c r="C2166">
        <v>23</v>
      </c>
      <c r="D2166">
        <v>6</v>
      </c>
      <c r="E2166">
        <v>16</v>
      </c>
      <c r="G2166">
        <f>IF(E2166&lt;&gt;0,IF(OR(A2166="trial A",A2166="trial B"),VLOOKUP(E2166,'[1]Liste Zugehörigkeiten'!$A$2:$B$109,2,FALSE),IF(A2166="trial C",VLOOKUP(E2166,'[1]Liste Zugehörigkeiten'!$D$2:$E$25,2,FALSE),"")),"")</f>
        <v>6</v>
      </c>
      <c r="H2166" t="s">
        <v>103</v>
      </c>
      <c r="I2166" t="s">
        <v>22</v>
      </c>
      <c r="J2166">
        <v>70</v>
      </c>
      <c r="K2166">
        <v>7.0000000000000007E-2</v>
      </c>
      <c r="L2166">
        <v>6.8000000000000005E-2</v>
      </c>
      <c r="M2166">
        <v>2E-3</v>
      </c>
    </row>
    <row r="2167" spans="1:13">
      <c r="A2167" t="s">
        <v>25</v>
      </c>
      <c r="B2167" s="1">
        <v>42873</v>
      </c>
      <c r="C2167">
        <v>23</v>
      </c>
      <c r="D2167">
        <v>6</v>
      </c>
      <c r="E2167">
        <v>16</v>
      </c>
      <c r="G2167">
        <f>IF(E2167&lt;&gt;0,IF(OR(A2167="trial A",A2167="trial B"),VLOOKUP(E2167,'[1]Liste Zugehörigkeiten'!$A$2:$B$109,2,FALSE),IF(A2167="trial C",VLOOKUP(E2167,'[1]Liste Zugehörigkeiten'!$D$2:$E$25,2,FALSE),"")),"")</f>
        <v>6</v>
      </c>
      <c r="H2167" t="s">
        <v>103</v>
      </c>
      <c r="I2167" t="s">
        <v>22</v>
      </c>
      <c r="J2167">
        <v>75</v>
      </c>
      <c r="K2167">
        <v>2.1999999999999999E-2</v>
      </c>
      <c r="L2167">
        <v>1.7999999999999999E-2</v>
      </c>
      <c r="M2167">
        <v>4.0000000000000001E-3</v>
      </c>
    </row>
    <row r="2168" spans="1:13">
      <c r="A2168" t="s">
        <v>25</v>
      </c>
      <c r="B2168" s="1">
        <v>42873</v>
      </c>
      <c r="C2168">
        <v>23</v>
      </c>
      <c r="D2168">
        <v>6</v>
      </c>
      <c r="E2168">
        <v>16</v>
      </c>
      <c r="G2168">
        <f>IF(E2168&lt;&gt;0,IF(OR(A2168="trial A",A2168="trial B"),VLOOKUP(E2168,'[1]Liste Zugehörigkeiten'!$A$2:$B$109,2,FALSE),IF(A2168="trial C",VLOOKUP(E2168,'[1]Liste Zugehörigkeiten'!$D$2:$E$25,2,FALSE),"")),"")</f>
        <v>6</v>
      </c>
      <c r="H2168" t="s">
        <v>103</v>
      </c>
      <c r="I2168" t="s">
        <v>22</v>
      </c>
      <c r="J2168">
        <v>80</v>
      </c>
      <c r="K2168">
        <v>0.104</v>
      </c>
      <c r="L2168">
        <v>0.09</v>
      </c>
      <c r="M2168">
        <v>1.4E-2</v>
      </c>
    </row>
    <row r="2169" spans="1:13">
      <c r="A2169" t="s">
        <v>25</v>
      </c>
      <c r="B2169" s="1">
        <v>42873</v>
      </c>
      <c r="C2169">
        <v>23</v>
      </c>
      <c r="D2169">
        <v>6</v>
      </c>
      <c r="E2169">
        <v>16</v>
      </c>
      <c r="G2169">
        <f>IF(E2169&lt;&gt;0,IF(OR(A2169="trial A",A2169="trial B"),VLOOKUP(E2169,'[1]Liste Zugehörigkeiten'!$A$2:$B$109,2,FALSE),IF(A2169="trial C",VLOOKUP(E2169,'[1]Liste Zugehörigkeiten'!$D$2:$E$25,2,FALSE),"")),"")</f>
        <v>6</v>
      </c>
      <c r="H2169" t="s">
        <v>103</v>
      </c>
      <c r="I2169" t="s">
        <v>22</v>
      </c>
      <c r="J2169">
        <v>85</v>
      </c>
      <c r="K2169">
        <v>9.6000000000000002E-2</v>
      </c>
      <c r="L2169">
        <v>5.8000000000000003E-2</v>
      </c>
      <c r="M2169">
        <v>3.7999999999999999E-2</v>
      </c>
    </row>
    <row r="2170" spans="1:13">
      <c r="A2170" t="s">
        <v>25</v>
      </c>
      <c r="B2170" s="1">
        <v>42873</v>
      </c>
      <c r="C2170">
        <v>23</v>
      </c>
      <c r="D2170">
        <v>6</v>
      </c>
      <c r="E2170">
        <v>16</v>
      </c>
      <c r="G2170">
        <f>IF(E2170&lt;&gt;0,IF(OR(A2170="trial A",A2170="trial B"),VLOOKUP(E2170,'[1]Liste Zugehörigkeiten'!$A$2:$B$109,2,FALSE),IF(A2170="trial C",VLOOKUP(E2170,'[1]Liste Zugehörigkeiten'!$D$2:$E$25,2,FALSE),"")),"")</f>
        <v>6</v>
      </c>
      <c r="H2170" t="s">
        <v>103</v>
      </c>
      <c r="I2170" t="s">
        <v>22</v>
      </c>
      <c r="J2170">
        <v>90</v>
      </c>
      <c r="K2170">
        <v>7.3999999999999996E-2</v>
      </c>
      <c r="L2170">
        <v>5.3999999999999999E-2</v>
      </c>
      <c r="M2170">
        <v>0.02</v>
      </c>
    </row>
    <row r="2171" spans="1:13">
      <c r="A2171" t="s">
        <v>25</v>
      </c>
      <c r="B2171" s="1">
        <v>42873</v>
      </c>
      <c r="C2171">
        <v>23</v>
      </c>
      <c r="D2171">
        <v>6</v>
      </c>
      <c r="E2171">
        <v>16</v>
      </c>
      <c r="G2171">
        <f>IF(E2171&lt;&gt;0,IF(OR(A2171="trial A",A2171="trial B"),VLOOKUP(E2171,'[1]Liste Zugehörigkeiten'!$A$2:$B$109,2,FALSE),IF(A2171="trial C",VLOOKUP(E2171,'[1]Liste Zugehörigkeiten'!$D$2:$E$25,2,FALSE),"")),"")</f>
        <v>6</v>
      </c>
      <c r="H2171" t="s">
        <v>103</v>
      </c>
      <c r="I2171" t="s">
        <v>22</v>
      </c>
      <c r="J2171">
        <v>95</v>
      </c>
      <c r="K2171">
        <v>0.11799999999999999</v>
      </c>
      <c r="L2171">
        <v>7.8E-2</v>
      </c>
      <c r="M2171">
        <v>0.04</v>
      </c>
    </row>
    <row r="2172" spans="1:13">
      <c r="A2172" t="s">
        <v>25</v>
      </c>
      <c r="B2172" s="1">
        <v>42873</v>
      </c>
      <c r="C2172">
        <v>23</v>
      </c>
      <c r="D2172">
        <v>6</v>
      </c>
      <c r="E2172">
        <v>16</v>
      </c>
      <c r="G2172">
        <f>IF(E2172&lt;&gt;0,IF(OR(A2172="trial A",A2172="trial B"),VLOOKUP(E2172,'[1]Liste Zugehörigkeiten'!$A$2:$B$109,2,FALSE),IF(A2172="trial C",VLOOKUP(E2172,'[1]Liste Zugehörigkeiten'!$D$2:$E$25,2,FALSE),"")),"")</f>
        <v>6</v>
      </c>
      <c r="H2172" t="s">
        <v>103</v>
      </c>
      <c r="I2172" t="s">
        <v>22</v>
      </c>
      <c r="J2172">
        <v>100</v>
      </c>
      <c r="K2172">
        <v>5.7999999999999996E-2</v>
      </c>
      <c r="L2172">
        <v>4.3999999999999997E-2</v>
      </c>
      <c r="M2172">
        <v>1.4E-2</v>
      </c>
    </row>
    <row r="2173" spans="1:13">
      <c r="A2173" t="s">
        <v>25</v>
      </c>
      <c r="B2173" s="1">
        <v>42873</v>
      </c>
      <c r="C2173">
        <v>23</v>
      </c>
      <c r="D2173">
        <v>5</v>
      </c>
      <c r="E2173">
        <v>17</v>
      </c>
      <c r="G2173">
        <f>IF(E2173&lt;&gt;0,IF(OR(A2173="trial A",A2173="trial B"),VLOOKUP(E2173,'[1]Liste Zugehörigkeiten'!$A$2:$B$109,2,FALSE),IF(A2173="trial C",VLOOKUP(E2173,'[1]Liste Zugehörigkeiten'!$D$2:$E$25,2,FALSE),"")),"")</f>
        <v>5</v>
      </c>
      <c r="H2173" t="s">
        <v>98</v>
      </c>
      <c r="I2173" t="s">
        <v>22</v>
      </c>
      <c r="J2173">
        <v>5</v>
      </c>
      <c r="K2173">
        <v>0.60599999999999998</v>
      </c>
      <c r="L2173">
        <v>0.60599999999999998</v>
      </c>
      <c r="M2173">
        <v>0</v>
      </c>
    </row>
    <row r="2174" spans="1:13">
      <c r="A2174" t="s">
        <v>25</v>
      </c>
      <c r="B2174" s="1">
        <v>42873</v>
      </c>
      <c r="C2174">
        <v>23</v>
      </c>
      <c r="D2174">
        <v>5</v>
      </c>
      <c r="E2174">
        <v>17</v>
      </c>
      <c r="G2174">
        <f>IF(E2174&lt;&gt;0,IF(OR(A2174="trial A",A2174="trial B"),VLOOKUP(E2174,'[1]Liste Zugehörigkeiten'!$A$2:$B$109,2,FALSE),IF(A2174="trial C",VLOOKUP(E2174,'[1]Liste Zugehörigkeiten'!$D$2:$E$25,2,FALSE),"")),"")</f>
        <v>5</v>
      </c>
      <c r="H2174" t="s">
        <v>98</v>
      </c>
      <c r="I2174" t="s">
        <v>22</v>
      </c>
      <c r="J2174">
        <v>10</v>
      </c>
      <c r="K2174">
        <v>0.48</v>
      </c>
      <c r="L2174">
        <v>0.48</v>
      </c>
      <c r="M2174">
        <v>0</v>
      </c>
    </row>
    <row r="2175" spans="1:13">
      <c r="A2175" t="s">
        <v>25</v>
      </c>
      <c r="B2175" s="1">
        <v>42873</v>
      </c>
      <c r="C2175">
        <v>23</v>
      </c>
      <c r="D2175">
        <v>5</v>
      </c>
      <c r="E2175">
        <v>17</v>
      </c>
      <c r="G2175">
        <f>IF(E2175&lt;&gt;0,IF(OR(A2175="trial A",A2175="trial B"),VLOOKUP(E2175,'[1]Liste Zugehörigkeiten'!$A$2:$B$109,2,FALSE),IF(A2175="trial C",VLOOKUP(E2175,'[1]Liste Zugehörigkeiten'!$D$2:$E$25,2,FALSE),"")),"")</f>
        <v>5</v>
      </c>
      <c r="H2175" t="s">
        <v>98</v>
      </c>
      <c r="I2175" t="s">
        <v>22</v>
      </c>
      <c r="J2175">
        <v>15</v>
      </c>
      <c r="K2175">
        <v>0.47199999999999998</v>
      </c>
      <c r="L2175">
        <v>0.47199999999999998</v>
      </c>
      <c r="M2175">
        <v>0</v>
      </c>
    </row>
    <row r="2176" spans="1:13">
      <c r="A2176" t="s">
        <v>25</v>
      </c>
      <c r="B2176" s="1">
        <v>42873</v>
      </c>
      <c r="C2176">
        <v>23</v>
      </c>
      <c r="D2176">
        <v>5</v>
      </c>
      <c r="E2176">
        <v>17</v>
      </c>
      <c r="G2176">
        <f>IF(E2176&lt;&gt;0,IF(OR(A2176="trial A",A2176="trial B"),VLOOKUP(E2176,'[1]Liste Zugehörigkeiten'!$A$2:$B$109,2,FALSE),IF(A2176="trial C",VLOOKUP(E2176,'[1]Liste Zugehörigkeiten'!$D$2:$E$25,2,FALSE),"")),"")</f>
        <v>5</v>
      </c>
      <c r="H2176" t="s">
        <v>98</v>
      </c>
      <c r="I2176" t="s">
        <v>22</v>
      </c>
      <c r="J2176">
        <v>20</v>
      </c>
      <c r="K2176">
        <v>0.316</v>
      </c>
      <c r="L2176">
        <v>0.316</v>
      </c>
      <c r="M2176">
        <v>0</v>
      </c>
    </row>
    <row r="2177" spans="1:13">
      <c r="A2177" t="s">
        <v>25</v>
      </c>
      <c r="B2177" s="1">
        <v>42873</v>
      </c>
      <c r="C2177">
        <v>23</v>
      </c>
      <c r="D2177">
        <v>5</v>
      </c>
      <c r="E2177">
        <v>17</v>
      </c>
      <c r="G2177">
        <f>IF(E2177&lt;&gt;0,IF(OR(A2177="trial A",A2177="trial B"),VLOOKUP(E2177,'[1]Liste Zugehörigkeiten'!$A$2:$B$109,2,FALSE),IF(A2177="trial C",VLOOKUP(E2177,'[1]Liste Zugehörigkeiten'!$D$2:$E$25,2,FALSE),"")),"")</f>
        <v>5</v>
      </c>
      <c r="H2177" t="s">
        <v>98</v>
      </c>
      <c r="I2177" t="s">
        <v>22</v>
      </c>
      <c r="J2177">
        <v>25</v>
      </c>
      <c r="K2177">
        <v>0.20200000000000001</v>
      </c>
      <c r="L2177">
        <v>0.20200000000000001</v>
      </c>
      <c r="M2177">
        <v>0</v>
      </c>
    </row>
    <row r="2178" spans="1:13">
      <c r="A2178" t="s">
        <v>25</v>
      </c>
      <c r="B2178" s="1">
        <v>42873</v>
      </c>
      <c r="C2178">
        <v>23</v>
      </c>
      <c r="D2178">
        <v>5</v>
      </c>
      <c r="E2178">
        <v>17</v>
      </c>
      <c r="G2178">
        <f>IF(E2178&lt;&gt;0,IF(OR(A2178="trial A",A2178="trial B"),VLOOKUP(E2178,'[1]Liste Zugehörigkeiten'!$A$2:$B$109,2,FALSE),IF(A2178="trial C",VLOOKUP(E2178,'[1]Liste Zugehörigkeiten'!$D$2:$E$25,2,FALSE),"")),"")</f>
        <v>5</v>
      </c>
      <c r="H2178" t="s">
        <v>98</v>
      </c>
      <c r="I2178" t="s">
        <v>22</v>
      </c>
      <c r="J2178">
        <v>30</v>
      </c>
      <c r="K2178">
        <v>0.246</v>
      </c>
      <c r="L2178">
        <v>0.246</v>
      </c>
      <c r="M2178">
        <v>0</v>
      </c>
    </row>
    <row r="2179" spans="1:13">
      <c r="A2179" t="s">
        <v>25</v>
      </c>
      <c r="B2179" s="1">
        <v>42873</v>
      </c>
      <c r="C2179">
        <v>23</v>
      </c>
      <c r="D2179">
        <v>5</v>
      </c>
      <c r="E2179">
        <v>17</v>
      </c>
      <c r="G2179">
        <f>IF(E2179&lt;&gt;0,IF(OR(A2179="trial A",A2179="trial B"),VLOOKUP(E2179,'[1]Liste Zugehörigkeiten'!$A$2:$B$109,2,FALSE),IF(A2179="trial C",VLOOKUP(E2179,'[1]Liste Zugehörigkeiten'!$D$2:$E$25,2,FALSE),"")),"")</f>
        <v>5</v>
      </c>
      <c r="H2179" t="s">
        <v>98</v>
      </c>
      <c r="I2179" t="s">
        <v>22</v>
      </c>
      <c r="J2179">
        <v>35</v>
      </c>
      <c r="K2179">
        <v>0.11</v>
      </c>
      <c r="L2179">
        <v>0.11</v>
      </c>
      <c r="M2179">
        <v>0</v>
      </c>
    </row>
    <row r="2180" spans="1:13">
      <c r="A2180" t="s">
        <v>25</v>
      </c>
      <c r="B2180" s="1">
        <v>42873</v>
      </c>
      <c r="C2180">
        <v>23</v>
      </c>
      <c r="D2180">
        <v>5</v>
      </c>
      <c r="E2180">
        <v>17</v>
      </c>
      <c r="G2180">
        <f>IF(E2180&lt;&gt;0,IF(OR(A2180="trial A",A2180="trial B"),VLOOKUP(E2180,'[1]Liste Zugehörigkeiten'!$A$2:$B$109,2,FALSE),IF(A2180="trial C",VLOOKUP(E2180,'[1]Liste Zugehörigkeiten'!$D$2:$E$25,2,FALSE),"")),"")</f>
        <v>5</v>
      </c>
      <c r="H2180" t="s">
        <v>98</v>
      </c>
      <c r="I2180" t="s">
        <v>22</v>
      </c>
      <c r="J2180">
        <v>40</v>
      </c>
      <c r="K2180">
        <v>9.1999999999999998E-2</v>
      </c>
      <c r="L2180">
        <v>7.5999999999999998E-2</v>
      </c>
      <c r="M2180">
        <v>1.6E-2</v>
      </c>
    </row>
    <row r="2181" spans="1:13">
      <c r="A2181" t="s">
        <v>25</v>
      </c>
      <c r="B2181" s="1">
        <v>42873</v>
      </c>
      <c r="C2181">
        <v>23</v>
      </c>
      <c r="D2181">
        <v>5</v>
      </c>
      <c r="E2181">
        <v>17</v>
      </c>
      <c r="G2181">
        <f>IF(E2181&lt;&gt;0,IF(OR(A2181="trial A",A2181="trial B"),VLOOKUP(E2181,'[1]Liste Zugehörigkeiten'!$A$2:$B$109,2,FALSE),IF(A2181="trial C",VLOOKUP(E2181,'[1]Liste Zugehörigkeiten'!$D$2:$E$25,2,FALSE),"")),"")</f>
        <v>5</v>
      </c>
      <c r="H2181" t="s">
        <v>98</v>
      </c>
      <c r="I2181" t="s">
        <v>22</v>
      </c>
      <c r="J2181">
        <v>45</v>
      </c>
      <c r="K2181">
        <v>9.4E-2</v>
      </c>
      <c r="L2181">
        <v>5.3999999999999999E-2</v>
      </c>
      <c r="M2181">
        <v>0.04</v>
      </c>
    </row>
    <row r="2182" spans="1:13">
      <c r="A2182" t="s">
        <v>25</v>
      </c>
      <c r="B2182" s="1">
        <v>42873</v>
      </c>
      <c r="C2182">
        <v>23</v>
      </c>
      <c r="D2182">
        <v>5</v>
      </c>
      <c r="E2182">
        <v>17</v>
      </c>
      <c r="G2182">
        <f>IF(E2182&lt;&gt;0,IF(OR(A2182="trial A",A2182="trial B"),VLOOKUP(E2182,'[1]Liste Zugehörigkeiten'!$A$2:$B$109,2,FALSE),IF(A2182="trial C",VLOOKUP(E2182,'[1]Liste Zugehörigkeiten'!$D$2:$E$25,2,FALSE),"")),"")</f>
        <v>5</v>
      </c>
      <c r="H2182" t="s">
        <v>98</v>
      </c>
      <c r="I2182" t="s">
        <v>22</v>
      </c>
      <c r="J2182">
        <v>50</v>
      </c>
      <c r="K2182">
        <v>4.8000000000000001E-2</v>
      </c>
      <c r="L2182">
        <v>3.2000000000000001E-2</v>
      </c>
      <c r="M2182">
        <v>1.6E-2</v>
      </c>
    </row>
    <row r="2183" spans="1:13">
      <c r="A2183" t="s">
        <v>25</v>
      </c>
      <c r="B2183" s="1">
        <v>42873</v>
      </c>
      <c r="C2183">
        <v>23</v>
      </c>
      <c r="D2183">
        <v>5</v>
      </c>
      <c r="E2183">
        <v>17</v>
      </c>
      <c r="G2183">
        <f>IF(E2183&lt;&gt;0,IF(OR(A2183="trial A",A2183="trial B"),VLOOKUP(E2183,'[1]Liste Zugehörigkeiten'!$A$2:$B$109,2,FALSE),IF(A2183="trial C",VLOOKUP(E2183,'[1]Liste Zugehörigkeiten'!$D$2:$E$25,2,FALSE),"")),"")</f>
        <v>5</v>
      </c>
      <c r="H2183" t="s">
        <v>98</v>
      </c>
      <c r="I2183" t="s">
        <v>22</v>
      </c>
      <c r="J2183">
        <v>55</v>
      </c>
      <c r="K2183">
        <v>3.4000000000000002E-2</v>
      </c>
      <c r="L2183">
        <v>0.02</v>
      </c>
      <c r="M2183">
        <v>1.4E-2</v>
      </c>
    </row>
    <row r="2184" spans="1:13">
      <c r="A2184" t="s">
        <v>25</v>
      </c>
      <c r="B2184" s="1">
        <v>42873</v>
      </c>
      <c r="C2184">
        <v>23</v>
      </c>
      <c r="D2184">
        <v>5</v>
      </c>
      <c r="E2184">
        <v>17</v>
      </c>
      <c r="G2184">
        <f>IF(E2184&lt;&gt;0,IF(OR(A2184="trial A",A2184="trial B"),VLOOKUP(E2184,'[1]Liste Zugehörigkeiten'!$A$2:$B$109,2,FALSE),IF(A2184="trial C",VLOOKUP(E2184,'[1]Liste Zugehörigkeiten'!$D$2:$E$25,2,FALSE),"")),"")</f>
        <v>5</v>
      </c>
      <c r="H2184" t="s">
        <v>98</v>
      </c>
      <c r="I2184" t="s">
        <v>22</v>
      </c>
      <c r="J2184">
        <v>60</v>
      </c>
      <c r="K2184">
        <v>6.0000000000000001E-3</v>
      </c>
      <c r="L2184">
        <v>6.0000000000000001E-3</v>
      </c>
      <c r="M2184">
        <v>0</v>
      </c>
    </row>
    <row r="2185" spans="1:13">
      <c r="A2185" t="s">
        <v>25</v>
      </c>
      <c r="B2185" s="1">
        <v>42873</v>
      </c>
      <c r="C2185">
        <v>23</v>
      </c>
      <c r="D2185">
        <v>5</v>
      </c>
      <c r="E2185">
        <v>17</v>
      </c>
      <c r="G2185">
        <f>IF(E2185&lt;&gt;0,IF(OR(A2185="trial A",A2185="trial B"),VLOOKUP(E2185,'[1]Liste Zugehörigkeiten'!$A$2:$B$109,2,FALSE),IF(A2185="trial C",VLOOKUP(E2185,'[1]Liste Zugehörigkeiten'!$D$2:$E$25,2,FALSE),"")),"")</f>
        <v>5</v>
      </c>
      <c r="H2185" t="s">
        <v>98</v>
      </c>
      <c r="I2185" t="s">
        <v>22</v>
      </c>
      <c r="J2185">
        <v>65</v>
      </c>
      <c r="K2185">
        <v>2.1999999999999999E-2</v>
      </c>
      <c r="L2185">
        <v>2.1999999999999999E-2</v>
      </c>
      <c r="M2185">
        <v>0</v>
      </c>
    </row>
    <row r="2186" spans="1:13">
      <c r="A2186" t="s">
        <v>25</v>
      </c>
      <c r="B2186" s="1">
        <v>42873</v>
      </c>
      <c r="C2186">
        <v>23</v>
      </c>
      <c r="D2186">
        <v>5</v>
      </c>
      <c r="E2186">
        <v>17</v>
      </c>
      <c r="G2186">
        <f>IF(E2186&lt;&gt;0,IF(OR(A2186="trial A",A2186="trial B"),VLOOKUP(E2186,'[1]Liste Zugehörigkeiten'!$A$2:$B$109,2,FALSE),IF(A2186="trial C",VLOOKUP(E2186,'[1]Liste Zugehörigkeiten'!$D$2:$E$25,2,FALSE),"")),"")</f>
        <v>5</v>
      </c>
      <c r="H2186" t="s">
        <v>98</v>
      </c>
      <c r="I2186" t="s">
        <v>22</v>
      </c>
      <c r="J2186">
        <v>70</v>
      </c>
      <c r="K2186">
        <v>3.9999999999999994E-2</v>
      </c>
      <c r="L2186">
        <v>1.7999999999999999E-2</v>
      </c>
      <c r="M2186">
        <v>2.1999999999999999E-2</v>
      </c>
    </row>
    <row r="2187" spans="1:13">
      <c r="A2187" t="s">
        <v>25</v>
      </c>
      <c r="B2187" s="1">
        <v>42873</v>
      </c>
      <c r="C2187">
        <v>23</v>
      </c>
      <c r="D2187">
        <v>5</v>
      </c>
      <c r="E2187">
        <v>17</v>
      </c>
      <c r="G2187">
        <f>IF(E2187&lt;&gt;0,IF(OR(A2187="trial A",A2187="trial B"),VLOOKUP(E2187,'[1]Liste Zugehörigkeiten'!$A$2:$B$109,2,FALSE),IF(A2187="trial C",VLOOKUP(E2187,'[1]Liste Zugehörigkeiten'!$D$2:$E$25,2,FALSE),"")),"")</f>
        <v>5</v>
      </c>
      <c r="H2187" t="s">
        <v>98</v>
      </c>
      <c r="I2187" t="s">
        <v>22</v>
      </c>
      <c r="J2187">
        <v>75</v>
      </c>
      <c r="K2187">
        <v>0.02</v>
      </c>
      <c r="L2187">
        <v>8.0000000000000002E-3</v>
      </c>
      <c r="M2187">
        <v>1.2E-2</v>
      </c>
    </row>
    <row r="2188" spans="1:13">
      <c r="A2188" t="s">
        <v>25</v>
      </c>
      <c r="B2188" s="1">
        <v>42873</v>
      </c>
      <c r="C2188">
        <v>23</v>
      </c>
      <c r="D2188">
        <v>5</v>
      </c>
      <c r="E2188">
        <v>17</v>
      </c>
      <c r="G2188">
        <f>IF(E2188&lt;&gt;0,IF(OR(A2188="trial A",A2188="trial B"),VLOOKUP(E2188,'[1]Liste Zugehörigkeiten'!$A$2:$B$109,2,FALSE),IF(A2188="trial C",VLOOKUP(E2188,'[1]Liste Zugehörigkeiten'!$D$2:$E$25,2,FALSE),"")),"")</f>
        <v>5</v>
      </c>
      <c r="H2188" t="s">
        <v>98</v>
      </c>
      <c r="I2188" t="s">
        <v>22</v>
      </c>
      <c r="J2188">
        <v>80</v>
      </c>
      <c r="K2188">
        <v>3.2000000000000001E-2</v>
      </c>
      <c r="L2188">
        <v>1.7999999999999999E-2</v>
      </c>
      <c r="M2188">
        <v>1.4E-2</v>
      </c>
    </row>
    <row r="2189" spans="1:13">
      <c r="A2189" t="s">
        <v>25</v>
      </c>
      <c r="B2189" s="1">
        <v>42873</v>
      </c>
      <c r="C2189">
        <v>23</v>
      </c>
      <c r="D2189">
        <v>5</v>
      </c>
      <c r="E2189">
        <v>17</v>
      </c>
      <c r="G2189">
        <f>IF(E2189&lt;&gt;0,IF(OR(A2189="trial A",A2189="trial B"),VLOOKUP(E2189,'[1]Liste Zugehörigkeiten'!$A$2:$B$109,2,FALSE),IF(A2189="trial C",VLOOKUP(E2189,'[1]Liste Zugehörigkeiten'!$D$2:$E$25,2,FALSE),"")),"")</f>
        <v>5</v>
      </c>
      <c r="H2189" t="s">
        <v>98</v>
      </c>
      <c r="I2189" t="s">
        <v>22</v>
      </c>
      <c r="J2189">
        <v>85</v>
      </c>
      <c r="K2189">
        <v>0.02</v>
      </c>
      <c r="L2189">
        <v>1.6E-2</v>
      </c>
      <c r="M2189">
        <v>4.0000000000000001E-3</v>
      </c>
    </row>
    <row r="2190" spans="1:13">
      <c r="A2190" t="s">
        <v>25</v>
      </c>
      <c r="B2190" s="1">
        <v>42873</v>
      </c>
      <c r="C2190">
        <v>23</v>
      </c>
      <c r="D2190">
        <v>5</v>
      </c>
      <c r="E2190">
        <v>17</v>
      </c>
      <c r="G2190">
        <f>IF(E2190&lt;&gt;0,IF(OR(A2190="trial A",A2190="trial B"),VLOOKUP(E2190,'[1]Liste Zugehörigkeiten'!$A$2:$B$109,2,FALSE),IF(A2190="trial C",VLOOKUP(E2190,'[1]Liste Zugehörigkeiten'!$D$2:$E$25,2,FALSE),"")),"")</f>
        <v>5</v>
      </c>
      <c r="H2190" t="s">
        <v>98</v>
      </c>
      <c r="I2190" t="s">
        <v>22</v>
      </c>
      <c r="J2190">
        <v>90</v>
      </c>
      <c r="K2190">
        <v>0.10199999999999999</v>
      </c>
      <c r="L2190">
        <v>1.4E-2</v>
      </c>
      <c r="M2190">
        <v>8.7999999999999995E-2</v>
      </c>
    </row>
    <row r="2191" spans="1:13">
      <c r="A2191" t="s">
        <v>25</v>
      </c>
      <c r="B2191" s="1">
        <v>42873</v>
      </c>
      <c r="C2191">
        <v>23</v>
      </c>
      <c r="D2191">
        <v>5</v>
      </c>
      <c r="E2191">
        <v>17</v>
      </c>
      <c r="G2191">
        <f>IF(E2191&lt;&gt;0,IF(OR(A2191="trial A",A2191="trial B"),VLOOKUP(E2191,'[1]Liste Zugehörigkeiten'!$A$2:$B$109,2,FALSE),IF(A2191="trial C",VLOOKUP(E2191,'[1]Liste Zugehörigkeiten'!$D$2:$E$25,2,FALSE),"")),"")</f>
        <v>5</v>
      </c>
      <c r="H2191" t="s">
        <v>98</v>
      </c>
      <c r="I2191" t="s">
        <v>22</v>
      </c>
      <c r="J2191">
        <v>95</v>
      </c>
      <c r="K2191">
        <v>0.152</v>
      </c>
      <c r="L2191">
        <v>4.5999999999999999E-2</v>
      </c>
      <c r="M2191">
        <v>0.106</v>
      </c>
    </row>
    <row r="2192" spans="1:13">
      <c r="A2192" t="s">
        <v>25</v>
      </c>
      <c r="B2192" s="1">
        <v>42873</v>
      </c>
      <c r="C2192">
        <v>23</v>
      </c>
      <c r="D2192">
        <v>5</v>
      </c>
      <c r="E2192">
        <v>17</v>
      </c>
      <c r="G2192">
        <f>IF(E2192&lt;&gt;0,IF(OR(A2192="trial A",A2192="trial B"),VLOOKUP(E2192,'[1]Liste Zugehörigkeiten'!$A$2:$B$109,2,FALSE),IF(A2192="trial C",VLOOKUP(E2192,'[1]Liste Zugehörigkeiten'!$D$2:$E$25,2,FALSE),"")),"")</f>
        <v>5</v>
      </c>
      <c r="H2192" t="s">
        <v>98</v>
      </c>
      <c r="I2192" t="s">
        <v>22</v>
      </c>
      <c r="J2192">
        <v>100</v>
      </c>
      <c r="K2192">
        <v>0.106</v>
      </c>
      <c r="L2192">
        <v>5.3999999999999999E-2</v>
      </c>
      <c r="M2192">
        <v>5.1999999999999998E-2</v>
      </c>
    </row>
    <row r="2193" spans="1:13">
      <c r="A2193" t="s">
        <v>25</v>
      </c>
      <c r="B2193" s="1">
        <v>42873</v>
      </c>
      <c r="C2193">
        <v>23</v>
      </c>
      <c r="D2193">
        <v>5</v>
      </c>
      <c r="E2193">
        <v>17</v>
      </c>
      <c r="G2193">
        <f>IF(E2193&lt;&gt;0,IF(OR(A2193="trial A",A2193="trial B"),VLOOKUP(E2193,'[1]Liste Zugehörigkeiten'!$A$2:$B$109,2,FALSE),IF(A2193="trial C",VLOOKUP(E2193,'[1]Liste Zugehörigkeiten'!$D$2:$E$25,2,FALSE),"")),"")</f>
        <v>5</v>
      </c>
      <c r="H2193" t="s">
        <v>103</v>
      </c>
      <c r="I2193" t="s">
        <v>22</v>
      </c>
      <c r="J2193">
        <v>5</v>
      </c>
      <c r="K2193">
        <v>0.52600000000000002</v>
      </c>
      <c r="L2193">
        <v>0.52600000000000002</v>
      </c>
      <c r="M2193">
        <v>0</v>
      </c>
    </row>
    <row r="2194" spans="1:13">
      <c r="A2194" t="s">
        <v>25</v>
      </c>
      <c r="B2194" s="1">
        <v>42873</v>
      </c>
      <c r="C2194">
        <v>23</v>
      </c>
      <c r="D2194">
        <v>5</v>
      </c>
      <c r="E2194">
        <v>17</v>
      </c>
      <c r="G2194">
        <f>IF(E2194&lt;&gt;0,IF(OR(A2194="trial A",A2194="trial B"),VLOOKUP(E2194,'[1]Liste Zugehörigkeiten'!$A$2:$B$109,2,FALSE),IF(A2194="trial C",VLOOKUP(E2194,'[1]Liste Zugehörigkeiten'!$D$2:$E$25,2,FALSE),"")),"")</f>
        <v>5</v>
      </c>
      <c r="H2194" t="s">
        <v>103</v>
      </c>
      <c r="I2194" t="s">
        <v>22</v>
      </c>
      <c r="J2194">
        <v>10</v>
      </c>
      <c r="K2194">
        <v>0.47599999999999998</v>
      </c>
      <c r="L2194">
        <v>0.47599999999999998</v>
      </c>
      <c r="M2194">
        <v>0</v>
      </c>
    </row>
    <row r="2195" spans="1:13">
      <c r="A2195" t="s">
        <v>25</v>
      </c>
      <c r="B2195" s="1">
        <v>42873</v>
      </c>
      <c r="C2195">
        <v>23</v>
      </c>
      <c r="D2195">
        <v>5</v>
      </c>
      <c r="E2195">
        <v>17</v>
      </c>
      <c r="G2195">
        <f>IF(E2195&lt;&gt;0,IF(OR(A2195="trial A",A2195="trial B"),VLOOKUP(E2195,'[1]Liste Zugehörigkeiten'!$A$2:$B$109,2,FALSE),IF(A2195="trial C",VLOOKUP(E2195,'[1]Liste Zugehörigkeiten'!$D$2:$E$25,2,FALSE),"")),"")</f>
        <v>5</v>
      </c>
      <c r="H2195" t="s">
        <v>103</v>
      </c>
      <c r="I2195" t="s">
        <v>22</v>
      </c>
      <c r="J2195">
        <v>15</v>
      </c>
      <c r="K2195">
        <v>0.39600000000000002</v>
      </c>
      <c r="L2195">
        <v>0.39</v>
      </c>
      <c r="M2195">
        <v>6.0000000000000001E-3</v>
      </c>
    </row>
    <row r="2196" spans="1:13">
      <c r="A2196" t="s">
        <v>25</v>
      </c>
      <c r="B2196" s="1">
        <v>42873</v>
      </c>
      <c r="C2196">
        <v>23</v>
      </c>
      <c r="D2196">
        <v>5</v>
      </c>
      <c r="E2196">
        <v>17</v>
      </c>
      <c r="G2196">
        <f>IF(E2196&lt;&gt;0,IF(OR(A2196="trial A",A2196="trial B"),VLOOKUP(E2196,'[1]Liste Zugehörigkeiten'!$A$2:$B$109,2,FALSE),IF(A2196="trial C",VLOOKUP(E2196,'[1]Liste Zugehörigkeiten'!$D$2:$E$25,2,FALSE),"")),"")</f>
        <v>5</v>
      </c>
      <c r="H2196" t="s">
        <v>103</v>
      </c>
      <c r="I2196" t="s">
        <v>22</v>
      </c>
      <c r="J2196">
        <v>20</v>
      </c>
      <c r="K2196">
        <v>0.312</v>
      </c>
      <c r="L2196">
        <v>0.312</v>
      </c>
      <c r="M2196">
        <v>0</v>
      </c>
    </row>
    <row r="2197" spans="1:13">
      <c r="A2197" t="s">
        <v>25</v>
      </c>
      <c r="B2197" s="1">
        <v>42873</v>
      </c>
      <c r="C2197">
        <v>23</v>
      </c>
      <c r="D2197">
        <v>5</v>
      </c>
      <c r="E2197">
        <v>17</v>
      </c>
      <c r="G2197">
        <f>IF(E2197&lt;&gt;0,IF(OR(A2197="trial A",A2197="trial B"),VLOOKUP(E2197,'[1]Liste Zugehörigkeiten'!$A$2:$B$109,2,FALSE),IF(A2197="trial C",VLOOKUP(E2197,'[1]Liste Zugehörigkeiten'!$D$2:$E$25,2,FALSE),"")),"")</f>
        <v>5</v>
      </c>
      <c r="H2197" t="s">
        <v>103</v>
      </c>
      <c r="I2197" t="s">
        <v>22</v>
      </c>
      <c r="J2197">
        <v>25</v>
      </c>
      <c r="K2197">
        <v>0.214</v>
      </c>
      <c r="L2197">
        <v>0.214</v>
      </c>
      <c r="M2197">
        <v>0</v>
      </c>
    </row>
    <row r="2198" spans="1:13">
      <c r="A2198" t="s">
        <v>25</v>
      </c>
      <c r="B2198" s="1">
        <v>42873</v>
      </c>
      <c r="C2198">
        <v>23</v>
      </c>
      <c r="D2198">
        <v>5</v>
      </c>
      <c r="E2198">
        <v>17</v>
      </c>
      <c r="G2198">
        <f>IF(E2198&lt;&gt;0,IF(OR(A2198="trial A",A2198="trial B"),VLOOKUP(E2198,'[1]Liste Zugehörigkeiten'!$A$2:$B$109,2,FALSE),IF(A2198="trial C",VLOOKUP(E2198,'[1]Liste Zugehörigkeiten'!$D$2:$E$25,2,FALSE),"")),"")</f>
        <v>5</v>
      </c>
      <c r="H2198" t="s">
        <v>103</v>
      </c>
      <c r="I2198" t="s">
        <v>22</v>
      </c>
      <c r="J2198">
        <v>30</v>
      </c>
      <c r="K2198">
        <v>0.13800000000000001</v>
      </c>
      <c r="L2198">
        <v>0.13800000000000001</v>
      </c>
      <c r="M2198">
        <v>0</v>
      </c>
    </row>
    <row r="2199" spans="1:13">
      <c r="A2199" t="s">
        <v>25</v>
      </c>
      <c r="B2199" s="1">
        <v>42873</v>
      </c>
      <c r="C2199">
        <v>23</v>
      </c>
      <c r="D2199">
        <v>5</v>
      </c>
      <c r="E2199">
        <v>17</v>
      </c>
      <c r="G2199">
        <f>IF(E2199&lt;&gt;0,IF(OR(A2199="trial A",A2199="trial B"),VLOOKUP(E2199,'[1]Liste Zugehörigkeiten'!$A$2:$B$109,2,FALSE),IF(A2199="trial C",VLOOKUP(E2199,'[1]Liste Zugehörigkeiten'!$D$2:$E$25,2,FALSE),"")),"")</f>
        <v>5</v>
      </c>
      <c r="H2199" t="s">
        <v>103</v>
      </c>
      <c r="I2199" t="s">
        <v>22</v>
      </c>
      <c r="J2199">
        <v>35</v>
      </c>
      <c r="K2199">
        <v>6.2E-2</v>
      </c>
      <c r="L2199">
        <v>6.2E-2</v>
      </c>
      <c r="M2199">
        <v>0</v>
      </c>
    </row>
    <row r="2200" spans="1:13">
      <c r="A2200" t="s">
        <v>25</v>
      </c>
      <c r="B2200" s="1">
        <v>42873</v>
      </c>
      <c r="C2200">
        <v>23</v>
      </c>
      <c r="D2200">
        <v>5</v>
      </c>
      <c r="E2200">
        <v>17</v>
      </c>
      <c r="G2200">
        <f>IF(E2200&lt;&gt;0,IF(OR(A2200="trial A",A2200="trial B"),VLOOKUP(E2200,'[1]Liste Zugehörigkeiten'!$A$2:$B$109,2,FALSE),IF(A2200="trial C",VLOOKUP(E2200,'[1]Liste Zugehörigkeiten'!$D$2:$E$25,2,FALSE),"")),"")</f>
        <v>5</v>
      </c>
      <c r="H2200" t="s">
        <v>103</v>
      </c>
      <c r="I2200" t="s">
        <v>22</v>
      </c>
      <c r="J2200">
        <v>40</v>
      </c>
      <c r="K2200">
        <v>0.08</v>
      </c>
      <c r="L2200">
        <v>0.04</v>
      </c>
      <c r="M2200">
        <v>0.04</v>
      </c>
    </row>
    <row r="2201" spans="1:13">
      <c r="A2201" t="s">
        <v>25</v>
      </c>
      <c r="B2201" s="1">
        <v>42873</v>
      </c>
      <c r="C2201">
        <v>23</v>
      </c>
      <c r="D2201">
        <v>5</v>
      </c>
      <c r="E2201">
        <v>17</v>
      </c>
      <c r="G2201">
        <f>IF(E2201&lt;&gt;0,IF(OR(A2201="trial A",A2201="trial B"),VLOOKUP(E2201,'[1]Liste Zugehörigkeiten'!$A$2:$B$109,2,FALSE),IF(A2201="trial C",VLOOKUP(E2201,'[1]Liste Zugehörigkeiten'!$D$2:$E$25,2,FALSE),"")),"")</f>
        <v>5</v>
      </c>
      <c r="H2201" t="s">
        <v>103</v>
      </c>
      <c r="I2201" t="s">
        <v>22</v>
      </c>
      <c r="J2201">
        <v>45</v>
      </c>
      <c r="K2201">
        <v>0.04</v>
      </c>
      <c r="L2201">
        <v>2.8000000000000001E-2</v>
      </c>
      <c r="M2201">
        <v>1.2E-2</v>
      </c>
    </row>
    <row r="2202" spans="1:13">
      <c r="A2202" t="s">
        <v>25</v>
      </c>
      <c r="B2202" s="1">
        <v>42873</v>
      </c>
      <c r="C2202">
        <v>23</v>
      </c>
      <c r="D2202">
        <v>5</v>
      </c>
      <c r="E2202">
        <v>17</v>
      </c>
      <c r="G2202">
        <f>IF(E2202&lt;&gt;0,IF(OR(A2202="trial A",A2202="trial B"),VLOOKUP(E2202,'[1]Liste Zugehörigkeiten'!$A$2:$B$109,2,FALSE),IF(A2202="trial C",VLOOKUP(E2202,'[1]Liste Zugehörigkeiten'!$D$2:$E$25,2,FALSE),"")),"")</f>
        <v>5</v>
      </c>
      <c r="H2202" t="s">
        <v>103</v>
      </c>
      <c r="I2202" t="s">
        <v>22</v>
      </c>
      <c r="J2202">
        <v>50</v>
      </c>
      <c r="K2202">
        <v>3.6000000000000004E-2</v>
      </c>
      <c r="L2202">
        <v>2.4E-2</v>
      </c>
      <c r="M2202">
        <v>1.2E-2</v>
      </c>
    </row>
    <row r="2203" spans="1:13">
      <c r="A2203" t="s">
        <v>25</v>
      </c>
      <c r="B2203" s="1">
        <v>42873</v>
      </c>
      <c r="C2203">
        <v>23</v>
      </c>
      <c r="D2203">
        <v>5</v>
      </c>
      <c r="E2203">
        <v>17</v>
      </c>
      <c r="G2203">
        <f>IF(E2203&lt;&gt;0,IF(OR(A2203="trial A",A2203="trial B"),VLOOKUP(E2203,'[1]Liste Zugehörigkeiten'!$A$2:$B$109,2,FALSE),IF(A2203="trial C",VLOOKUP(E2203,'[1]Liste Zugehörigkeiten'!$D$2:$E$25,2,FALSE),"")),"")</f>
        <v>5</v>
      </c>
      <c r="H2203" t="s">
        <v>103</v>
      </c>
      <c r="I2203" t="s">
        <v>22</v>
      </c>
      <c r="J2203">
        <v>55</v>
      </c>
      <c r="K2203">
        <v>7.0000000000000007E-2</v>
      </c>
      <c r="L2203">
        <v>0.03</v>
      </c>
      <c r="M2203">
        <v>0.04</v>
      </c>
    </row>
    <row r="2204" spans="1:13">
      <c r="A2204" t="s">
        <v>25</v>
      </c>
      <c r="B2204" s="1">
        <v>42873</v>
      </c>
      <c r="C2204">
        <v>23</v>
      </c>
      <c r="D2204">
        <v>5</v>
      </c>
      <c r="E2204">
        <v>17</v>
      </c>
      <c r="G2204">
        <f>IF(E2204&lt;&gt;0,IF(OR(A2204="trial A",A2204="trial B"),VLOOKUP(E2204,'[1]Liste Zugehörigkeiten'!$A$2:$B$109,2,FALSE),IF(A2204="trial C",VLOOKUP(E2204,'[1]Liste Zugehörigkeiten'!$D$2:$E$25,2,FALSE),"")),"")</f>
        <v>5</v>
      </c>
      <c r="H2204" t="s">
        <v>103</v>
      </c>
      <c r="I2204" t="s">
        <v>22</v>
      </c>
      <c r="J2204">
        <v>60</v>
      </c>
      <c r="K2204">
        <v>8.2000000000000003E-2</v>
      </c>
      <c r="L2204">
        <v>6.4000000000000001E-2</v>
      </c>
      <c r="M2204">
        <v>1.7999999999999999E-2</v>
      </c>
    </row>
    <row r="2205" spans="1:13">
      <c r="A2205" t="s">
        <v>25</v>
      </c>
      <c r="B2205" s="1">
        <v>42873</v>
      </c>
      <c r="C2205">
        <v>23</v>
      </c>
      <c r="D2205">
        <v>5</v>
      </c>
      <c r="E2205">
        <v>17</v>
      </c>
      <c r="G2205">
        <f>IF(E2205&lt;&gt;0,IF(OR(A2205="trial A",A2205="trial B"),VLOOKUP(E2205,'[1]Liste Zugehörigkeiten'!$A$2:$B$109,2,FALSE),IF(A2205="trial C",VLOOKUP(E2205,'[1]Liste Zugehörigkeiten'!$D$2:$E$25,2,FALSE),"")),"")</f>
        <v>5</v>
      </c>
      <c r="H2205" t="s">
        <v>103</v>
      </c>
      <c r="I2205" t="s">
        <v>22</v>
      </c>
      <c r="J2205">
        <v>65</v>
      </c>
      <c r="K2205">
        <v>8.7999999999999995E-2</v>
      </c>
      <c r="L2205">
        <v>0.06</v>
      </c>
      <c r="M2205">
        <v>2.8000000000000001E-2</v>
      </c>
    </row>
    <row r="2206" spans="1:13">
      <c r="A2206" t="s">
        <v>25</v>
      </c>
      <c r="B2206" s="1">
        <v>42873</v>
      </c>
      <c r="C2206">
        <v>23</v>
      </c>
      <c r="D2206">
        <v>5</v>
      </c>
      <c r="E2206">
        <v>17</v>
      </c>
      <c r="G2206">
        <f>IF(E2206&lt;&gt;0,IF(OR(A2206="trial A",A2206="trial B"),VLOOKUP(E2206,'[1]Liste Zugehörigkeiten'!$A$2:$B$109,2,FALSE),IF(A2206="trial C",VLOOKUP(E2206,'[1]Liste Zugehörigkeiten'!$D$2:$E$25,2,FALSE),"")),"")</f>
        <v>5</v>
      </c>
      <c r="H2206" t="s">
        <v>103</v>
      </c>
      <c r="I2206" t="s">
        <v>22</v>
      </c>
      <c r="J2206">
        <v>70</v>
      </c>
      <c r="K2206">
        <v>0.13799999999999998</v>
      </c>
      <c r="L2206">
        <v>8.5999999999999993E-2</v>
      </c>
      <c r="M2206">
        <v>5.1999999999999998E-2</v>
      </c>
    </row>
    <row r="2207" spans="1:13">
      <c r="A2207" t="s">
        <v>25</v>
      </c>
      <c r="B2207" s="1">
        <v>42873</v>
      </c>
      <c r="C2207">
        <v>23</v>
      </c>
      <c r="D2207">
        <v>5</v>
      </c>
      <c r="E2207">
        <v>17</v>
      </c>
      <c r="G2207">
        <f>IF(E2207&lt;&gt;0,IF(OR(A2207="trial A",A2207="trial B"),VLOOKUP(E2207,'[1]Liste Zugehörigkeiten'!$A$2:$B$109,2,FALSE),IF(A2207="trial C",VLOOKUP(E2207,'[1]Liste Zugehörigkeiten'!$D$2:$E$25,2,FALSE),"")),"")</f>
        <v>5</v>
      </c>
      <c r="H2207" t="s">
        <v>103</v>
      </c>
      <c r="I2207" t="s">
        <v>22</v>
      </c>
      <c r="J2207">
        <v>75</v>
      </c>
      <c r="K2207">
        <v>0.106</v>
      </c>
      <c r="L2207">
        <v>7.3999999999999996E-2</v>
      </c>
      <c r="M2207">
        <v>3.2000000000000001E-2</v>
      </c>
    </row>
    <row r="2208" spans="1:13">
      <c r="A2208" t="s">
        <v>25</v>
      </c>
      <c r="B2208" s="1">
        <v>42873</v>
      </c>
      <c r="C2208">
        <v>23</v>
      </c>
      <c r="D2208">
        <v>5</v>
      </c>
      <c r="E2208">
        <v>17</v>
      </c>
      <c r="G2208">
        <f>IF(E2208&lt;&gt;0,IF(OR(A2208="trial A",A2208="trial B"),VLOOKUP(E2208,'[1]Liste Zugehörigkeiten'!$A$2:$B$109,2,FALSE),IF(A2208="trial C",VLOOKUP(E2208,'[1]Liste Zugehörigkeiten'!$D$2:$E$25,2,FALSE),"")),"")</f>
        <v>5</v>
      </c>
      <c r="H2208" t="s">
        <v>103</v>
      </c>
      <c r="I2208" t="s">
        <v>22</v>
      </c>
      <c r="J2208">
        <v>80</v>
      </c>
      <c r="K2208">
        <v>0.13</v>
      </c>
      <c r="L2208">
        <v>6.6000000000000003E-2</v>
      </c>
      <c r="M2208">
        <v>6.4000000000000001E-2</v>
      </c>
    </row>
    <row r="2209" spans="1:13">
      <c r="A2209" t="s">
        <v>25</v>
      </c>
      <c r="B2209" s="1">
        <v>42873</v>
      </c>
      <c r="C2209">
        <v>23</v>
      </c>
      <c r="D2209">
        <v>5</v>
      </c>
      <c r="E2209">
        <v>17</v>
      </c>
      <c r="G2209">
        <f>IF(E2209&lt;&gt;0,IF(OR(A2209="trial A",A2209="trial B"),VLOOKUP(E2209,'[1]Liste Zugehörigkeiten'!$A$2:$B$109,2,FALSE),IF(A2209="trial C",VLOOKUP(E2209,'[1]Liste Zugehörigkeiten'!$D$2:$E$25,2,FALSE),"")),"")</f>
        <v>5</v>
      </c>
      <c r="H2209" t="s">
        <v>103</v>
      </c>
      <c r="I2209" t="s">
        <v>22</v>
      </c>
      <c r="J2209">
        <v>85</v>
      </c>
      <c r="K2209">
        <v>0.23799999999999999</v>
      </c>
      <c r="L2209">
        <v>6.4000000000000001E-2</v>
      </c>
      <c r="M2209">
        <v>0.17399999999999999</v>
      </c>
    </row>
    <row r="2210" spans="1:13">
      <c r="A2210" t="s">
        <v>25</v>
      </c>
      <c r="B2210" s="1">
        <v>42873</v>
      </c>
      <c r="C2210">
        <v>23</v>
      </c>
      <c r="D2210">
        <v>5</v>
      </c>
      <c r="E2210">
        <v>17</v>
      </c>
      <c r="G2210">
        <f>IF(E2210&lt;&gt;0,IF(OR(A2210="trial A",A2210="trial B"),VLOOKUP(E2210,'[1]Liste Zugehörigkeiten'!$A$2:$B$109,2,FALSE),IF(A2210="trial C",VLOOKUP(E2210,'[1]Liste Zugehörigkeiten'!$D$2:$E$25,2,FALSE),"")),"")</f>
        <v>5</v>
      </c>
      <c r="H2210" t="s">
        <v>103</v>
      </c>
      <c r="I2210" t="s">
        <v>22</v>
      </c>
      <c r="J2210">
        <v>90</v>
      </c>
      <c r="K2210">
        <v>0.17399999999999999</v>
      </c>
      <c r="L2210">
        <v>7.3999999999999996E-2</v>
      </c>
      <c r="M2210">
        <v>0.1</v>
      </c>
    </row>
    <row r="2211" spans="1:13">
      <c r="A2211" t="s">
        <v>25</v>
      </c>
      <c r="B2211" s="1">
        <v>42873</v>
      </c>
      <c r="C2211">
        <v>23</v>
      </c>
      <c r="D2211">
        <v>5</v>
      </c>
      <c r="E2211">
        <v>17</v>
      </c>
      <c r="G2211">
        <f>IF(E2211&lt;&gt;0,IF(OR(A2211="trial A",A2211="trial B"),VLOOKUP(E2211,'[1]Liste Zugehörigkeiten'!$A$2:$B$109,2,FALSE),IF(A2211="trial C",VLOOKUP(E2211,'[1]Liste Zugehörigkeiten'!$D$2:$E$25,2,FALSE),"")),"")</f>
        <v>5</v>
      </c>
      <c r="H2211" t="s">
        <v>103</v>
      </c>
      <c r="I2211" t="s">
        <v>22</v>
      </c>
      <c r="J2211">
        <v>95</v>
      </c>
      <c r="K2211">
        <v>0.17199999999999999</v>
      </c>
      <c r="L2211">
        <v>6.8000000000000005E-2</v>
      </c>
      <c r="M2211">
        <v>0.104</v>
      </c>
    </row>
    <row r="2212" spans="1:13">
      <c r="A2212" t="s">
        <v>25</v>
      </c>
      <c r="B2212" s="1">
        <v>42873</v>
      </c>
      <c r="C2212">
        <v>23</v>
      </c>
      <c r="D2212">
        <v>5</v>
      </c>
      <c r="E2212">
        <v>17</v>
      </c>
      <c r="G2212">
        <f>IF(E2212&lt;&gt;0,IF(OR(A2212="trial A",A2212="trial B"),VLOOKUP(E2212,'[1]Liste Zugehörigkeiten'!$A$2:$B$109,2,FALSE),IF(A2212="trial C",VLOOKUP(E2212,'[1]Liste Zugehörigkeiten'!$D$2:$E$25,2,FALSE),"")),"")</f>
        <v>5</v>
      </c>
      <c r="H2212" t="s">
        <v>103</v>
      </c>
      <c r="I2212" t="s">
        <v>22</v>
      </c>
      <c r="J2212">
        <v>100</v>
      </c>
      <c r="K2212">
        <v>0.124</v>
      </c>
      <c r="L2212">
        <v>9.1999999999999998E-2</v>
      </c>
      <c r="M2212">
        <v>3.2000000000000001E-2</v>
      </c>
    </row>
    <row r="2213" spans="1:13">
      <c r="A2213" t="s">
        <v>25</v>
      </c>
      <c r="B2213" s="1">
        <v>42873</v>
      </c>
      <c r="C2213">
        <v>23</v>
      </c>
      <c r="D2213">
        <v>6</v>
      </c>
      <c r="E2213">
        <v>21</v>
      </c>
      <c r="G2213">
        <f>IF(E2213&lt;&gt;0,IF(OR(A2213="trial A",A2213="trial B"),VLOOKUP(E2213,'[1]Liste Zugehörigkeiten'!$A$2:$B$109,2,FALSE),IF(A2213="trial C",VLOOKUP(E2213,'[1]Liste Zugehörigkeiten'!$D$2:$E$25,2,FALSE),"")),"")</f>
        <v>6</v>
      </c>
      <c r="H2213" t="s">
        <v>98</v>
      </c>
      <c r="I2213" t="s">
        <v>22</v>
      </c>
      <c r="J2213">
        <v>5</v>
      </c>
      <c r="K2213">
        <v>0.30599999999999999</v>
      </c>
      <c r="L2213">
        <v>0.30599999999999999</v>
      </c>
      <c r="M2213">
        <v>0</v>
      </c>
    </row>
    <row r="2214" spans="1:13">
      <c r="A2214" t="s">
        <v>25</v>
      </c>
      <c r="B2214" s="1">
        <v>42873</v>
      </c>
      <c r="C2214">
        <v>23</v>
      </c>
      <c r="D2214">
        <v>6</v>
      </c>
      <c r="E2214">
        <v>21</v>
      </c>
      <c r="G2214">
        <f>IF(E2214&lt;&gt;0,IF(OR(A2214="trial A",A2214="trial B"),VLOOKUP(E2214,'[1]Liste Zugehörigkeiten'!$A$2:$B$109,2,FALSE),IF(A2214="trial C",VLOOKUP(E2214,'[1]Liste Zugehörigkeiten'!$D$2:$E$25,2,FALSE),"")),"")</f>
        <v>6</v>
      </c>
      <c r="H2214" t="s">
        <v>98</v>
      </c>
      <c r="I2214" t="s">
        <v>22</v>
      </c>
      <c r="J2214">
        <v>10</v>
      </c>
      <c r="K2214">
        <v>0.27400000000000002</v>
      </c>
      <c r="L2214">
        <v>0.27400000000000002</v>
      </c>
      <c r="M2214">
        <v>0</v>
      </c>
    </row>
    <row r="2215" spans="1:13">
      <c r="A2215" t="s">
        <v>25</v>
      </c>
      <c r="B2215" s="1">
        <v>42873</v>
      </c>
      <c r="C2215">
        <v>23</v>
      </c>
      <c r="D2215">
        <v>6</v>
      </c>
      <c r="E2215">
        <v>21</v>
      </c>
      <c r="G2215">
        <f>IF(E2215&lt;&gt;0,IF(OR(A2215="trial A",A2215="trial B"),VLOOKUP(E2215,'[1]Liste Zugehörigkeiten'!$A$2:$B$109,2,FALSE),IF(A2215="trial C",VLOOKUP(E2215,'[1]Liste Zugehörigkeiten'!$D$2:$E$25,2,FALSE),"")),"")</f>
        <v>6</v>
      </c>
      <c r="H2215" t="s">
        <v>98</v>
      </c>
      <c r="I2215" t="s">
        <v>22</v>
      </c>
      <c r="J2215">
        <v>15</v>
      </c>
      <c r="K2215">
        <v>0.33</v>
      </c>
      <c r="L2215">
        <v>0.33</v>
      </c>
      <c r="M2215">
        <v>0</v>
      </c>
    </row>
    <row r="2216" spans="1:13">
      <c r="A2216" t="s">
        <v>25</v>
      </c>
      <c r="B2216" s="1">
        <v>42873</v>
      </c>
      <c r="C2216">
        <v>23</v>
      </c>
      <c r="D2216">
        <v>6</v>
      </c>
      <c r="E2216">
        <v>21</v>
      </c>
      <c r="G2216">
        <f>IF(E2216&lt;&gt;0,IF(OR(A2216="trial A",A2216="trial B"),VLOOKUP(E2216,'[1]Liste Zugehörigkeiten'!$A$2:$B$109,2,FALSE),IF(A2216="trial C",VLOOKUP(E2216,'[1]Liste Zugehörigkeiten'!$D$2:$E$25,2,FALSE),"")),"")</f>
        <v>6</v>
      </c>
      <c r="H2216" t="s">
        <v>98</v>
      </c>
      <c r="I2216" t="s">
        <v>22</v>
      </c>
      <c r="J2216">
        <v>20</v>
      </c>
      <c r="K2216">
        <v>0.252</v>
      </c>
      <c r="L2216">
        <v>0.23599999999999999</v>
      </c>
      <c r="M2216">
        <v>1.6E-2</v>
      </c>
    </row>
    <row r="2217" spans="1:13">
      <c r="A2217" t="s">
        <v>25</v>
      </c>
      <c r="B2217" s="1">
        <v>42873</v>
      </c>
      <c r="C2217">
        <v>23</v>
      </c>
      <c r="D2217">
        <v>6</v>
      </c>
      <c r="E2217">
        <v>21</v>
      </c>
      <c r="G2217">
        <f>IF(E2217&lt;&gt;0,IF(OR(A2217="trial A",A2217="trial B"),VLOOKUP(E2217,'[1]Liste Zugehörigkeiten'!$A$2:$B$109,2,FALSE),IF(A2217="trial C",VLOOKUP(E2217,'[1]Liste Zugehörigkeiten'!$D$2:$E$25,2,FALSE),"")),"")</f>
        <v>6</v>
      </c>
      <c r="H2217" t="s">
        <v>98</v>
      </c>
      <c r="I2217" t="s">
        <v>22</v>
      </c>
      <c r="J2217">
        <v>25</v>
      </c>
      <c r="K2217">
        <v>0.11799999999999999</v>
      </c>
      <c r="L2217">
        <v>0.11799999999999999</v>
      </c>
      <c r="M2217">
        <v>0</v>
      </c>
    </row>
    <row r="2218" spans="1:13">
      <c r="A2218" t="s">
        <v>25</v>
      </c>
      <c r="B2218" s="1">
        <v>42873</v>
      </c>
      <c r="C2218">
        <v>23</v>
      </c>
      <c r="D2218">
        <v>6</v>
      </c>
      <c r="E2218">
        <v>21</v>
      </c>
      <c r="G2218">
        <f>IF(E2218&lt;&gt;0,IF(OR(A2218="trial A",A2218="trial B"),VLOOKUP(E2218,'[1]Liste Zugehörigkeiten'!$A$2:$B$109,2,FALSE),IF(A2218="trial C",VLOOKUP(E2218,'[1]Liste Zugehörigkeiten'!$D$2:$E$25,2,FALSE),"")),"")</f>
        <v>6</v>
      </c>
      <c r="H2218" t="s">
        <v>98</v>
      </c>
      <c r="I2218" t="s">
        <v>22</v>
      </c>
      <c r="J2218">
        <v>30</v>
      </c>
      <c r="K2218">
        <v>4.3999999999999997E-2</v>
      </c>
      <c r="L2218">
        <v>4.3999999999999997E-2</v>
      </c>
      <c r="M2218">
        <v>0</v>
      </c>
    </row>
    <row r="2219" spans="1:13">
      <c r="A2219" t="s">
        <v>25</v>
      </c>
      <c r="B2219" s="1">
        <v>42873</v>
      </c>
      <c r="C2219">
        <v>23</v>
      </c>
      <c r="D2219">
        <v>6</v>
      </c>
      <c r="E2219">
        <v>21</v>
      </c>
      <c r="G2219">
        <f>IF(E2219&lt;&gt;0,IF(OR(A2219="trial A",A2219="trial B"),VLOOKUP(E2219,'[1]Liste Zugehörigkeiten'!$A$2:$B$109,2,FALSE),IF(A2219="trial C",VLOOKUP(E2219,'[1]Liste Zugehörigkeiten'!$D$2:$E$25,2,FALSE),"")),"")</f>
        <v>6</v>
      </c>
      <c r="H2219" t="s">
        <v>98</v>
      </c>
      <c r="I2219" t="s">
        <v>22</v>
      </c>
      <c r="J2219">
        <v>35</v>
      </c>
      <c r="K2219">
        <v>5.6000000000000001E-2</v>
      </c>
      <c r="L2219">
        <v>4.2000000000000003E-2</v>
      </c>
      <c r="M2219">
        <v>1.4E-2</v>
      </c>
    </row>
    <row r="2220" spans="1:13">
      <c r="A2220" t="s">
        <v>25</v>
      </c>
      <c r="B2220" s="1">
        <v>42873</v>
      </c>
      <c r="C2220">
        <v>23</v>
      </c>
      <c r="D2220">
        <v>6</v>
      </c>
      <c r="E2220">
        <v>21</v>
      </c>
      <c r="G2220">
        <f>IF(E2220&lt;&gt;0,IF(OR(A2220="trial A",A2220="trial B"),VLOOKUP(E2220,'[1]Liste Zugehörigkeiten'!$A$2:$B$109,2,FALSE),IF(A2220="trial C",VLOOKUP(E2220,'[1]Liste Zugehörigkeiten'!$D$2:$E$25,2,FALSE),"")),"")</f>
        <v>6</v>
      </c>
      <c r="H2220" t="s">
        <v>98</v>
      </c>
      <c r="I2220" t="s">
        <v>22</v>
      </c>
      <c r="J2220">
        <v>40</v>
      </c>
      <c r="K2220">
        <v>6.2E-2</v>
      </c>
      <c r="L2220">
        <v>4.5999999999999999E-2</v>
      </c>
      <c r="M2220">
        <v>1.6E-2</v>
      </c>
    </row>
    <row r="2221" spans="1:13">
      <c r="A2221" t="s">
        <v>25</v>
      </c>
      <c r="B2221" s="1">
        <v>42873</v>
      </c>
      <c r="C2221">
        <v>23</v>
      </c>
      <c r="D2221">
        <v>6</v>
      </c>
      <c r="E2221">
        <v>21</v>
      </c>
      <c r="G2221">
        <f>IF(E2221&lt;&gt;0,IF(OR(A2221="trial A",A2221="trial B"),VLOOKUP(E2221,'[1]Liste Zugehörigkeiten'!$A$2:$B$109,2,FALSE),IF(A2221="trial C",VLOOKUP(E2221,'[1]Liste Zugehörigkeiten'!$D$2:$E$25,2,FALSE),"")),"")</f>
        <v>6</v>
      </c>
      <c r="H2221" t="s">
        <v>98</v>
      </c>
      <c r="I2221" t="s">
        <v>22</v>
      </c>
      <c r="J2221">
        <v>45</v>
      </c>
      <c r="K2221">
        <v>9.4E-2</v>
      </c>
      <c r="L2221">
        <v>5.8000000000000003E-2</v>
      </c>
      <c r="M2221">
        <v>3.5999999999999997E-2</v>
      </c>
    </row>
    <row r="2222" spans="1:13">
      <c r="A2222" t="s">
        <v>25</v>
      </c>
      <c r="B2222" s="1">
        <v>42873</v>
      </c>
      <c r="C2222">
        <v>23</v>
      </c>
      <c r="D2222">
        <v>6</v>
      </c>
      <c r="E2222">
        <v>21</v>
      </c>
      <c r="G2222">
        <f>IF(E2222&lt;&gt;0,IF(OR(A2222="trial A",A2222="trial B"),VLOOKUP(E2222,'[1]Liste Zugehörigkeiten'!$A$2:$B$109,2,FALSE),IF(A2222="trial C",VLOOKUP(E2222,'[1]Liste Zugehörigkeiten'!$D$2:$E$25,2,FALSE),"")),"")</f>
        <v>6</v>
      </c>
      <c r="H2222" t="s">
        <v>98</v>
      </c>
      <c r="I2222" t="s">
        <v>22</v>
      </c>
      <c r="J2222">
        <v>50</v>
      </c>
      <c r="K2222">
        <v>7.5999999999999998E-2</v>
      </c>
      <c r="L2222">
        <v>2.1999999999999999E-2</v>
      </c>
      <c r="M2222">
        <v>5.3999999999999999E-2</v>
      </c>
    </row>
    <row r="2223" spans="1:13">
      <c r="A2223" t="s">
        <v>25</v>
      </c>
      <c r="B2223" s="1">
        <v>42873</v>
      </c>
      <c r="C2223">
        <v>23</v>
      </c>
      <c r="D2223">
        <v>6</v>
      </c>
      <c r="E2223">
        <v>21</v>
      </c>
      <c r="G2223">
        <f>IF(E2223&lt;&gt;0,IF(OR(A2223="trial A",A2223="trial B"),VLOOKUP(E2223,'[1]Liste Zugehörigkeiten'!$A$2:$B$109,2,FALSE),IF(A2223="trial C",VLOOKUP(E2223,'[1]Liste Zugehörigkeiten'!$D$2:$E$25,2,FALSE),"")),"")</f>
        <v>6</v>
      </c>
      <c r="H2223" t="s">
        <v>98</v>
      </c>
      <c r="I2223" t="s">
        <v>22</v>
      </c>
      <c r="J2223">
        <v>55</v>
      </c>
      <c r="K2223">
        <v>8.4000000000000005E-2</v>
      </c>
      <c r="L2223">
        <v>4.2000000000000003E-2</v>
      </c>
      <c r="M2223">
        <v>4.2000000000000003E-2</v>
      </c>
    </row>
    <row r="2224" spans="1:13">
      <c r="A2224" t="s">
        <v>25</v>
      </c>
      <c r="B2224" s="1">
        <v>42873</v>
      </c>
      <c r="C2224">
        <v>23</v>
      </c>
      <c r="D2224">
        <v>6</v>
      </c>
      <c r="E2224">
        <v>21</v>
      </c>
      <c r="G2224">
        <f>IF(E2224&lt;&gt;0,IF(OR(A2224="trial A",A2224="trial B"),VLOOKUP(E2224,'[1]Liste Zugehörigkeiten'!$A$2:$B$109,2,FALSE),IF(A2224="trial C",VLOOKUP(E2224,'[1]Liste Zugehörigkeiten'!$D$2:$E$25,2,FALSE),"")),"")</f>
        <v>6</v>
      </c>
      <c r="H2224" t="s">
        <v>98</v>
      </c>
      <c r="I2224" t="s">
        <v>22</v>
      </c>
      <c r="J2224">
        <v>60</v>
      </c>
      <c r="K2224">
        <v>0.04</v>
      </c>
      <c r="L2224">
        <v>0.02</v>
      </c>
      <c r="M2224">
        <v>0.02</v>
      </c>
    </row>
    <row r="2225" spans="1:13">
      <c r="A2225" t="s">
        <v>25</v>
      </c>
      <c r="B2225" s="1">
        <v>42873</v>
      </c>
      <c r="C2225">
        <v>23</v>
      </c>
      <c r="D2225">
        <v>6</v>
      </c>
      <c r="E2225">
        <v>21</v>
      </c>
      <c r="G2225">
        <f>IF(E2225&lt;&gt;0,IF(OR(A2225="trial A",A2225="trial B"),VLOOKUP(E2225,'[1]Liste Zugehörigkeiten'!$A$2:$B$109,2,FALSE),IF(A2225="trial C",VLOOKUP(E2225,'[1]Liste Zugehörigkeiten'!$D$2:$E$25,2,FALSE),"")),"")</f>
        <v>6</v>
      </c>
      <c r="H2225" t="s">
        <v>98</v>
      </c>
      <c r="I2225" t="s">
        <v>22</v>
      </c>
      <c r="J2225">
        <v>65</v>
      </c>
      <c r="K2225">
        <v>7.2000000000000008E-2</v>
      </c>
      <c r="L2225">
        <v>2.4E-2</v>
      </c>
      <c r="M2225">
        <v>4.8000000000000001E-2</v>
      </c>
    </row>
    <row r="2226" spans="1:13">
      <c r="A2226" t="s">
        <v>25</v>
      </c>
      <c r="B2226" s="1">
        <v>42873</v>
      </c>
      <c r="C2226">
        <v>23</v>
      </c>
      <c r="D2226">
        <v>6</v>
      </c>
      <c r="E2226">
        <v>21</v>
      </c>
      <c r="G2226">
        <f>IF(E2226&lt;&gt;0,IF(OR(A2226="trial A",A2226="trial B"),VLOOKUP(E2226,'[1]Liste Zugehörigkeiten'!$A$2:$B$109,2,FALSE),IF(A2226="trial C",VLOOKUP(E2226,'[1]Liste Zugehörigkeiten'!$D$2:$E$25,2,FALSE),"")),"")</f>
        <v>6</v>
      </c>
      <c r="H2226" t="s">
        <v>98</v>
      </c>
      <c r="I2226" t="s">
        <v>22</v>
      </c>
      <c r="J2226">
        <v>70</v>
      </c>
      <c r="K2226">
        <v>0.10600000000000001</v>
      </c>
      <c r="L2226">
        <v>4.8000000000000001E-2</v>
      </c>
      <c r="M2226">
        <v>5.8000000000000003E-2</v>
      </c>
    </row>
    <row r="2227" spans="1:13">
      <c r="A2227" t="s">
        <v>25</v>
      </c>
      <c r="B2227" s="1">
        <v>42873</v>
      </c>
      <c r="C2227">
        <v>23</v>
      </c>
      <c r="D2227">
        <v>6</v>
      </c>
      <c r="E2227">
        <v>21</v>
      </c>
      <c r="G2227">
        <f>IF(E2227&lt;&gt;0,IF(OR(A2227="trial A",A2227="trial B"),VLOOKUP(E2227,'[1]Liste Zugehörigkeiten'!$A$2:$B$109,2,FALSE),IF(A2227="trial C",VLOOKUP(E2227,'[1]Liste Zugehörigkeiten'!$D$2:$E$25,2,FALSE),"")),"")</f>
        <v>6</v>
      </c>
      <c r="H2227" t="s">
        <v>98</v>
      </c>
      <c r="I2227" t="s">
        <v>22</v>
      </c>
      <c r="J2227">
        <v>75</v>
      </c>
      <c r="K2227">
        <v>0.252</v>
      </c>
      <c r="L2227">
        <v>0.156</v>
      </c>
      <c r="M2227">
        <v>9.6000000000000002E-2</v>
      </c>
    </row>
    <row r="2228" spans="1:13">
      <c r="A2228" t="s">
        <v>25</v>
      </c>
      <c r="B2228" s="1">
        <v>42873</v>
      </c>
      <c r="C2228">
        <v>23</v>
      </c>
      <c r="D2228">
        <v>6</v>
      </c>
      <c r="E2228">
        <v>21</v>
      </c>
      <c r="G2228">
        <f>IF(E2228&lt;&gt;0,IF(OR(A2228="trial A",A2228="trial B"),VLOOKUP(E2228,'[1]Liste Zugehörigkeiten'!$A$2:$B$109,2,FALSE),IF(A2228="trial C",VLOOKUP(E2228,'[1]Liste Zugehörigkeiten'!$D$2:$E$25,2,FALSE),"")),"")</f>
        <v>6</v>
      </c>
      <c r="H2228" t="s">
        <v>98</v>
      </c>
      <c r="I2228" t="s">
        <v>22</v>
      </c>
      <c r="J2228">
        <v>80</v>
      </c>
      <c r="K2228">
        <v>0.45999999999999996</v>
      </c>
      <c r="L2228">
        <v>0.316</v>
      </c>
      <c r="M2228">
        <v>0.14399999999999999</v>
      </c>
    </row>
    <row r="2229" spans="1:13">
      <c r="A2229" t="s">
        <v>25</v>
      </c>
      <c r="B2229" s="1">
        <v>42873</v>
      </c>
      <c r="C2229">
        <v>23</v>
      </c>
      <c r="D2229">
        <v>6</v>
      </c>
      <c r="E2229">
        <v>21</v>
      </c>
      <c r="G2229">
        <f>IF(E2229&lt;&gt;0,IF(OR(A2229="trial A",A2229="trial B"),VLOOKUP(E2229,'[1]Liste Zugehörigkeiten'!$A$2:$B$109,2,FALSE),IF(A2229="trial C",VLOOKUP(E2229,'[1]Liste Zugehörigkeiten'!$D$2:$E$25,2,FALSE),"")),"")</f>
        <v>6</v>
      </c>
      <c r="H2229" t="s">
        <v>98</v>
      </c>
      <c r="I2229" t="s">
        <v>22</v>
      </c>
      <c r="J2229">
        <v>85</v>
      </c>
      <c r="K2229">
        <v>0.34</v>
      </c>
      <c r="L2229">
        <v>0.26800000000000002</v>
      </c>
      <c r="M2229">
        <v>7.1999999999999995E-2</v>
      </c>
    </row>
    <row r="2230" spans="1:13">
      <c r="A2230" t="s">
        <v>25</v>
      </c>
      <c r="B2230" s="1">
        <v>42873</v>
      </c>
      <c r="C2230">
        <v>23</v>
      </c>
      <c r="D2230">
        <v>6</v>
      </c>
      <c r="E2230">
        <v>21</v>
      </c>
      <c r="G2230">
        <f>IF(E2230&lt;&gt;0,IF(OR(A2230="trial A",A2230="trial B"),VLOOKUP(E2230,'[1]Liste Zugehörigkeiten'!$A$2:$B$109,2,FALSE),IF(A2230="trial C",VLOOKUP(E2230,'[1]Liste Zugehörigkeiten'!$D$2:$E$25,2,FALSE),"")),"")</f>
        <v>6</v>
      </c>
      <c r="H2230" t="s">
        <v>98</v>
      </c>
      <c r="I2230" t="s">
        <v>22</v>
      </c>
      <c r="J2230">
        <v>90</v>
      </c>
      <c r="K2230">
        <v>0.21200000000000002</v>
      </c>
      <c r="L2230">
        <v>0.2</v>
      </c>
      <c r="M2230">
        <v>1.2E-2</v>
      </c>
    </row>
    <row r="2231" spans="1:13">
      <c r="A2231" t="s">
        <v>25</v>
      </c>
      <c r="B2231" s="1">
        <v>42873</v>
      </c>
      <c r="C2231">
        <v>23</v>
      </c>
      <c r="D2231">
        <v>6</v>
      </c>
      <c r="E2231">
        <v>21</v>
      </c>
      <c r="G2231">
        <f>IF(E2231&lt;&gt;0,IF(OR(A2231="trial A",A2231="trial B"),VLOOKUP(E2231,'[1]Liste Zugehörigkeiten'!$A$2:$B$109,2,FALSE),IF(A2231="trial C",VLOOKUP(E2231,'[1]Liste Zugehörigkeiten'!$D$2:$E$25,2,FALSE),"")),"")</f>
        <v>6</v>
      </c>
      <c r="H2231" t="s">
        <v>98</v>
      </c>
      <c r="I2231" t="s">
        <v>22</v>
      </c>
      <c r="J2231">
        <v>95</v>
      </c>
      <c r="K2231">
        <v>0.28800000000000003</v>
      </c>
      <c r="L2231">
        <v>0.218</v>
      </c>
      <c r="M2231">
        <v>7.0000000000000007E-2</v>
      </c>
    </row>
    <row r="2232" spans="1:13">
      <c r="A2232" t="s">
        <v>25</v>
      </c>
      <c r="B2232" s="1">
        <v>42873</v>
      </c>
      <c r="C2232">
        <v>23</v>
      </c>
      <c r="D2232">
        <v>6</v>
      </c>
      <c r="E2232">
        <v>21</v>
      </c>
      <c r="G2232">
        <f>IF(E2232&lt;&gt;0,IF(OR(A2232="trial A",A2232="trial B"),VLOOKUP(E2232,'[1]Liste Zugehörigkeiten'!$A$2:$B$109,2,FALSE),IF(A2232="trial C",VLOOKUP(E2232,'[1]Liste Zugehörigkeiten'!$D$2:$E$25,2,FALSE),"")),"")</f>
        <v>6</v>
      </c>
      <c r="H2232" t="s">
        <v>98</v>
      </c>
      <c r="I2232" t="s">
        <v>22</v>
      </c>
      <c r="J2232">
        <v>100</v>
      </c>
      <c r="K2232">
        <v>0.246</v>
      </c>
      <c r="L2232">
        <v>0.17</v>
      </c>
      <c r="M2232">
        <v>7.5999999999999998E-2</v>
      </c>
    </row>
    <row r="2233" spans="1:13">
      <c r="A2233" t="s">
        <v>25</v>
      </c>
      <c r="B2233" s="1">
        <v>42873</v>
      </c>
      <c r="C2233">
        <v>23</v>
      </c>
      <c r="D2233">
        <v>6</v>
      </c>
      <c r="E2233">
        <v>21</v>
      </c>
      <c r="G2233">
        <f>IF(E2233&lt;&gt;0,IF(OR(A2233="trial A",A2233="trial B"),VLOOKUP(E2233,'[1]Liste Zugehörigkeiten'!$A$2:$B$109,2,FALSE),IF(A2233="trial C",VLOOKUP(E2233,'[1]Liste Zugehörigkeiten'!$D$2:$E$25,2,FALSE),"")),"")</f>
        <v>6</v>
      </c>
      <c r="H2233" t="s">
        <v>103</v>
      </c>
      <c r="I2233" t="s">
        <v>22</v>
      </c>
      <c r="J2233">
        <v>5</v>
      </c>
      <c r="K2233">
        <v>0.59399999999999997</v>
      </c>
      <c r="L2233">
        <v>0.59399999999999997</v>
      </c>
      <c r="M2233">
        <v>0</v>
      </c>
    </row>
    <row r="2234" spans="1:13">
      <c r="A2234" t="s">
        <v>25</v>
      </c>
      <c r="B2234" s="1">
        <v>42873</v>
      </c>
      <c r="C2234">
        <v>23</v>
      </c>
      <c r="D2234">
        <v>6</v>
      </c>
      <c r="E2234">
        <v>21</v>
      </c>
      <c r="G2234">
        <f>IF(E2234&lt;&gt;0,IF(OR(A2234="trial A",A2234="trial B"),VLOOKUP(E2234,'[1]Liste Zugehörigkeiten'!$A$2:$B$109,2,FALSE),IF(A2234="trial C",VLOOKUP(E2234,'[1]Liste Zugehörigkeiten'!$D$2:$E$25,2,FALSE),"")),"")</f>
        <v>6</v>
      </c>
      <c r="H2234" t="s">
        <v>103</v>
      </c>
      <c r="I2234" t="s">
        <v>22</v>
      </c>
      <c r="J2234">
        <v>10</v>
      </c>
      <c r="K2234">
        <v>0.75800000000000001</v>
      </c>
      <c r="L2234">
        <v>0.75800000000000001</v>
      </c>
      <c r="M2234">
        <v>0</v>
      </c>
    </row>
    <row r="2235" spans="1:13">
      <c r="A2235" t="s">
        <v>25</v>
      </c>
      <c r="B2235" s="1">
        <v>42873</v>
      </c>
      <c r="C2235">
        <v>23</v>
      </c>
      <c r="D2235">
        <v>6</v>
      </c>
      <c r="E2235">
        <v>21</v>
      </c>
      <c r="G2235">
        <f>IF(E2235&lt;&gt;0,IF(OR(A2235="trial A",A2235="trial B"),VLOOKUP(E2235,'[1]Liste Zugehörigkeiten'!$A$2:$B$109,2,FALSE),IF(A2235="trial C",VLOOKUP(E2235,'[1]Liste Zugehörigkeiten'!$D$2:$E$25,2,FALSE),"")),"")</f>
        <v>6</v>
      </c>
      <c r="H2235" t="s">
        <v>103</v>
      </c>
      <c r="I2235" t="s">
        <v>22</v>
      </c>
      <c r="J2235">
        <v>15</v>
      </c>
      <c r="K2235">
        <v>0.67200000000000004</v>
      </c>
      <c r="L2235">
        <v>0.67200000000000004</v>
      </c>
      <c r="M2235">
        <v>0</v>
      </c>
    </row>
    <row r="2236" spans="1:13">
      <c r="A2236" t="s">
        <v>25</v>
      </c>
      <c r="B2236" s="1">
        <v>42873</v>
      </c>
      <c r="C2236">
        <v>23</v>
      </c>
      <c r="D2236">
        <v>6</v>
      </c>
      <c r="E2236">
        <v>21</v>
      </c>
      <c r="G2236">
        <f>IF(E2236&lt;&gt;0,IF(OR(A2236="trial A",A2236="trial B"),VLOOKUP(E2236,'[1]Liste Zugehörigkeiten'!$A$2:$B$109,2,FALSE),IF(A2236="trial C",VLOOKUP(E2236,'[1]Liste Zugehörigkeiten'!$D$2:$E$25,2,FALSE),"")),"")</f>
        <v>6</v>
      </c>
      <c r="H2236" t="s">
        <v>103</v>
      </c>
      <c r="I2236" t="s">
        <v>22</v>
      </c>
      <c r="J2236">
        <v>20</v>
      </c>
      <c r="K2236">
        <v>0.438</v>
      </c>
      <c r="L2236">
        <v>0.438</v>
      </c>
      <c r="M2236">
        <v>0</v>
      </c>
    </row>
    <row r="2237" spans="1:13">
      <c r="A2237" t="s">
        <v>25</v>
      </c>
      <c r="B2237" s="1">
        <v>42873</v>
      </c>
      <c r="C2237">
        <v>23</v>
      </c>
      <c r="D2237">
        <v>6</v>
      </c>
      <c r="E2237">
        <v>21</v>
      </c>
      <c r="G2237">
        <f>IF(E2237&lt;&gt;0,IF(OR(A2237="trial A",A2237="trial B"),VLOOKUP(E2237,'[1]Liste Zugehörigkeiten'!$A$2:$B$109,2,FALSE),IF(A2237="trial C",VLOOKUP(E2237,'[1]Liste Zugehörigkeiten'!$D$2:$E$25,2,FALSE),"")),"")</f>
        <v>6</v>
      </c>
      <c r="H2237" t="s">
        <v>103</v>
      </c>
      <c r="I2237" t="s">
        <v>22</v>
      </c>
      <c r="J2237">
        <v>25</v>
      </c>
      <c r="K2237">
        <v>0.27200000000000002</v>
      </c>
      <c r="L2237">
        <v>0.27200000000000002</v>
      </c>
      <c r="M2237">
        <v>0</v>
      </c>
    </row>
    <row r="2238" spans="1:13">
      <c r="A2238" t="s">
        <v>25</v>
      </c>
      <c r="B2238" s="1">
        <v>42873</v>
      </c>
      <c r="C2238">
        <v>23</v>
      </c>
      <c r="D2238">
        <v>6</v>
      </c>
      <c r="E2238">
        <v>21</v>
      </c>
      <c r="G2238">
        <f>IF(E2238&lt;&gt;0,IF(OR(A2238="trial A",A2238="trial B"),VLOOKUP(E2238,'[1]Liste Zugehörigkeiten'!$A$2:$B$109,2,FALSE),IF(A2238="trial C",VLOOKUP(E2238,'[1]Liste Zugehörigkeiten'!$D$2:$E$25,2,FALSE),"")),"")</f>
        <v>6</v>
      </c>
      <c r="H2238" t="s">
        <v>103</v>
      </c>
      <c r="I2238" t="s">
        <v>22</v>
      </c>
      <c r="J2238">
        <v>30</v>
      </c>
      <c r="K2238">
        <v>0.184</v>
      </c>
      <c r="L2238">
        <v>0.184</v>
      </c>
      <c r="M2238">
        <v>0</v>
      </c>
    </row>
    <row r="2239" spans="1:13">
      <c r="A2239" t="s">
        <v>25</v>
      </c>
      <c r="B2239" s="1">
        <v>42873</v>
      </c>
      <c r="C2239">
        <v>23</v>
      </c>
      <c r="D2239">
        <v>6</v>
      </c>
      <c r="E2239">
        <v>21</v>
      </c>
      <c r="G2239">
        <f>IF(E2239&lt;&gt;0,IF(OR(A2239="trial A",A2239="trial B"),VLOOKUP(E2239,'[1]Liste Zugehörigkeiten'!$A$2:$B$109,2,FALSE),IF(A2239="trial C",VLOOKUP(E2239,'[1]Liste Zugehörigkeiten'!$D$2:$E$25,2,FALSE),"")),"")</f>
        <v>6</v>
      </c>
      <c r="H2239" t="s">
        <v>103</v>
      </c>
      <c r="I2239" t="s">
        <v>22</v>
      </c>
      <c r="J2239">
        <v>35</v>
      </c>
      <c r="K2239">
        <v>0.158</v>
      </c>
      <c r="L2239">
        <v>0.114</v>
      </c>
      <c r="M2239">
        <v>4.3999999999999997E-2</v>
      </c>
    </row>
    <row r="2240" spans="1:13">
      <c r="A2240" t="s">
        <v>25</v>
      </c>
      <c r="B2240" s="1">
        <v>42873</v>
      </c>
      <c r="C2240">
        <v>23</v>
      </c>
      <c r="D2240">
        <v>6</v>
      </c>
      <c r="E2240">
        <v>21</v>
      </c>
      <c r="G2240">
        <f>IF(E2240&lt;&gt;0,IF(OR(A2240="trial A",A2240="trial B"),VLOOKUP(E2240,'[1]Liste Zugehörigkeiten'!$A$2:$B$109,2,FALSE),IF(A2240="trial C",VLOOKUP(E2240,'[1]Liste Zugehörigkeiten'!$D$2:$E$25,2,FALSE),"")),"")</f>
        <v>6</v>
      </c>
      <c r="H2240" t="s">
        <v>103</v>
      </c>
      <c r="I2240" t="s">
        <v>22</v>
      </c>
      <c r="J2240">
        <v>40</v>
      </c>
      <c r="K2240">
        <v>0.13600000000000001</v>
      </c>
      <c r="L2240">
        <v>0.10199999999999999</v>
      </c>
      <c r="M2240">
        <v>3.4000000000000002E-2</v>
      </c>
    </row>
    <row r="2241" spans="1:13">
      <c r="A2241" t="s">
        <v>25</v>
      </c>
      <c r="B2241" s="1">
        <v>42873</v>
      </c>
      <c r="C2241">
        <v>23</v>
      </c>
      <c r="D2241">
        <v>6</v>
      </c>
      <c r="E2241">
        <v>21</v>
      </c>
      <c r="G2241">
        <f>IF(E2241&lt;&gt;0,IF(OR(A2241="trial A",A2241="trial B"),VLOOKUP(E2241,'[1]Liste Zugehörigkeiten'!$A$2:$B$109,2,FALSE),IF(A2241="trial C",VLOOKUP(E2241,'[1]Liste Zugehörigkeiten'!$D$2:$E$25,2,FALSE),"")),"")</f>
        <v>6</v>
      </c>
      <c r="H2241" t="s">
        <v>103</v>
      </c>
      <c r="I2241" t="s">
        <v>22</v>
      </c>
      <c r="J2241">
        <v>45</v>
      </c>
      <c r="K2241">
        <v>0.16799999999999998</v>
      </c>
      <c r="L2241">
        <v>0.14199999999999999</v>
      </c>
      <c r="M2241">
        <v>2.5999999999999999E-2</v>
      </c>
    </row>
    <row r="2242" spans="1:13">
      <c r="A2242" t="s">
        <v>25</v>
      </c>
      <c r="B2242" s="1">
        <v>42873</v>
      </c>
      <c r="C2242">
        <v>23</v>
      </c>
      <c r="D2242">
        <v>6</v>
      </c>
      <c r="E2242">
        <v>21</v>
      </c>
      <c r="G2242">
        <f>IF(E2242&lt;&gt;0,IF(OR(A2242="trial A",A2242="trial B"),VLOOKUP(E2242,'[1]Liste Zugehörigkeiten'!$A$2:$B$109,2,FALSE),IF(A2242="trial C",VLOOKUP(E2242,'[1]Liste Zugehörigkeiten'!$D$2:$E$25,2,FALSE),"")),"")</f>
        <v>6</v>
      </c>
      <c r="H2242" t="s">
        <v>103</v>
      </c>
      <c r="I2242" t="s">
        <v>22</v>
      </c>
      <c r="J2242">
        <v>50</v>
      </c>
      <c r="K2242">
        <v>0.10799999999999998</v>
      </c>
      <c r="L2242">
        <v>7.1999999999999995E-2</v>
      </c>
      <c r="M2242">
        <v>3.5999999999999997E-2</v>
      </c>
    </row>
    <row r="2243" spans="1:13">
      <c r="A2243" t="s">
        <v>25</v>
      </c>
      <c r="B2243" s="1">
        <v>42873</v>
      </c>
      <c r="C2243">
        <v>23</v>
      </c>
      <c r="D2243">
        <v>6</v>
      </c>
      <c r="E2243">
        <v>21</v>
      </c>
      <c r="G2243">
        <f>IF(E2243&lt;&gt;0,IF(OR(A2243="trial A",A2243="trial B"),VLOOKUP(E2243,'[1]Liste Zugehörigkeiten'!$A$2:$B$109,2,FALSE),IF(A2243="trial C",VLOOKUP(E2243,'[1]Liste Zugehörigkeiten'!$D$2:$E$25,2,FALSE),"")),"")</f>
        <v>6</v>
      </c>
      <c r="H2243" t="s">
        <v>103</v>
      </c>
      <c r="I2243" t="s">
        <v>22</v>
      </c>
      <c r="J2243">
        <v>55</v>
      </c>
      <c r="K2243">
        <v>0.184</v>
      </c>
      <c r="L2243">
        <v>8.7999999999999995E-2</v>
      </c>
      <c r="M2243">
        <v>9.6000000000000002E-2</v>
      </c>
    </row>
    <row r="2244" spans="1:13">
      <c r="A2244" t="s">
        <v>25</v>
      </c>
      <c r="B2244" s="1">
        <v>42873</v>
      </c>
      <c r="C2244">
        <v>23</v>
      </c>
      <c r="D2244">
        <v>6</v>
      </c>
      <c r="E2244">
        <v>21</v>
      </c>
      <c r="G2244">
        <f>IF(E2244&lt;&gt;0,IF(OR(A2244="trial A",A2244="trial B"),VLOOKUP(E2244,'[1]Liste Zugehörigkeiten'!$A$2:$B$109,2,FALSE),IF(A2244="trial C",VLOOKUP(E2244,'[1]Liste Zugehörigkeiten'!$D$2:$E$25,2,FALSE),"")),"")</f>
        <v>6</v>
      </c>
      <c r="H2244" t="s">
        <v>103</v>
      </c>
      <c r="I2244" t="s">
        <v>22</v>
      </c>
      <c r="J2244">
        <v>60</v>
      </c>
      <c r="K2244">
        <v>0.122</v>
      </c>
      <c r="L2244">
        <v>6.2E-2</v>
      </c>
      <c r="M2244">
        <v>0.06</v>
      </c>
    </row>
    <row r="2245" spans="1:13">
      <c r="A2245" t="s">
        <v>25</v>
      </c>
      <c r="B2245" s="1">
        <v>42873</v>
      </c>
      <c r="C2245">
        <v>23</v>
      </c>
      <c r="D2245">
        <v>6</v>
      </c>
      <c r="E2245">
        <v>21</v>
      </c>
      <c r="G2245">
        <f>IF(E2245&lt;&gt;0,IF(OR(A2245="trial A",A2245="trial B"),VLOOKUP(E2245,'[1]Liste Zugehörigkeiten'!$A$2:$B$109,2,FALSE),IF(A2245="trial C",VLOOKUP(E2245,'[1]Liste Zugehörigkeiten'!$D$2:$E$25,2,FALSE),"")),"")</f>
        <v>6</v>
      </c>
      <c r="H2245" t="s">
        <v>103</v>
      </c>
      <c r="I2245" t="s">
        <v>22</v>
      </c>
      <c r="J2245">
        <v>65</v>
      </c>
      <c r="K2245">
        <v>0.12</v>
      </c>
      <c r="L2245">
        <v>0.09</v>
      </c>
      <c r="M2245">
        <v>0.03</v>
      </c>
    </row>
    <row r="2246" spans="1:13">
      <c r="A2246" t="s">
        <v>25</v>
      </c>
      <c r="B2246" s="1">
        <v>42873</v>
      </c>
      <c r="C2246">
        <v>23</v>
      </c>
      <c r="D2246">
        <v>6</v>
      </c>
      <c r="E2246">
        <v>21</v>
      </c>
      <c r="G2246">
        <f>IF(E2246&lt;&gt;0,IF(OR(A2246="trial A",A2246="trial B"),VLOOKUP(E2246,'[1]Liste Zugehörigkeiten'!$A$2:$B$109,2,FALSE),IF(A2246="trial C",VLOOKUP(E2246,'[1]Liste Zugehörigkeiten'!$D$2:$E$25,2,FALSE),"")),"")</f>
        <v>6</v>
      </c>
      <c r="H2246" t="s">
        <v>103</v>
      </c>
      <c r="I2246" t="s">
        <v>22</v>
      </c>
      <c r="J2246">
        <v>70</v>
      </c>
      <c r="K2246">
        <v>0.184</v>
      </c>
      <c r="L2246">
        <v>0.10199999999999999</v>
      </c>
      <c r="M2246">
        <v>8.2000000000000003E-2</v>
      </c>
    </row>
    <row r="2247" spans="1:13">
      <c r="A2247" t="s">
        <v>25</v>
      </c>
      <c r="B2247" s="1">
        <v>42873</v>
      </c>
      <c r="C2247">
        <v>23</v>
      </c>
      <c r="D2247">
        <v>6</v>
      </c>
      <c r="E2247">
        <v>21</v>
      </c>
      <c r="G2247">
        <f>IF(E2247&lt;&gt;0,IF(OR(A2247="trial A",A2247="trial B"),VLOOKUP(E2247,'[1]Liste Zugehörigkeiten'!$A$2:$B$109,2,FALSE),IF(A2247="trial C",VLOOKUP(E2247,'[1]Liste Zugehörigkeiten'!$D$2:$E$25,2,FALSE),"")),"")</f>
        <v>6</v>
      </c>
      <c r="H2247" t="s">
        <v>103</v>
      </c>
      <c r="I2247" t="s">
        <v>22</v>
      </c>
      <c r="J2247">
        <v>75</v>
      </c>
      <c r="K2247">
        <v>0.316</v>
      </c>
      <c r="L2247">
        <v>0.192</v>
      </c>
      <c r="M2247">
        <v>0.124</v>
      </c>
    </row>
    <row r="2248" spans="1:13">
      <c r="A2248" t="s">
        <v>25</v>
      </c>
      <c r="B2248" s="1">
        <v>42873</v>
      </c>
      <c r="C2248">
        <v>23</v>
      </c>
      <c r="D2248">
        <v>6</v>
      </c>
      <c r="E2248">
        <v>21</v>
      </c>
      <c r="G2248">
        <f>IF(E2248&lt;&gt;0,IF(OR(A2248="trial A",A2248="trial B"),VLOOKUP(E2248,'[1]Liste Zugehörigkeiten'!$A$2:$B$109,2,FALSE),IF(A2248="trial C",VLOOKUP(E2248,'[1]Liste Zugehörigkeiten'!$D$2:$E$25,2,FALSE),"")),"")</f>
        <v>6</v>
      </c>
      <c r="H2248" t="s">
        <v>103</v>
      </c>
      <c r="I2248" t="s">
        <v>22</v>
      </c>
      <c r="J2248">
        <v>80</v>
      </c>
      <c r="K2248">
        <v>0.39600000000000002</v>
      </c>
      <c r="L2248">
        <v>0.34</v>
      </c>
      <c r="M2248">
        <v>5.6000000000000001E-2</v>
      </c>
    </row>
    <row r="2249" spans="1:13">
      <c r="A2249" t="s">
        <v>25</v>
      </c>
      <c r="B2249" s="1">
        <v>42873</v>
      </c>
      <c r="C2249">
        <v>23</v>
      </c>
      <c r="D2249">
        <v>6</v>
      </c>
      <c r="E2249">
        <v>21</v>
      </c>
      <c r="G2249">
        <f>IF(E2249&lt;&gt;0,IF(OR(A2249="trial A",A2249="trial B"),VLOOKUP(E2249,'[1]Liste Zugehörigkeiten'!$A$2:$B$109,2,FALSE),IF(A2249="trial C",VLOOKUP(E2249,'[1]Liste Zugehörigkeiten'!$D$2:$E$25,2,FALSE),"")),"")</f>
        <v>6</v>
      </c>
      <c r="H2249" t="s">
        <v>103</v>
      </c>
      <c r="I2249" t="s">
        <v>22</v>
      </c>
      <c r="J2249">
        <v>85</v>
      </c>
      <c r="K2249">
        <v>0.25800000000000001</v>
      </c>
      <c r="L2249">
        <v>0.21</v>
      </c>
      <c r="M2249">
        <v>4.8000000000000001E-2</v>
      </c>
    </row>
    <row r="2250" spans="1:13">
      <c r="A2250" t="s">
        <v>25</v>
      </c>
      <c r="B2250" s="1">
        <v>42873</v>
      </c>
      <c r="C2250">
        <v>23</v>
      </c>
      <c r="D2250">
        <v>6</v>
      </c>
      <c r="E2250">
        <v>21</v>
      </c>
      <c r="G2250">
        <f>IF(E2250&lt;&gt;0,IF(OR(A2250="trial A",A2250="trial B"),VLOOKUP(E2250,'[1]Liste Zugehörigkeiten'!$A$2:$B$109,2,FALSE),IF(A2250="trial C",VLOOKUP(E2250,'[1]Liste Zugehörigkeiten'!$D$2:$E$25,2,FALSE),"")),"")</f>
        <v>6</v>
      </c>
      <c r="H2250" t="s">
        <v>103</v>
      </c>
      <c r="I2250" t="s">
        <v>22</v>
      </c>
      <c r="J2250">
        <v>90</v>
      </c>
      <c r="K2250">
        <v>0.10200000000000001</v>
      </c>
      <c r="L2250">
        <v>8.4000000000000005E-2</v>
      </c>
      <c r="M2250">
        <v>1.7999999999999999E-2</v>
      </c>
    </row>
    <row r="2251" spans="1:13">
      <c r="A2251" t="s">
        <v>25</v>
      </c>
      <c r="B2251" s="1">
        <v>42873</v>
      </c>
      <c r="C2251">
        <v>23</v>
      </c>
      <c r="D2251">
        <v>6</v>
      </c>
      <c r="E2251">
        <v>21</v>
      </c>
      <c r="G2251">
        <f>IF(E2251&lt;&gt;0,IF(OR(A2251="trial A",A2251="trial B"),VLOOKUP(E2251,'[1]Liste Zugehörigkeiten'!$A$2:$B$109,2,FALSE),IF(A2251="trial C",VLOOKUP(E2251,'[1]Liste Zugehörigkeiten'!$D$2:$E$25,2,FALSE),"")),"")</f>
        <v>6</v>
      </c>
      <c r="H2251" t="s">
        <v>103</v>
      </c>
      <c r="I2251" t="s">
        <v>22</v>
      </c>
      <c r="J2251">
        <v>95</v>
      </c>
      <c r="K2251">
        <v>0.108</v>
      </c>
      <c r="L2251">
        <v>7.5999999999999998E-2</v>
      </c>
      <c r="M2251">
        <v>3.2000000000000001E-2</v>
      </c>
    </row>
    <row r="2252" spans="1:13">
      <c r="A2252" t="s">
        <v>25</v>
      </c>
      <c r="B2252" s="1">
        <v>42873</v>
      </c>
      <c r="C2252">
        <v>23</v>
      </c>
      <c r="D2252">
        <v>6</v>
      </c>
      <c r="E2252">
        <v>21</v>
      </c>
      <c r="G2252">
        <f>IF(E2252&lt;&gt;0,IF(OR(A2252="trial A",A2252="trial B"),VLOOKUP(E2252,'[1]Liste Zugehörigkeiten'!$A$2:$B$109,2,FALSE),IF(A2252="trial C",VLOOKUP(E2252,'[1]Liste Zugehörigkeiten'!$D$2:$E$25,2,FALSE),"")),"")</f>
        <v>6</v>
      </c>
      <c r="H2252" t="s">
        <v>103</v>
      </c>
      <c r="I2252" t="s">
        <v>22</v>
      </c>
      <c r="J2252">
        <v>100</v>
      </c>
      <c r="K2252">
        <v>9.8000000000000004E-2</v>
      </c>
      <c r="L2252">
        <v>1.4E-2</v>
      </c>
      <c r="M2252">
        <v>8.4000000000000005E-2</v>
      </c>
    </row>
    <row r="2253" spans="1:13">
      <c r="A2253" t="s">
        <v>25</v>
      </c>
      <c r="B2253" s="1">
        <v>42873</v>
      </c>
      <c r="C2253">
        <v>23</v>
      </c>
      <c r="D2253">
        <v>5</v>
      </c>
      <c r="E2253">
        <v>19</v>
      </c>
      <c r="G2253">
        <f>IF(E2253&lt;&gt;0,IF(OR(A2253="trial A",A2253="trial B"),VLOOKUP(E2253,'[1]Liste Zugehörigkeiten'!$A$2:$B$109,2,FALSE),IF(A2253="trial C",VLOOKUP(E2253,'[1]Liste Zugehörigkeiten'!$D$2:$E$25,2,FALSE),"")),"")</f>
        <v>5</v>
      </c>
      <c r="H2253" t="s">
        <v>98</v>
      </c>
      <c r="I2253" t="s">
        <v>22</v>
      </c>
      <c r="J2253">
        <v>5</v>
      </c>
      <c r="K2253">
        <v>0.44400000000000001</v>
      </c>
      <c r="L2253">
        <v>0.44400000000000001</v>
      </c>
      <c r="M2253">
        <v>0</v>
      </c>
    </row>
    <row r="2254" spans="1:13">
      <c r="A2254" t="s">
        <v>25</v>
      </c>
      <c r="B2254" s="1">
        <v>42873</v>
      </c>
      <c r="C2254">
        <v>23</v>
      </c>
      <c r="D2254">
        <v>5</v>
      </c>
      <c r="E2254">
        <v>19</v>
      </c>
      <c r="G2254">
        <f>IF(E2254&lt;&gt;0,IF(OR(A2254="trial A",A2254="trial B"),VLOOKUP(E2254,'[1]Liste Zugehörigkeiten'!$A$2:$B$109,2,FALSE),IF(A2254="trial C",VLOOKUP(E2254,'[1]Liste Zugehörigkeiten'!$D$2:$E$25,2,FALSE),"")),"")</f>
        <v>5</v>
      </c>
      <c r="H2254" t="s">
        <v>98</v>
      </c>
      <c r="I2254" t="s">
        <v>22</v>
      </c>
      <c r="J2254">
        <v>10</v>
      </c>
      <c r="K2254">
        <v>0.51</v>
      </c>
      <c r="L2254">
        <v>0.51</v>
      </c>
      <c r="M2254">
        <v>0</v>
      </c>
    </row>
    <row r="2255" spans="1:13">
      <c r="A2255" t="s">
        <v>25</v>
      </c>
      <c r="B2255" s="1">
        <v>42873</v>
      </c>
      <c r="C2255">
        <v>23</v>
      </c>
      <c r="D2255">
        <v>5</v>
      </c>
      <c r="E2255">
        <v>19</v>
      </c>
      <c r="G2255">
        <f>IF(E2255&lt;&gt;0,IF(OR(A2255="trial A",A2255="trial B"),VLOOKUP(E2255,'[1]Liste Zugehörigkeiten'!$A$2:$B$109,2,FALSE),IF(A2255="trial C",VLOOKUP(E2255,'[1]Liste Zugehörigkeiten'!$D$2:$E$25,2,FALSE),"")),"")</f>
        <v>5</v>
      </c>
      <c r="H2255" t="s">
        <v>98</v>
      </c>
      <c r="I2255" t="s">
        <v>22</v>
      </c>
      <c r="J2255">
        <v>15</v>
      </c>
      <c r="K2255">
        <v>0.48599999999999999</v>
      </c>
      <c r="L2255">
        <v>0.48599999999999999</v>
      </c>
      <c r="M2255">
        <v>0</v>
      </c>
    </row>
    <row r="2256" spans="1:13">
      <c r="A2256" t="s">
        <v>25</v>
      </c>
      <c r="B2256" s="1">
        <v>42873</v>
      </c>
      <c r="C2256">
        <v>23</v>
      </c>
      <c r="D2256">
        <v>5</v>
      </c>
      <c r="E2256">
        <v>19</v>
      </c>
      <c r="G2256">
        <f>IF(E2256&lt;&gt;0,IF(OR(A2256="trial A",A2256="trial B"),VLOOKUP(E2256,'[1]Liste Zugehörigkeiten'!$A$2:$B$109,2,FALSE),IF(A2256="trial C",VLOOKUP(E2256,'[1]Liste Zugehörigkeiten'!$D$2:$E$25,2,FALSE),"")),"")</f>
        <v>5</v>
      </c>
      <c r="H2256" t="s">
        <v>98</v>
      </c>
      <c r="I2256" t="s">
        <v>22</v>
      </c>
      <c r="J2256">
        <v>20</v>
      </c>
      <c r="K2256">
        <v>0.44400000000000001</v>
      </c>
      <c r="L2256">
        <v>0.44400000000000001</v>
      </c>
      <c r="M2256">
        <v>0</v>
      </c>
    </row>
    <row r="2257" spans="1:13">
      <c r="A2257" t="s">
        <v>25</v>
      </c>
      <c r="B2257" s="1">
        <v>42873</v>
      </c>
      <c r="C2257">
        <v>23</v>
      </c>
      <c r="D2257">
        <v>5</v>
      </c>
      <c r="E2257">
        <v>19</v>
      </c>
      <c r="G2257">
        <f>IF(E2257&lt;&gt;0,IF(OR(A2257="trial A",A2257="trial B"),VLOOKUP(E2257,'[1]Liste Zugehörigkeiten'!$A$2:$B$109,2,FALSE),IF(A2257="trial C",VLOOKUP(E2257,'[1]Liste Zugehörigkeiten'!$D$2:$E$25,2,FALSE),"")),"")</f>
        <v>5</v>
      </c>
      <c r="H2257" t="s">
        <v>98</v>
      </c>
      <c r="I2257" t="s">
        <v>22</v>
      </c>
      <c r="J2257">
        <v>25</v>
      </c>
      <c r="K2257">
        <v>0.23599999999999999</v>
      </c>
      <c r="L2257">
        <v>0.23599999999999999</v>
      </c>
      <c r="M2257">
        <v>0</v>
      </c>
    </row>
    <row r="2258" spans="1:13">
      <c r="A2258" t="s">
        <v>25</v>
      </c>
      <c r="B2258" s="1">
        <v>42873</v>
      </c>
      <c r="C2258">
        <v>23</v>
      </c>
      <c r="D2258">
        <v>5</v>
      </c>
      <c r="E2258">
        <v>19</v>
      </c>
      <c r="G2258">
        <f>IF(E2258&lt;&gt;0,IF(OR(A2258="trial A",A2258="trial B"),VLOOKUP(E2258,'[1]Liste Zugehörigkeiten'!$A$2:$B$109,2,FALSE),IF(A2258="trial C",VLOOKUP(E2258,'[1]Liste Zugehörigkeiten'!$D$2:$E$25,2,FALSE),"")),"")</f>
        <v>5</v>
      </c>
      <c r="H2258" t="s">
        <v>98</v>
      </c>
      <c r="I2258" t="s">
        <v>22</v>
      </c>
      <c r="J2258">
        <v>30</v>
      </c>
      <c r="K2258">
        <v>4.5999999999999999E-2</v>
      </c>
      <c r="L2258">
        <v>4.5999999999999999E-2</v>
      </c>
      <c r="M2258">
        <v>0</v>
      </c>
    </row>
    <row r="2259" spans="1:13">
      <c r="A2259" t="s">
        <v>25</v>
      </c>
      <c r="B2259" s="1">
        <v>42873</v>
      </c>
      <c r="C2259">
        <v>23</v>
      </c>
      <c r="D2259">
        <v>5</v>
      </c>
      <c r="E2259">
        <v>19</v>
      </c>
      <c r="G2259">
        <f>IF(E2259&lt;&gt;0,IF(OR(A2259="trial A",A2259="trial B"),VLOOKUP(E2259,'[1]Liste Zugehörigkeiten'!$A$2:$B$109,2,FALSE),IF(A2259="trial C",VLOOKUP(E2259,'[1]Liste Zugehörigkeiten'!$D$2:$E$25,2,FALSE),"")),"")</f>
        <v>5</v>
      </c>
      <c r="H2259" t="s">
        <v>98</v>
      </c>
      <c r="I2259" t="s">
        <v>22</v>
      </c>
      <c r="J2259">
        <v>35</v>
      </c>
      <c r="K2259">
        <v>3.5999999999999997E-2</v>
      </c>
      <c r="L2259">
        <v>3.5999999999999997E-2</v>
      </c>
      <c r="M2259">
        <v>0</v>
      </c>
    </row>
    <row r="2260" spans="1:13">
      <c r="A2260" t="s">
        <v>25</v>
      </c>
      <c r="B2260" s="1">
        <v>42873</v>
      </c>
      <c r="C2260">
        <v>23</v>
      </c>
      <c r="D2260">
        <v>5</v>
      </c>
      <c r="E2260">
        <v>19</v>
      </c>
      <c r="G2260">
        <f>IF(E2260&lt;&gt;0,IF(OR(A2260="trial A",A2260="trial B"),VLOOKUP(E2260,'[1]Liste Zugehörigkeiten'!$A$2:$B$109,2,FALSE),IF(A2260="trial C",VLOOKUP(E2260,'[1]Liste Zugehörigkeiten'!$D$2:$E$25,2,FALSE),"")),"")</f>
        <v>5</v>
      </c>
      <c r="H2260" t="s">
        <v>98</v>
      </c>
      <c r="I2260" t="s">
        <v>22</v>
      </c>
      <c r="J2260">
        <v>40</v>
      </c>
      <c r="K2260">
        <v>3.4000000000000002E-2</v>
      </c>
      <c r="L2260">
        <v>3.4000000000000002E-2</v>
      </c>
      <c r="M2260">
        <v>0</v>
      </c>
    </row>
    <row r="2261" spans="1:13">
      <c r="A2261" t="s">
        <v>25</v>
      </c>
      <c r="B2261" s="1">
        <v>42873</v>
      </c>
      <c r="C2261">
        <v>23</v>
      </c>
      <c r="D2261">
        <v>5</v>
      </c>
      <c r="E2261">
        <v>19</v>
      </c>
      <c r="G2261">
        <f>IF(E2261&lt;&gt;0,IF(OR(A2261="trial A",A2261="trial B"),VLOOKUP(E2261,'[1]Liste Zugehörigkeiten'!$A$2:$B$109,2,FALSE),IF(A2261="trial C",VLOOKUP(E2261,'[1]Liste Zugehörigkeiten'!$D$2:$E$25,2,FALSE),"")),"")</f>
        <v>5</v>
      </c>
      <c r="H2261" t="s">
        <v>98</v>
      </c>
      <c r="I2261" t="s">
        <v>22</v>
      </c>
      <c r="J2261">
        <v>45</v>
      </c>
      <c r="K2261">
        <v>1.2E-2</v>
      </c>
      <c r="L2261">
        <v>1.2E-2</v>
      </c>
      <c r="M2261">
        <v>0</v>
      </c>
    </row>
    <row r="2262" spans="1:13">
      <c r="A2262" t="s">
        <v>25</v>
      </c>
      <c r="B2262" s="1">
        <v>42873</v>
      </c>
      <c r="C2262">
        <v>23</v>
      </c>
      <c r="D2262">
        <v>5</v>
      </c>
      <c r="E2262">
        <v>19</v>
      </c>
      <c r="G2262">
        <f>IF(E2262&lt;&gt;0,IF(OR(A2262="trial A",A2262="trial B"),VLOOKUP(E2262,'[1]Liste Zugehörigkeiten'!$A$2:$B$109,2,FALSE),IF(A2262="trial C",VLOOKUP(E2262,'[1]Liste Zugehörigkeiten'!$D$2:$E$25,2,FALSE),"")),"")</f>
        <v>5</v>
      </c>
      <c r="H2262" t="s">
        <v>98</v>
      </c>
      <c r="I2262" t="s">
        <v>22</v>
      </c>
      <c r="J2262">
        <v>50</v>
      </c>
      <c r="K2262">
        <v>0.01</v>
      </c>
      <c r="L2262">
        <v>0.01</v>
      </c>
      <c r="M2262">
        <v>0</v>
      </c>
    </row>
    <row r="2263" spans="1:13">
      <c r="A2263" t="s">
        <v>25</v>
      </c>
      <c r="B2263" s="1">
        <v>42873</v>
      </c>
      <c r="C2263">
        <v>23</v>
      </c>
      <c r="D2263">
        <v>5</v>
      </c>
      <c r="E2263">
        <v>19</v>
      </c>
      <c r="G2263">
        <f>IF(E2263&lt;&gt;0,IF(OR(A2263="trial A",A2263="trial B"),VLOOKUP(E2263,'[1]Liste Zugehörigkeiten'!$A$2:$B$109,2,FALSE),IF(A2263="trial C",VLOOKUP(E2263,'[1]Liste Zugehörigkeiten'!$D$2:$E$25,2,FALSE),"")),"")</f>
        <v>5</v>
      </c>
      <c r="H2263" t="s">
        <v>98</v>
      </c>
      <c r="I2263" t="s">
        <v>22</v>
      </c>
      <c r="J2263">
        <v>55</v>
      </c>
      <c r="K2263">
        <v>0.01</v>
      </c>
      <c r="L2263">
        <v>0.01</v>
      </c>
      <c r="M2263">
        <v>0</v>
      </c>
    </row>
    <row r="2264" spans="1:13">
      <c r="A2264" t="s">
        <v>25</v>
      </c>
      <c r="B2264" s="1">
        <v>42873</v>
      </c>
      <c r="C2264">
        <v>23</v>
      </c>
      <c r="D2264">
        <v>5</v>
      </c>
      <c r="E2264">
        <v>19</v>
      </c>
      <c r="G2264">
        <f>IF(E2264&lt;&gt;0,IF(OR(A2264="trial A",A2264="trial B"),VLOOKUP(E2264,'[1]Liste Zugehörigkeiten'!$A$2:$B$109,2,FALSE),IF(A2264="trial C",VLOOKUP(E2264,'[1]Liste Zugehörigkeiten'!$D$2:$E$25,2,FALSE),"")),"")</f>
        <v>5</v>
      </c>
      <c r="H2264" t="s">
        <v>98</v>
      </c>
      <c r="I2264" t="s">
        <v>22</v>
      </c>
      <c r="J2264">
        <v>60</v>
      </c>
      <c r="K2264">
        <v>2.1999999999999999E-2</v>
      </c>
      <c r="L2264">
        <v>0.02</v>
      </c>
      <c r="M2264">
        <v>2E-3</v>
      </c>
    </row>
    <row r="2265" spans="1:13">
      <c r="A2265" t="s">
        <v>25</v>
      </c>
      <c r="B2265" s="1">
        <v>42873</v>
      </c>
      <c r="C2265">
        <v>23</v>
      </c>
      <c r="D2265">
        <v>5</v>
      </c>
      <c r="E2265">
        <v>19</v>
      </c>
      <c r="G2265">
        <f>IF(E2265&lt;&gt;0,IF(OR(A2265="trial A",A2265="trial B"),VLOOKUP(E2265,'[1]Liste Zugehörigkeiten'!$A$2:$B$109,2,FALSE),IF(A2265="trial C",VLOOKUP(E2265,'[1]Liste Zugehörigkeiten'!$D$2:$E$25,2,FALSE),"")),"")</f>
        <v>5</v>
      </c>
      <c r="H2265" t="s">
        <v>98</v>
      </c>
      <c r="I2265" t="s">
        <v>22</v>
      </c>
      <c r="J2265">
        <v>65</v>
      </c>
      <c r="K2265">
        <v>3.6000000000000004E-2</v>
      </c>
      <c r="L2265">
        <v>1.6E-2</v>
      </c>
      <c r="M2265">
        <v>0.02</v>
      </c>
    </row>
    <row r="2266" spans="1:13">
      <c r="A2266" t="s">
        <v>25</v>
      </c>
      <c r="B2266" s="1">
        <v>42873</v>
      </c>
      <c r="C2266">
        <v>23</v>
      </c>
      <c r="D2266">
        <v>5</v>
      </c>
      <c r="E2266">
        <v>19</v>
      </c>
      <c r="G2266">
        <f>IF(E2266&lt;&gt;0,IF(OR(A2266="trial A",A2266="trial B"),VLOOKUP(E2266,'[1]Liste Zugehörigkeiten'!$A$2:$B$109,2,FALSE),IF(A2266="trial C",VLOOKUP(E2266,'[1]Liste Zugehörigkeiten'!$D$2:$E$25,2,FALSE),"")),"")</f>
        <v>5</v>
      </c>
      <c r="H2266" t="s">
        <v>98</v>
      </c>
      <c r="I2266" t="s">
        <v>22</v>
      </c>
      <c r="J2266">
        <v>70</v>
      </c>
      <c r="K2266">
        <v>1.6E-2</v>
      </c>
      <c r="L2266">
        <v>0.01</v>
      </c>
      <c r="M2266">
        <v>6.0000000000000001E-3</v>
      </c>
    </row>
    <row r="2267" spans="1:13">
      <c r="A2267" t="s">
        <v>25</v>
      </c>
      <c r="B2267" s="1">
        <v>42873</v>
      </c>
      <c r="C2267">
        <v>23</v>
      </c>
      <c r="D2267">
        <v>5</v>
      </c>
      <c r="E2267">
        <v>19</v>
      </c>
      <c r="G2267">
        <f>IF(E2267&lt;&gt;0,IF(OR(A2267="trial A",A2267="trial B"),VLOOKUP(E2267,'[1]Liste Zugehörigkeiten'!$A$2:$B$109,2,FALSE),IF(A2267="trial C",VLOOKUP(E2267,'[1]Liste Zugehörigkeiten'!$D$2:$E$25,2,FALSE),"")),"")</f>
        <v>5</v>
      </c>
      <c r="H2267" t="s">
        <v>98</v>
      </c>
      <c r="I2267" t="s">
        <v>22</v>
      </c>
      <c r="J2267">
        <v>75</v>
      </c>
      <c r="K2267">
        <v>2.5999999999999999E-2</v>
      </c>
      <c r="L2267">
        <v>1.7999999999999999E-2</v>
      </c>
      <c r="M2267">
        <v>8.0000000000000002E-3</v>
      </c>
    </row>
    <row r="2268" spans="1:13">
      <c r="A2268" t="s">
        <v>25</v>
      </c>
      <c r="B2268" s="1">
        <v>42873</v>
      </c>
      <c r="C2268">
        <v>23</v>
      </c>
      <c r="D2268">
        <v>5</v>
      </c>
      <c r="E2268">
        <v>19</v>
      </c>
      <c r="G2268">
        <f>IF(E2268&lt;&gt;0,IF(OR(A2268="trial A",A2268="trial B"),VLOOKUP(E2268,'[1]Liste Zugehörigkeiten'!$A$2:$B$109,2,FALSE),IF(A2268="trial C",VLOOKUP(E2268,'[1]Liste Zugehörigkeiten'!$D$2:$E$25,2,FALSE),"")),"")</f>
        <v>5</v>
      </c>
      <c r="H2268" t="s">
        <v>98</v>
      </c>
      <c r="I2268" t="s">
        <v>22</v>
      </c>
      <c r="J2268">
        <v>80</v>
      </c>
      <c r="K2268">
        <v>6.8000000000000005E-2</v>
      </c>
      <c r="L2268">
        <v>5.3999999999999999E-2</v>
      </c>
      <c r="M2268">
        <v>1.4E-2</v>
      </c>
    </row>
    <row r="2269" spans="1:13">
      <c r="A2269" t="s">
        <v>25</v>
      </c>
      <c r="B2269" s="1">
        <v>42873</v>
      </c>
      <c r="C2269">
        <v>23</v>
      </c>
      <c r="D2269">
        <v>5</v>
      </c>
      <c r="E2269">
        <v>19</v>
      </c>
      <c r="G2269">
        <f>IF(E2269&lt;&gt;0,IF(OR(A2269="trial A",A2269="trial B"),VLOOKUP(E2269,'[1]Liste Zugehörigkeiten'!$A$2:$B$109,2,FALSE),IF(A2269="trial C",VLOOKUP(E2269,'[1]Liste Zugehörigkeiten'!$D$2:$E$25,2,FALSE),"")),"")</f>
        <v>5</v>
      </c>
      <c r="H2269" t="s">
        <v>98</v>
      </c>
      <c r="I2269" t="s">
        <v>22</v>
      </c>
      <c r="J2269">
        <v>85</v>
      </c>
      <c r="K2269">
        <v>0.06</v>
      </c>
      <c r="L2269">
        <v>4.8000000000000001E-2</v>
      </c>
      <c r="M2269">
        <v>1.2E-2</v>
      </c>
    </row>
    <row r="2270" spans="1:13">
      <c r="A2270" t="s">
        <v>25</v>
      </c>
      <c r="B2270" s="1">
        <v>42873</v>
      </c>
      <c r="C2270">
        <v>23</v>
      </c>
      <c r="D2270">
        <v>5</v>
      </c>
      <c r="E2270">
        <v>19</v>
      </c>
      <c r="G2270">
        <f>IF(E2270&lt;&gt;0,IF(OR(A2270="trial A",A2270="trial B"),VLOOKUP(E2270,'[1]Liste Zugehörigkeiten'!$A$2:$B$109,2,FALSE),IF(A2270="trial C",VLOOKUP(E2270,'[1]Liste Zugehörigkeiten'!$D$2:$E$25,2,FALSE),"")),"")</f>
        <v>5</v>
      </c>
      <c r="H2270" t="s">
        <v>98</v>
      </c>
      <c r="I2270" t="s">
        <v>22</v>
      </c>
      <c r="J2270">
        <v>90</v>
      </c>
      <c r="K2270">
        <v>7.1999999999999995E-2</v>
      </c>
      <c r="L2270">
        <v>0.06</v>
      </c>
      <c r="M2270">
        <v>1.2E-2</v>
      </c>
    </row>
    <row r="2271" spans="1:13">
      <c r="A2271" t="s">
        <v>25</v>
      </c>
      <c r="B2271" s="1">
        <v>42873</v>
      </c>
      <c r="C2271">
        <v>23</v>
      </c>
      <c r="D2271">
        <v>5</v>
      </c>
      <c r="E2271">
        <v>19</v>
      </c>
      <c r="G2271">
        <f>IF(E2271&lt;&gt;0,IF(OR(A2271="trial A",A2271="trial B"),VLOOKUP(E2271,'[1]Liste Zugehörigkeiten'!$A$2:$B$109,2,FALSE),IF(A2271="trial C",VLOOKUP(E2271,'[1]Liste Zugehörigkeiten'!$D$2:$E$25,2,FALSE),"")),"")</f>
        <v>5</v>
      </c>
      <c r="H2271" t="s">
        <v>98</v>
      </c>
      <c r="I2271" t="s">
        <v>22</v>
      </c>
      <c r="J2271">
        <v>95</v>
      </c>
      <c r="K2271">
        <v>0.14800000000000002</v>
      </c>
      <c r="L2271">
        <v>0.11600000000000001</v>
      </c>
      <c r="M2271">
        <v>3.2000000000000001E-2</v>
      </c>
    </row>
    <row r="2272" spans="1:13">
      <c r="A2272" t="s">
        <v>25</v>
      </c>
      <c r="B2272" s="1">
        <v>42873</v>
      </c>
      <c r="C2272">
        <v>23</v>
      </c>
      <c r="D2272">
        <v>5</v>
      </c>
      <c r="E2272">
        <v>19</v>
      </c>
      <c r="G2272">
        <f>IF(E2272&lt;&gt;0,IF(OR(A2272="trial A",A2272="trial B"),VLOOKUP(E2272,'[1]Liste Zugehörigkeiten'!$A$2:$B$109,2,FALSE),IF(A2272="trial C",VLOOKUP(E2272,'[1]Liste Zugehörigkeiten'!$D$2:$E$25,2,FALSE),"")),"")</f>
        <v>5</v>
      </c>
      <c r="H2272" t="s">
        <v>98</v>
      </c>
      <c r="I2272" t="s">
        <v>22</v>
      </c>
      <c r="J2272">
        <v>100</v>
      </c>
      <c r="K2272">
        <v>0.14799999999999999</v>
      </c>
      <c r="L2272">
        <v>0.122</v>
      </c>
      <c r="M2272">
        <v>2.5999999999999999E-2</v>
      </c>
    </row>
    <row r="2273" spans="1:13">
      <c r="A2273" t="s">
        <v>25</v>
      </c>
      <c r="B2273" s="1">
        <v>42873</v>
      </c>
      <c r="C2273">
        <v>23</v>
      </c>
      <c r="D2273">
        <v>5</v>
      </c>
      <c r="E2273">
        <v>19</v>
      </c>
      <c r="G2273">
        <f>IF(E2273&lt;&gt;0,IF(OR(A2273="trial A",A2273="trial B"),VLOOKUP(E2273,'[1]Liste Zugehörigkeiten'!$A$2:$B$109,2,FALSE),IF(A2273="trial C",VLOOKUP(E2273,'[1]Liste Zugehörigkeiten'!$D$2:$E$25,2,FALSE),"")),"")</f>
        <v>5</v>
      </c>
      <c r="H2273" t="s">
        <v>103</v>
      </c>
      <c r="I2273" t="s">
        <v>22</v>
      </c>
      <c r="J2273">
        <v>5</v>
      </c>
      <c r="K2273">
        <v>0.20200000000000001</v>
      </c>
      <c r="L2273">
        <v>0.20200000000000001</v>
      </c>
      <c r="M2273">
        <v>0</v>
      </c>
    </row>
    <row r="2274" spans="1:13">
      <c r="A2274" t="s">
        <v>25</v>
      </c>
      <c r="B2274" s="1">
        <v>42873</v>
      </c>
      <c r="C2274">
        <v>23</v>
      </c>
      <c r="D2274">
        <v>5</v>
      </c>
      <c r="E2274">
        <v>19</v>
      </c>
      <c r="G2274">
        <f>IF(E2274&lt;&gt;0,IF(OR(A2274="trial A",A2274="trial B"),VLOOKUP(E2274,'[1]Liste Zugehörigkeiten'!$A$2:$B$109,2,FALSE),IF(A2274="trial C",VLOOKUP(E2274,'[1]Liste Zugehörigkeiten'!$D$2:$E$25,2,FALSE),"")),"")</f>
        <v>5</v>
      </c>
      <c r="H2274" t="s">
        <v>103</v>
      </c>
      <c r="I2274" t="s">
        <v>22</v>
      </c>
      <c r="J2274">
        <v>10</v>
      </c>
      <c r="K2274">
        <v>0.25800000000000001</v>
      </c>
      <c r="L2274">
        <v>0.25800000000000001</v>
      </c>
      <c r="M2274">
        <v>0</v>
      </c>
    </row>
    <row r="2275" spans="1:13">
      <c r="A2275" t="s">
        <v>25</v>
      </c>
      <c r="B2275" s="1">
        <v>42873</v>
      </c>
      <c r="C2275">
        <v>23</v>
      </c>
      <c r="D2275">
        <v>5</v>
      </c>
      <c r="E2275">
        <v>19</v>
      </c>
      <c r="G2275">
        <f>IF(E2275&lt;&gt;0,IF(OR(A2275="trial A",A2275="trial B"),VLOOKUP(E2275,'[1]Liste Zugehörigkeiten'!$A$2:$B$109,2,FALSE),IF(A2275="trial C",VLOOKUP(E2275,'[1]Liste Zugehörigkeiten'!$D$2:$E$25,2,FALSE),"")),"")</f>
        <v>5</v>
      </c>
      <c r="H2275" t="s">
        <v>103</v>
      </c>
      <c r="I2275" t="s">
        <v>22</v>
      </c>
      <c r="J2275">
        <v>15</v>
      </c>
      <c r="K2275">
        <v>0.35799999999999998</v>
      </c>
      <c r="L2275">
        <v>0.35799999999999998</v>
      </c>
      <c r="M2275">
        <v>0</v>
      </c>
    </row>
    <row r="2276" spans="1:13">
      <c r="A2276" t="s">
        <v>25</v>
      </c>
      <c r="B2276" s="1">
        <v>42873</v>
      </c>
      <c r="C2276">
        <v>23</v>
      </c>
      <c r="D2276">
        <v>5</v>
      </c>
      <c r="E2276">
        <v>19</v>
      </c>
      <c r="G2276">
        <f>IF(E2276&lt;&gt;0,IF(OR(A2276="trial A",A2276="trial B"),VLOOKUP(E2276,'[1]Liste Zugehörigkeiten'!$A$2:$B$109,2,FALSE),IF(A2276="trial C",VLOOKUP(E2276,'[1]Liste Zugehörigkeiten'!$D$2:$E$25,2,FALSE),"")),"")</f>
        <v>5</v>
      </c>
      <c r="H2276" t="s">
        <v>103</v>
      </c>
      <c r="I2276" t="s">
        <v>22</v>
      </c>
      <c r="J2276">
        <v>20</v>
      </c>
      <c r="K2276">
        <v>0.45200000000000001</v>
      </c>
      <c r="L2276">
        <v>0.45200000000000001</v>
      </c>
      <c r="M2276">
        <v>0</v>
      </c>
    </row>
    <row r="2277" spans="1:13">
      <c r="A2277" t="s">
        <v>25</v>
      </c>
      <c r="B2277" s="1">
        <v>42873</v>
      </c>
      <c r="C2277">
        <v>23</v>
      </c>
      <c r="D2277">
        <v>5</v>
      </c>
      <c r="E2277">
        <v>19</v>
      </c>
      <c r="G2277">
        <f>IF(E2277&lt;&gt;0,IF(OR(A2277="trial A",A2277="trial B"),VLOOKUP(E2277,'[1]Liste Zugehörigkeiten'!$A$2:$B$109,2,FALSE),IF(A2277="trial C",VLOOKUP(E2277,'[1]Liste Zugehörigkeiten'!$D$2:$E$25,2,FALSE),"")),"")</f>
        <v>5</v>
      </c>
      <c r="H2277" t="s">
        <v>103</v>
      </c>
      <c r="I2277" t="s">
        <v>22</v>
      </c>
      <c r="J2277">
        <v>25</v>
      </c>
      <c r="K2277">
        <v>0.33600000000000002</v>
      </c>
      <c r="L2277">
        <v>0.33600000000000002</v>
      </c>
      <c r="M2277">
        <v>0</v>
      </c>
    </row>
    <row r="2278" spans="1:13">
      <c r="A2278" t="s">
        <v>25</v>
      </c>
      <c r="B2278" s="1">
        <v>42873</v>
      </c>
      <c r="C2278">
        <v>23</v>
      </c>
      <c r="D2278">
        <v>5</v>
      </c>
      <c r="E2278">
        <v>19</v>
      </c>
      <c r="G2278">
        <f>IF(E2278&lt;&gt;0,IF(OR(A2278="trial A",A2278="trial B"),VLOOKUP(E2278,'[1]Liste Zugehörigkeiten'!$A$2:$B$109,2,FALSE),IF(A2278="trial C",VLOOKUP(E2278,'[1]Liste Zugehörigkeiten'!$D$2:$E$25,2,FALSE),"")),"")</f>
        <v>5</v>
      </c>
      <c r="H2278" t="s">
        <v>103</v>
      </c>
      <c r="I2278" t="s">
        <v>22</v>
      </c>
      <c r="J2278">
        <v>30</v>
      </c>
      <c r="K2278">
        <v>0.182</v>
      </c>
      <c r="L2278">
        <v>0.182</v>
      </c>
      <c r="M2278">
        <v>0</v>
      </c>
    </row>
    <row r="2279" spans="1:13">
      <c r="A2279" t="s">
        <v>25</v>
      </c>
      <c r="B2279" s="1">
        <v>42873</v>
      </c>
      <c r="C2279">
        <v>23</v>
      </c>
      <c r="D2279">
        <v>5</v>
      </c>
      <c r="E2279">
        <v>19</v>
      </c>
      <c r="G2279">
        <f>IF(E2279&lt;&gt;0,IF(OR(A2279="trial A",A2279="trial B"),VLOOKUP(E2279,'[1]Liste Zugehörigkeiten'!$A$2:$B$109,2,FALSE),IF(A2279="trial C",VLOOKUP(E2279,'[1]Liste Zugehörigkeiten'!$D$2:$E$25,2,FALSE),"")),"")</f>
        <v>5</v>
      </c>
      <c r="H2279" t="s">
        <v>103</v>
      </c>
      <c r="I2279" t="s">
        <v>22</v>
      </c>
      <c r="J2279">
        <v>35</v>
      </c>
      <c r="K2279">
        <v>7.8E-2</v>
      </c>
      <c r="L2279">
        <v>7.8E-2</v>
      </c>
      <c r="M2279">
        <v>0</v>
      </c>
    </row>
    <row r="2280" spans="1:13">
      <c r="A2280" t="s">
        <v>25</v>
      </c>
      <c r="B2280" s="1">
        <v>42873</v>
      </c>
      <c r="C2280">
        <v>23</v>
      </c>
      <c r="D2280">
        <v>5</v>
      </c>
      <c r="E2280">
        <v>19</v>
      </c>
      <c r="G2280">
        <f>IF(E2280&lt;&gt;0,IF(OR(A2280="trial A",A2280="trial B"),VLOOKUP(E2280,'[1]Liste Zugehörigkeiten'!$A$2:$B$109,2,FALSE),IF(A2280="trial C",VLOOKUP(E2280,'[1]Liste Zugehörigkeiten'!$D$2:$E$25,2,FALSE),"")),"")</f>
        <v>5</v>
      </c>
      <c r="H2280" t="s">
        <v>103</v>
      </c>
      <c r="I2280" t="s">
        <v>22</v>
      </c>
      <c r="J2280">
        <v>40</v>
      </c>
      <c r="K2280">
        <v>0.08</v>
      </c>
      <c r="L2280">
        <v>5.1999999999999998E-2</v>
      </c>
      <c r="M2280">
        <v>2.8000000000000001E-2</v>
      </c>
    </row>
    <row r="2281" spans="1:13">
      <c r="A2281" t="s">
        <v>25</v>
      </c>
      <c r="B2281" s="1">
        <v>42873</v>
      </c>
      <c r="C2281">
        <v>23</v>
      </c>
      <c r="D2281">
        <v>5</v>
      </c>
      <c r="E2281">
        <v>19</v>
      </c>
      <c r="G2281">
        <f>IF(E2281&lt;&gt;0,IF(OR(A2281="trial A",A2281="trial B"),VLOOKUP(E2281,'[1]Liste Zugehörigkeiten'!$A$2:$B$109,2,FALSE),IF(A2281="trial C",VLOOKUP(E2281,'[1]Liste Zugehörigkeiten'!$D$2:$E$25,2,FALSE),"")),"")</f>
        <v>5</v>
      </c>
      <c r="H2281" t="s">
        <v>103</v>
      </c>
      <c r="I2281" t="s">
        <v>22</v>
      </c>
      <c r="J2281">
        <v>45</v>
      </c>
      <c r="K2281">
        <v>3.5999999999999997E-2</v>
      </c>
      <c r="L2281">
        <v>2.1999999999999999E-2</v>
      </c>
      <c r="M2281">
        <v>1.4E-2</v>
      </c>
    </row>
    <row r="2282" spans="1:13">
      <c r="A2282" t="s">
        <v>25</v>
      </c>
      <c r="B2282" s="1">
        <v>42873</v>
      </c>
      <c r="C2282">
        <v>23</v>
      </c>
      <c r="D2282">
        <v>5</v>
      </c>
      <c r="E2282">
        <v>19</v>
      </c>
      <c r="G2282">
        <f>IF(E2282&lt;&gt;0,IF(OR(A2282="trial A",A2282="trial B"),VLOOKUP(E2282,'[1]Liste Zugehörigkeiten'!$A$2:$B$109,2,FALSE),IF(A2282="trial C",VLOOKUP(E2282,'[1]Liste Zugehörigkeiten'!$D$2:$E$25,2,FALSE),"")),"")</f>
        <v>5</v>
      </c>
      <c r="H2282" t="s">
        <v>103</v>
      </c>
      <c r="I2282" t="s">
        <v>22</v>
      </c>
      <c r="J2282">
        <v>50</v>
      </c>
      <c r="K2282">
        <v>6.8000000000000005E-2</v>
      </c>
      <c r="L2282">
        <v>3.4000000000000002E-2</v>
      </c>
      <c r="M2282">
        <v>3.4000000000000002E-2</v>
      </c>
    </row>
    <row r="2283" spans="1:13">
      <c r="A2283" t="s">
        <v>25</v>
      </c>
      <c r="B2283" s="1">
        <v>42873</v>
      </c>
      <c r="C2283">
        <v>23</v>
      </c>
      <c r="D2283">
        <v>5</v>
      </c>
      <c r="E2283">
        <v>19</v>
      </c>
      <c r="G2283">
        <f>IF(E2283&lt;&gt;0,IF(OR(A2283="trial A",A2283="trial B"),VLOOKUP(E2283,'[1]Liste Zugehörigkeiten'!$A$2:$B$109,2,FALSE),IF(A2283="trial C",VLOOKUP(E2283,'[1]Liste Zugehörigkeiten'!$D$2:$E$25,2,FALSE),"")),"")</f>
        <v>5</v>
      </c>
      <c r="H2283" t="s">
        <v>103</v>
      </c>
      <c r="I2283" t="s">
        <v>22</v>
      </c>
      <c r="J2283">
        <v>55</v>
      </c>
      <c r="K2283">
        <v>0.10999999999999999</v>
      </c>
      <c r="L2283">
        <v>2.1999999999999999E-2</v>
      </c>
      <c r="M2283">
        <v>8.7999999999999995E-2</v>
      </c>
    </row>
    <row r="2284" spans="1:13">
      <c r="A2284" t="s">
        <v>25</v>
      </c>
      <c r="B2284" s="1">
        <v>42873</v>
      </c>
      <c r="C2284">
        <v>23</v>
      </c>
      <c r="D2284">
        <v>5</v>
      </c>
      <c r="E2284">
        <v>19</v>
      </c>
      <c r="G2284">
        <f>IF(E2284&lt;&gt;0,IF(OR(A2284="trial A",A2284="trial B"),VLOOKUP(E2284,'[1]Liste Zugehörigkeiten'!$A$2:$B$109,2,FALSE),IF(A2284="trial C",VLOOKUP(E2284,'[1]Liste Zugehörigkeiten'!$D$2:$E$25,2,FALSE),"")),"")</f>
        <v>5</v>
      </c>
      <c r="H2284" t="s">
        <v>103</v>
      </c>
      <c r="I2284" t="s">
        <v>22</v>
      </c>
      <c r="J2284">
        <v>60</v>
      </c>
      <c r="K2284">
        <v>4.3999999999999997E-2</v>
      </c>
      <c r="L2284">
        <v>2.4E-2</v>
      </c>
      <c r="M2284">
        <v>0.02</v>
      </c>
    </row>
    <row r="2285" spans="1:13">
      <c r="A2285" t="s">
        <v>25</v>
      </c>
      <c r="B2285" s="1">
        <v>42873</v>
      </c>
      <c r="C2285">
        <v>23</v>
      </c>
      <c r="D2285">
        <v>5</v>
      </c>
      <c r="E2285">
        <v>19</v>
      </c>
      <c r="G2285">
        <f>IF(E2285&lt;&gt;0,IF(OR(A2285="trial A",A2285="trial B"),VLOOKUP(E2285,'[1]Liste Zugehörigkeiten'!$A$2:$B$109,2,FALSE),IF(A2285="trial C",VLOOKUP(E2285,'[1]Liste Zugehörigkeiten'!$D$2:$E$25,2,FALSE),"")),"")</f>
        <v>5</v>
      </c>
      <c r="H2285" t="s">
        <v>103</v>
      </c>
      <c r="I2285" t="s">
        <v>22</v>
      </c>
      <c r="J2285">
        <v>65</v>
      </c>
      <c r="K2285">
        <v>3.7999999999999999E-2</v>
      </c>
      <c r="L2285">
        <v>2.4E-2</v>
      </c>
      <c r="M2285">
        <v>1.4E-2</v>
      </c>
    </row>
    <row r="2286" spans="1:13">
      <c r="A2286" t="s">
        <v>25</v>
      </c>
      <c r="B2286" s="1">
        <v>42873</v>
      </c>
      <c r="C2286">
        <v>23</v>
      </c>
      <c r="D2286">
        <v>5</v>
      </c>
      <c r="E2286">
        <v>19</v>
      </c>
      <c r="G2286">
        <f>IF(E2286&lt;&gt;0,IF(OR(A2286="trial A",A2286="trial B"),VLOOKUP(E2286,'[1]Liste Zugehörigkeiten'!$A$2:$B$109,2,FALSE),IF(A2286="trial C",VLOOKUP(E2286,'[1]Liste Zugehörigkeiten'!$D$2:$E$25,2,FALSE),"")),"")</f>
        <v>5</v>
      </c>
      <c r="H2286" t="s">
        <v>103</v>
      </c>
      <c r="I2286" t="s">
        <v>22</v>
      </c>
      <c r="J2286">
        <v>70</v>
      </c>
      <c r="K2286">
        <v>6.8000000000000005E-2</v>
      </c>
      <c r="L2286">
        <v>2.8000000000000001E-2</v>
      </c>
      <c r="M2286">
        <v>0.04</v>
      </c>
    </row>
    <row r="2287" spans="1:13">
      <c r="A2287" t="s">
        <v>25</v>
      </c>
      <c r="B2287" s="1">
        <v>42873</v>
      </c>
      <c r="C2287">
        <v>23</v>
      </c>
      <c r="D2287">
        <v>5</v>
      </c>
      <c r="E2287">
        <v>19</v>
      </c>
      <c r="G2287">
        <f>IF(E2287&lt;&gt;0,IF(OR(A2287="trial A",A2287="trial B"),VLOOKUP(E2287,'[1]Liste Zugehörigkeiten'!$A$2:$B$109,2,FALSE),IF(A2287="trial C",VLOOKUP(E2287,'[1]Liste Zugehörigkeiten'!$D$2:$E$25,2,FALSE),"")),"")</f>
        <v>5</v>
      </c>
      <c r="H2287" t="s">
        <v>103</v>
      </c>
      <c r="I2287" t="s">
        <v>22</v>
      </c>
      <c r="J2287">
        <v>75</v>
      </c>
      <c r="K2287">
        <v>0.05</v>
      </c>
      <c r="L2287">
        <v>1.6E-2</v>
      </c>
      <c r="M2287">
        <v>3.4000000000000002E-2</v>
      </c>
    </row>
    <row r="2288" spans="1:13">
      <c r="A2288" t="s">
        <v>25</v>
      </c>
      <c r="B2288" s="1">
        <v>42873</v>
      </c>
      <c r="C2288">
        <v>23</v>
      </c>
      <c r="D2288">
        <v>5</v>
      </c>
      <c r="E2288">
        <v>19</v>
      </c>
      <c r="G2288">
        <f>IF(E2288&lt;&gt;0,IF(OR(A2288="trial A",A2288="trial B"),VLOOKUP(E2288,'[1]Liste Zugehörigkeiten'!$A$2:$B$109,2,FALSE),IF(A2288="trial C",VLOOKUP(E2288,'[1]Liste Zugehörigkeiten'!$D$2:$E$25,2,FALSE),"")),"")</f>
        <v>5</v>
      </c>
      <c r="H2288" t="s">
        <v>103</v>
      </c>
      <c r="I2288" t="s">
        <v>22</v>
      </c>
      <c r="J2288">
        <v>80</v>
      </c>
      <c r="K2288">
        <v>4.3999999999999997E-2</v>
      </c>
      <c r="L2288">
        <v>1.7999999999999999E-2</v>
      </c>
      <c r="M2288">
        <v>2.5999999999999999E-2</v>
      </c>
    </row>
    <row r="2289" spans="1:25">
      <c r="A2289" t="s">
        <v>25</v>
      </c>
      <c r="B2289" s="1">
        <v>42873</v>
      </c>
      <c r="C2289">
        <v>23</v>
      </c>
      <c r="D2289">
        <v>5</v>
      </c>
      <c r="E2289">
        <v>19</v>
      </c>
      <c r="G2289">
        <f>IF(E2289&lt;&gt;0,IF(OR(A2289="trial A",A2289="trial B"),VLOOKUP(E2289,'[1]Liste Zugehörigkeiten'!$A$2:$B$109,2,FALSE),IF(A2289="trial C",VLOOKUP(E2289,'[1]Liste Zugehörigkeiten'!$D$2:$E$25,2,FALSE),"")),"")</f>
        <v>5</v>
      </c>
      <c r="H2289" t="s">
        <v>103</v>
      </c>
      <c r="I2289" t="s">
        <v>22</v>
      </c>
      <c r="J2289">
        <v>85</v>
      </c>
      <c r="K2289">
        <v>3.6000000000000004E-2</v>
      </c>
      <c r="L2289">
        <v>2.8000000000000001E-2</v>
      </c>
      <c r="M2289">
        <v>8.0000000000000002E-3</v>
      </c>
    </row>
    <row r="2290" spans="1:25">
      <c r="A2290" t="s">
        <v>25</v>
      </c>
      <c r="B2290" s="1">
        <v>42873</v>
      </c>
      <c r="C2290">
        <v>23</v>
      </c>
      <c r="D2290">
        <v>5</v>
      </c>
      <c r="E2290">
        <v>19</v>
      </c>
      <c r="G2290">
        <f>IF(E2290&lt;&gt;0,IF(OR(A2290="trial A",A2290="trial B"),VLOOKUP(E2290,'[1]Liste Zugehörigkeiten'!$A$2:$B$109,2,FALSE),IF(A2290="trial C",VLOOKUP(E2290,'[1]Liste Zugehörigkeiten'!$D$2:$E$25,2,FALSE),"")),"")</f>
        <v>5</v>
      </c>
      <c r="H2290" t="s">
        <v>103</v>
      </c>
      <c r="I2290" t="s">
        <v>22</v>
      </c>
      <c r="J2290">
        <v>90</v>
      </c>
      <c r="K2290">
        <v>6.4000000000000001E-2</v>
      </c>
      <c r="L2290">
        <v>3.5999999999999997E-2</v>
      </c>
      <c r="M2290">
        <v>2.8000000000000001E-2</v>
      </c>
    </row>
    <row r="2291" spans="1:25">
      <c r="A2291" t="s">
        <v>25</v>
      </c>
      <c r="B2291" s="1">
        <v>42873</v>
      </c>
      <c r="C2291">
        <v>23</v>
      </c>
      <c r="D2291">
        <v>5</v>
      </c>
      <c r="E2291">
        <v>19</v>
      </c>
      <c r="G2291">
        <f>IF(E2291&lt;&gt;0,IF(OR(A2291="trial A",A2291="trial B"),VLOOKUP(E2291,'[1]Liste Zugehörigkeiten'!$A$2:$B$109,2,FALSE),IF(A2291="trial C",VLOOKUP(E2291,'[1]Liste Zugehörigkeiten'!$D$2:$E$25,2,FALSE),"")),"")</f>
        <v>5</v>
      </c>
      <c r="H2291" t="s">
        <v>103</v>
      </c>
      <c r="I2291" t="s">
        <v>22</v>
      </c>
      <c r="J2291">
        <v>95</v>
      </c>
      <c r="K2291">
        <v>8.3999999999999991E-2</v>
      </c>
      <c r="L2291">
        <v>4.5999999999999999E-2</v>
      </c>
      <c r="M2291">
        <v>3.7999999999999999E-2</v>
      </c>
    </row>
    <row r="2292" spans="1:25">
      <c r="A2292" t="s">
        <v>25</v>
      </c>
      <c r="B2292" s="1">
        <v>42873</v>
      </c>
      <c r="C2292">
        <v>23</v>
      </c>
      <c r="D2292">
        <v>5</v>
      </c>
      <c r="E2292">
        <v>19</v>
      </c>
      <c r="G2292">
        <f>IF(E2292&lt;&gt;0,IF(OR(A2292="trial A",A2292="trial B"),VLOOKUP(E2292,'[1]Liste Zugehörigkeiten'!$A$2:$B$109,2,FALSE),IF(A2292="trial C",VLOOKUP(E2292,'[1]Liste Zugehörigkeiten'!$D$2:$E$25,2,FALSE),"")),"")</f>
        <v>5</v>
      </c>
      <c r="H2292" t="s">
        <v>103</v>
      </c>
      <c r="I2292" t="s">
        <v>22</v>
      </c>
      <c r="J2292">
        <v>100</v>
      </c>
      <c r="K2292">
        <v>7.400000000000001E-2</v>
      </c>
      <c r="L2292">
        <v>4.2000000000000003E-2</v>
      </c>
      <c r="M2292">
        <v>3.2000000000000001E-2</v>
      </c>
    </row>
    <row r="2293" spans="1:25" s="3" customFormat="1">
      <c r="B2293" s="5"/>
      <c r="C2293" s="5"/>
      <c r="W2293" s="4"/>
    </row>
    <row r="2294" spans="1:25">
      <c r="A2294" t="s">
        <v>25</v>
      </c>
      <c r="B2294" s="1">
        <v>42886</v>
      </c>
      <c r="C2294">
        <v>33</v>
      </c>
      <c r="D2294">
        <v>6</v>
      </c>
      <c r="E2294">
        <v>16</v>
      </c>
      <c r="G2294">
        <f>IF(E2294&lt;&gt;0,IF(OR(A2294="trial A",A2294="trial B"),VLOOKUP(E2294,'[1]Liste Zugehörigkeiten'!$A$2:$B$109,2,FALSE),IF(A2294="trial C",VLOOKUP(E2294,'[1]Liste Zugehörigkeiten'!$D$2:$E$25,2,FALSE),"")),"")</f>
        <v>6</v>
      </c>
      <c r="H2294" t="s">
        <v>98</v>
      </c>
      <c r="I2294" t="s">
        <v>22</v>
      </c>
      <c r="J2294">
        <v>5</v>
      </c>
      <c r="K2294">
        <v>0.63200000000000001</v>
      </c>
      <c r="L2294">
        <v>0.63200000000000001</v>
      </c>
      <c r="M2294">
        <v>0</v>
      </c>
      <c r="V2294" t="s">
        <v>113</v>
      </c>
    </row>
    <row r="2295" spans="1:25">
      <c r="A2295" t="s">
        <v>25</v>
      </c>
      <c r="B2295" s="1">
        <v>42886</v>
      </c>
      <c r="C2295">
        <v>33</v>
      </c>
      <c r="D2295">
        <v>6</v>
      </c>
      <c r="E2295">
        <v>16</v>
      </c>
      <c r="G2295">
        <f>IF(E2295&lt;&gt;0,IF(OR(A2295="trial A",A2295="trial B"),VLOOKUP(E2295,'[1]Liste Zugehörigkeiten'!$A$2:$B$109,2,FALSE),IF(A2295="trial C",VLOOKUP(E2295,'[1]Liste Zugehörigkeiten'!$D$2:$E$25,2,FALSE),"")),"")</f>
        <v>6</v>
      </c>
      <c r="H2295" t="s">
        <v>98</v>
      </c>
      <c r="I2295" t="s">
        <v>22</v>
      </c>
      <c r="J2295">
        <v>10</v>
      </c>
      <c r="K2295">
        <v>0.65200000000000002</v>
      </c>
      <c r="L2295">
        <v>0.65200000000000002</v>
      </c>
      <c r="M2295">
        <v>0</v>
      </c>
      <c r="W2295" s="2" t="s">
        <v>97</v>
      </c>
    </row>
    <row r="2296" spans="1:25">
      <c r="A2296" t="s">
        <v>25</v>
      </c>
      <c r="B2296" s="1">
        <v>42886</v>
      </c>
      <c r="C2296">
        <v>33</v>
      </c>
      <c r="D2296">
        <v>6</v>
      </c>
      <c r="E2296">
        <v>16</v>
      </c>
      <c r="G2296">
        <f>IF(E2296&lt;&gt;0,IF(OR(A2296="trial A",A2296="trial B"),VLOOKUP(E2296,'[1]Liste Zugehörigkeiten'!$A$2:$B$109,2,FALSE),IF(A2296="trial C",VLOOKUP(E2296,'[1]Liste Zugehörigkeiten'!$D$2:$E$25,2,FALSE),"")),"")</f>
        <v>6</v>
      </c>
      <c r="H2296" t="s">
        <v>98</v>
      </c>
      <c r="I2296" t="s">
        <v>22</v>
      </c>
      <c r="J2296">
        <v>15</v>
      </c>
      <c r="K2296">
        <v>0.73799999999999999</v>
      </c>
      <c r="L2296">
        <v>0.73799999999999999</v>
      </c>
      <c r="M2296">
        <v>0</v>
      </c>
    </row>
    <row r="2297" spans="1:25">
      <c r="A2297" t="s">
        <v>25</v>
      </c>
      <c r="B2297" s="1">
        <v>42886</v>
      </c>
      <c r="C2297">
        <v>33</v>
      </c>
      <c r="D2297">
        <v>6</v>
      </c>
      <c r="E2297">
        <v>16</v>
      </c>
      <c r="G2297">
        <f>IF(E2297&lt;&gt;0,IF(OR(A2297="trial A",A2297="trial B"),VLOOKUP(E2297,'[1]Liste Zugehörigkeiten'!$A$2:$B$109,2,FALSE),IF(A2297="trial C",VLOOKUP(E2297,'[1]Liste Zugehörigkeiten'!$D$2:$E$25,2,FALSE),"")),"")</f>
        <v>6</v>
      </c>
      <c r="H2297" t="s">
        <v>98</v>
      </c>
      <c r="I2297" t="s">
        <v>22</v>
      </c>
      <c r="J2297">
        <v>20</v>
      </c>
      <c r="K2297">
        <v>0.8</v>
      </c>
      <c r="L2297">
        <v>0.8</v>
      </c>
      <c r="M2297">
        <v>0</v>
      </c>
      <c r="W2297" s="2" t="s">
        <v>100</v>
      </c>
      <c r="X2297" s="2" t="s">
        <v>101</v>
      </c>
      <c r="Y2297" s="2" t="s">
        <v>98</v>
      </c>
    </row>
    <row r="2298" spans="1:25">
      <c r="A2298" t="s">
        <v>25</v>
      </c>
      <c r="B2298" s="1">
        <v>42886</v>
      </c>
      <c r="C2298">
        <v>33</v>
      </c>
      <c r="D2298">
        <v>6</v>
      </c>
      <c r="E2298">
        <v>16</v>
      </c>
      <c r="G2298">
        <f>IF(E2298&lt;&gt;0,IF(OR(A2298="trial A",A2298="trial B"),VLOOKUP(E2298,'[1]Liste Zugehörigkeiten'!$A$2:$B$109,2,FALSE),IF(A2298="trial C",VLOOKUP(E2298,'[1]Liste Zugehörigkeiten'!$D$2:$E$25,2,FALSE),"")),"")</f>
        <v>6</v>
      </c>
      <c r="H2298" t="s">
        <v>98</v>
      </c>
      <c r="I2298" t="s">
        <v>22</v>
      </c>
      <c r="J2298">
        <v>25</v>
      </c>
      <c r="K2298">
        <v>0.73199999999999998</v>
      </c>
      <c r="L2298">
        <v>0.73199999999999998</v>
      </c>
      <c r="M2298">
        <v>0</v>
      </c>
      <c r="X2298" s="2" t="s">
        <v>102</v>
      </c>
      <c r="Y2298" s="2" t="s">
        <v>103</v>
      </c>
    </row>
    <row r="2299" spans="1:25">
      <c r="A2299" t="s">
        <v>25</v>
      </c>
      <c r="B2299" s="1">
        <v>42886</v>
      </c>
      <c r="C2299">
        <v>33</v>
      </c>
      <c r="D2299">
        <v>6</v>
      </c>
      <c r="E2299">
        <v>16</v>
      </c>
      <c r="G2299">
        <f>IF(E2299&lt;&gt;0,IF(OR(A2299="trial A",A2299="trial B"),VLOOKUP(E2299,'[1]Liste Zugehörigkeiten'!$A$2:$B$109,2,FALSE),IF(A2299="trial C",VLOOKUP(E2299,'[1]Liste Zugehörigkeiten'!$D$2:$E$25,2,FALSE),"")),"")</f>
        <v>6</v>
      </c>
      <c r="H2299" t="s">
        <v>98</v>
      </c>
      <c r="I2299" t="s">
        <v>22</v>
      </c>
      <c r="J2299">
        <v>30</v>
      </c>
      <c r="K2299">
        <v>0.496</v>
      </c>
      <c r="L2299">
        <v>0.496</v>
      </c>
      <c r="M2299">
        <v>0</v>
      </c>
      <c r="W2299" s="2" t="s">
        <v>104</v>
      </c>
      <c r="X2299" s="2" t="s">
        <v>105</v>
      </c>
      <c r="Y2299" s="2" t="s">
        <v>103</v>
      </c>
    </row>
    <row r="2300" spans="1:25">
      <c r="A2300" t="s">
        <v>25</v>
      </c>
      <c r="B2300" s="1">
        <v>42886</v>
      </c>
      <c r="C2300">
        <v>33</v>
      </c>
      <c r="D2300">
        <v>6</v>
      </c>
      <c r="E2300">
        <v>16</v>
      </c>
      <c r="G2300">
        <f>IF(E2300&lt;&gt;0,IF(OR(A2300="trial A",A2300="trial B"),VLOOKUP(E2300,'[1]Liste Zugehörigkeiten'!$A$2:$B$109,2,FALSE),IF(A2300="trial C",VLOOKUP(E2300,'[1]Liste Zugehörigkeiten'!$D$2:$E$25,2,FALSE),"")),"")</f>
        <v>6</v>
      </c>
      <c r="H2300" t="s">
        <v>98</v>
      </c>
      <c r="I2300" t="s">
        <v>22</v>
      </c>
      <c r="J2300">
        <v>35</v>
      </c>
      <c r="K2300">
        <v>0.27200000000000002</v>
      </c>
      <c r="L2300">
        <v>0.192</v>
      </c>
      <c r="M2300">
        <v>0.08</v>
      </c>
      <c r="X2300" s="2" t="s">
        <v>106</v>
      </c>
      <c r="Y2300" s="2" t="s">
        <v>98</v>
      </c>
    </row>
    <row r="2301" spans="1:25">
      <c r="A2301" t="s">
        <v>25</v>
      </c>
      <c r="B2301" s="1">
        <v>42886</v>
      </c>
      <c r="C2301">
        <v>33</v>
      </c>
      <c r="D2301">
        <v>6</v>
      </c>
      <c r="E2301">
        <v>16</v>
      </c>
      <c r="G2301">
        <f>IF(E2301&lt;&gt;0,IF(OR(A2301="trial A",A2301="trial B"),VLOOKUP(E2301,'[1]Liste Zugehörigkeiten'!$A$2:$B$109,2,FALSE),IF(A2301="trial C",VLOOKUP(E2301,'[1]Liste Zugehörigkeiten'!$D$2:$E$25,2,FALSE),"")),"")</f>
        <v>6</v>
      </c>
      <c r="H2301" t="s">
        <v>98</v>
      </c>
      <c r="I2301" t="s">
        <v>22</v>
      </c>
      <c r="J2301">
        <v>40</v>
      </c>
      <c r="K2301">
        <v>0.19600000000000001</v>
      </c>
      <c r="L2301">
        <v>7.0000000000000007E-2</v>
      </c>
      <c r="M2301">
        <v>0.126</v>
      </c>
      <c r="W2301" s="2" t="s">
        <v>107</v>
      </c>
      <c r="X2301" s="2" t="s">
        <v>108</v>
      </c>
      <c r="Y2301" s="2" t="s">
        <v>98</v>
      </c>
    </row>
    <row r="2302" spans="1:25">
      <c r="A2302" t="s">
        <v>25</v>
      </c>
      <c r="B2302" s="1">
        <v>42886</v>
      </c>
      <c r="C2302">
        <v>33</v>
      </c>
      <c r="D2302">
        <v>6</v>
      </c>
      <c r="E2302">
        <v>16</v>
      </c>
      <c r="G2302">
        <f>IF(E2302&lt;&gt;0,IF(OR(A2302="trial A",A2302="trial B"),VLOOKUP(E2302,'[1]Liste Zugehörigkeiten'!$A$2:$B$109,2,FALSE),IF(A2302="trial C",VLOOKUP(E2302,'[1]Liste Zugehörigkeiten'!$D$2:$E$25,2,FALSE),"")),"")</f>
        <v>6</v>
      </c>
      <c r="H2302" t="s">
        <v>98</v>
      </c>
      <c r="I2302" t="s">
        <v>22</v>
      </c>
      <c r="J2302">
        <v>45</v>
      </c>
      <c r="K2302">
        <v>0.13800000000000001</v>
      </c>
      <c r="L2302">
        <v>8.4000000000000005E-2</v>
      </c>
      <c r="M2302">
        <v>5.3999999999999999E-2</v>
      </c>
      <c r="X2302" s="2" t="s">
        <v>109</v>
      </c>
      <c r="Y2302" s="2" t="s">
        <v>103</v>
      </c>
    </row>
    <row r="2303" spans="1:25">
      <c r="A2303" t="s">
        <v>25</v>
      </c>
      <c r="B2303" s="1">
        <v>42886</v>
      </c>
      <c r="C2303">
        <v>33</v>
      </c>
      <c r="D2303">
        <v>6</v>
      </c>
      <c r="E2303">
        <v>16</v>
      </c>
      <c r="G2303">
        <f>IF(E2303&lt;&gt;0,IF(OR(A2303="trial A",A2303="trial B"),VLOOKUP(E2303,'[1]Liste Zugehörigkeiten'!$A$2:$B$109,2,FALSE),IF(A2303="trial C",VLOOKUP(E2303,'[1]Liste Zugehörigkeiten'!$D$2:$E$25,2,FALSE),"")),"")</f>
        <v>6</v>
      </c>
      <c r="H2303" t="s">
        <v>98</v>
      </c>
      <c r="I2303" t="s">
        <v>22</v>
      </c>
      <c r="J2303">
        <v>50</v>
      </c>
      <c r="K2303">
        <v>8.5999999999999993E-2</v>
      </c>
      <c r="L2303">
        <v>3.4000000000000002E-2</v>
      </c>
      <c r="M2303">
        <v>5.1999999999999998E-2</v>
      </c>
      <c r="W2303" s="2" t="s">
        <v>110</v>
      </c>
      <c r="X2303" s="2" t="s">
        <v>111</v>
      </c>
      <c r="Y2303" s="2" t="s">
        <v>103</v>
      </c>
    </row>
    <row r="2304" spans="1:25">
      <c r="A2304" t="s">
        <v>25</v>
      </c>
      <c r="B2304" s="1">
        <v>42886</v>
      </c>
      <c r="C2304">
        <v>33</v>
      </c>
      <c r="D2304">
        <v>6</v>
      </c>
      <c r="E2304">
        <v>16</v>
      </c>
      <c r="G2304">
        <f>IF(E2304&lt;&gt;0,IF(OR(A2304="trial A",A2304="trial B"),VLOOKUP(E2304,'[1]Liste Zugehörigkeiten'!$A$2:$B$109,2,FALSE),IF(A2304="trial C",VLOOKUP(E2304,'[1]Liste Zugehörigkeiten'!$D$2:$E$25,2,FALSE),"")),"")</f>
        <v>6</v>
      </c>
      <c r="H2304" t="s">
        <v>98</v>
      </c>
      <c r="I2304" t="s">
        <v>22</v>
      </c>
      <c r="J2304">
        <v>55</v>
      </c>
      <c r="K2304">
        <v>0.126</v>
      </c>
      <c r="L2304">
        <v>7.0000000000000007E-2</v>
      </c>
      <c r="M2304">
        <v>5.6000000000000001E-2</v>
      </c>
      <c r="X2304" s="2" t="s">
        <v>112</v>
      </c>
      <c r="Y2304" s="2" t="s">
        <v>98</v>
      </c>
    </row>
    <row r="2305" spans="1:13">
      <c r="A2305" t="s">
        <v>25</v>
      </c>
      <c r="B2305" s="1">
        <v>42886</v>
      </c>
      <c r="C2305">
        <v>33</v>
      </c>
      <c r="D2305">
        <v>6</v>
      </c>
      <c r="E2305">
        <v>16</v>
      </c>
      <c r="G2305">
        <f>IF(E2305&lt;&gt;0,IF(OR(A2305="trial A",A2305="trial B"),VLOOKUP(E2305,'[1]Liste Zugehörigkeiten'!$A$2:$B$109,2,FALSE),IF(A2305="trial C",VLOOKUP(E2305,'[1]Liste Zugehörigkeiten'!$D$2:$E$25,2,FALSE),"")),"")</f>
        <v>6</v>
      </c>
      <c r="H2305" t="s">
        <v>98</v>
      </c>
      <c r="I2305" t="s">
        <v>22</v>
      </c>
      <c r="J2305">
        <v>60</v>
      </c>
      <c r="K2305">
        <v>8.4000000000000005E-2</v>
      </c>
      <c r="L2305">
        <v>7.0000000000000007E-2</v>
      </c>
      <c r="M2305">
        <v>1.4E-2</v>
      </c>
    </row>
    <row r="2306" spans="1:13">
      <c r="A2306" t="s">
        <v>25</v>
      </c>
      <c r="B2306" s="1">
        <v>42886</v>
      </c>
      <c r="C2306">
        <v>33</v>
      </c>
      <c r="D2306">
        <v>6</v>
      </c>
      <c r="E2306">
        <v>16</v>
      </c>
      <c r="G2306">
        <f>IF(E2306&lt;&gt;0,IF(OR(A2306="trial A",A2306="trial B"),VLOOKUP(E2306,'[1]Liste Zugehörigkeiten'!$A$2:$B$109,2,FALSE),IF(A2306="trial C",VLOOKUP(E2306,'[1]Liste Zugehörigkeiten'!$D$2:$E$25,2,FALSE),"")),"")</f>
        <v>6</v>
      </c>
      <c r="H2306" t="s">
        <v>98</v>
      </c>
      <c r="I2306" t="s">
        <v>22</v>
      </c>
      <c r="J2306">
        <v>65</v>
      </c>
      <c r="K2306">
        <v>0.10200000000000001</v>
      </c>
      <c r="L2306">
        <v>9.6000000000000002E-2</v>
      </c>
      <c r="M2306">
        <v>6.0000000000000001E-3</v>
      </c>
    </row>
    <row r="2307" spans="1:13">
      <c r="A2307" t="s">
        <v>25</v>
      </c>
      <c r="B2307" s="1">
        <v>42886</v>
      </c>
      <c r="C2307">
        <v>33</v>
      </c>
      <c r="D2307">
        <v>6</v>
      </c>
      <c r="E2307">
        <v>16</v>
      </c>
      <c r="G2307">
        <f>IF(E2307&lt;&gt;0,IF(OR(A2307="trial A",A2307="trial B"),VLOOKUP(E2307,'[1]Liste Zugehörigkeiten'!$A$2:$B$109,2,FALSE),IF(A2307="trial C",VLOOKUP(E2307,'[1]Liste Zugehörigkeiten'!$D$2:$E$25,2,FALSE),"")),"")</f>
        <v>6</v>
      </c>
      <c r="H2307" t="s">
        <v>98</v>
      </c>
      <c r="I2307" t="s">
        <v>22</v>
      </c>
      <c r="J2307">
        <v>70</v>
      </c>
      <c r="K2307">
        <v>9.6000000000000002E-2</v>
      </c>
      <c r="L2307">
        <v>6.4000000000000001E-2</v>
      </c>
      <c r="M2307">
        <v>3.2000000000000001E-2</v>
      </c>
    </row>
    <row r="2308" spans="1:13">
      <c r="A2308" t="s">
        <v>25</v>
      </c>
      <c r="B2308" s="1">
        <v>42886</v>
      </c>
      <c r="C2308">
        <v>33</v>
      </c>
      <c r="D2308">
        <v>6</v>
      </c>
      <c r="E2308">
        <v>16</v>
      </c>
      <c r="G2308">
        <f>IF(E2308&lt;&gt;0,IF(OR(A2308="trial A",A2308="trial B"),VLOOKUP(E2308,'[1]Liste Zugehörigkeiten'!$A$2:$B$109,2,FALSE),IF(A2308="trial C",VLOOKUP(E2308,'[1]Liste Zugehörigkeiten'!$D$2:$E$25,2,FALSE),"")),"")</f>
        <v>6</v>
      </c>
      <c r="H2308" t="s">
        <v>98</v>
      </c>
      <c r="I2308" t="s">
        <v>22</v>
      </c>
      <c r="J2308">
        <v>75</v>
      </c>
      <c r="K2308">
        <v>0.11799999999999999</v>
      </c>
      <c r="L2308">
        <v>6.2E-2</v>
      </c>
      <c r="M2308">
        <v>5.6000000000000001E-2</v>
      </c>
    </row>
    <row r="2309" spans="1:13">
      <c r="A2309" t="s">
        <v>25</v>
      </c>
      <c r="B2309" s="1">
        <v>42886</v>
      </c>
      <c r="C2309">
        <v>33</v>
      </c>
      <c r="D2309">
        <v>6</v>
      </c>
      <c r="E2309">
        <v>16</v>
      </c>
      <c r="G2309">
        <f>IF(E2309&lt;&gt;0,IF(OR(A2309="trial A",A2309="trial B"),VLOOKUP(E2309,'[1]Liste Zugehörigkeiten'!$A$2:$B$109,2,FALSE),IF(A2309="trial C",VLOOKUP(E2309,'[1]Liste Zugehörigkeiten'!$D$2:$E$25,2,FALSE),"")),"")</f>
        <v>6</v>
      </c>
      <c r="H2309" t="s">
        <v>98</v>
      </c>
      <c r="I2309" t="s">
        <v>22</v>
      </c>
      <c r="J2309">
        <v>80</v>
      </c>
      <c r="K2309">
        <v>5.7999999999999996E-2</v>
      </c>
      <c r="L2309">
        <v>3.5999999999999997E-2</v>
      </c>
      <c r="M2309">
        <v>2.1999999999999999E-2</v>
      </c>
    </row>
    <row r="2310" spans="1:13">
      <c r="A2310" t="s">
        <v>25</v>
      </c>
      <c r="B2310" s="1">
        <v>42886</v>
      </c>
      <c r="C2310">
        <v>33</v>
      </c>
      <c r="D2310">
        <v>6</v>
      </c>
      <c r="E2310">
        <v>16</v>
      </c>
      <c r="G2310">
        <f>IF(E2310&lt;&gt;0,IF(OR(A2310="trial A",A2310="trial B"),VLOOKUP(E2310,'[1]Liste Zugehörigkeiten'!$A$2:$B$109,2,FALSE),IF(A2310="trial C",VLOOKUP(E2310,'[1]Liste Zugehörigkeiten'!$D$2:$E$25,2,FALSE),"")),"")</f>
        <v>6</v>
      </c>
      <c r="H2310" t="s">
        <v>98</v>
      </c>
      <c r="I2310" t="s">
        <v>22</v>
      </c>
      <c r="J2310">
        <v>85</v>
      </c>
      <c r="K2310">
        <v>9.6000000000000002E-2</v>
      </c>
      <c r="L2310">
        <v>7.0000000000000007E-2</v>
      </c>
      <c r="M2310">
        <v>2.5999999999999999E-2</v>
      </c>
    </row>
    <row r="2311" spans="1:13">
      <c r="A2311" t="s">
        <v>25</v>
      </c>
      <c r="B2311" s="1">
        <v>42886</v>
      </c>
      <c r="C2311">
        <v>33</v>
      </c>
      <c r="D2311">
        <v>6</v>
      </c>
      <c r="E2311">
        <v>16</v>
      </c>
      <c r="G2311">
        <f>IF(E2311&lt;&gt;0,IF(OR(A2311="trial A",A2311="trial B"),VLOOKUP(E2311,'[1]Liste Zugehörigkeiten'!$A$2:$B$109,2,FALSE),IF(A2311="trial C",VLOOKUP(E2311,'[1]Liste Zugehörigkeiten'!$D$2:$E$25,2,FALSE),"")),"")</f>
        <v>6</v>
      </c>
      <c r="H2311" t="s">
        <v>98</v>
      </c>
      <c r="I2311" t="s">
        <v>22</v>
      </c>
      <c r="J2311">
        <v>90</v>
      </c>
      <c r="K2311">
        <v>0.30200000000000005</v>
      </c>
      <c r="L2311">
        <v>0.23200000000000001</v>
      </c>
      <c r="M2311">
        <v>7.0000000000000007E-2</v>
      </c>
    </row>
    <row r="2312" spans="1:13">
      <c r="A2312" t="s">
        <v>25</v>
      </c>
      <c r="B2312" s="1">
        <v>42886</v>
      </c>
      <c r="C2312">
        <v>33</v>
      </c>
      <c r="D2312">
        <v>6</v>
      </c>
      <c r="E2312">
        <v>16</v>
      </c>
      <c r="G2312">
        <f>IF(E2312&lt;&gt;0,IF(OR(A2312="trial A",A2312="trial B"),VLOOKUP(E2312,'[1]Liste Zugehörigkeiten'!$A$2:$B$109,2,FALSE),IF(A2312="trial C",VLOOKUP(E2312,'[1]Liste Zugehörigkeiten'!$D$2:$E$25,2,FALSE),"")),"")</f>
        <v>6</v>
      </c>
      <c r="H2312" t="s">
        <v>98</v>
      </c>
      <c r="I2312" t="s">
        <v>22</v>
      </c>
      <c r="J2312">
        <v>95</v>
      </c>
      <c r="K2312">
        <v>0.38600000000000001</v>
      </c>
      <c r="L2312">
        <v>0.26200000000000001</v>
      </c>
      <c r="M2312">
        <v>0.124</v>
      </c>
    </row>
    <row r="2313" spans="1:13">
      <c r="A2313" t="s">
        <v>25</v>
      </c>
      <c r="B2313" s="1">
        <v>42886</v>
      </c>
      <c r="C2313">
        <v>33</v>
      </c>
      <c r="D2313">
        <v>6</v>
      </c>
      <c r="E2313">
        <v>16</v>
      </c>
      <c r="G2313">
        <f>IF(E2313&lt;&gt;0,IF(OR(A2313="trial A",A2313="trial B"),VLOOKUP(E2313,'[1]Liste Zugehörigkeiten'!$A$2:$B$109,2,FALSE),IF(A2313="trial C",VLOOKUP(E2313,'[1]Liste Zugehörigkeiten'!$D$2:$E$25,2,FALSE),"")),"")</f>
        <v>6</v>
      </c>
      <c r="H2313" t="s">
        <v>98</v>
      </c>
      <c r="I2313" t="s">
        <v>22</v>
      </c>
      <c r="J2313">
        <v>100</v>
      </c>
      <c r="K2313">
        <v>0.56600000000000006</v>
      </c>
      <c r="L2313">
        <v>0.34200000000000003</v>
      </c>
      <c r="M2313">
        <v>0.224</v>
      </c>
    </row>
    <row r="2314" spans="1:13">
      <c r="A2314" t="s">
        <v>25</v>
      </c>
      <c r="B2314" s="1">
        <v>42886</v>
      </c>
      <c r="C2314">
        <v>33</v>
      </c>
      <c r="D2314">
        <v>6</v>
      </c>
      <c r="E2314">
        <v>16</v>
      </c>
      <c r="G2314">
        <f>IF(E2314&lt;&gt;0,IF(OR(A2314="trial A",A2314="trial B"),VLOOKUP(E2314,'[1]Liste Zugehörigkeiten'!$A$2:$B$109,2,FALSE),IF(A2314="trial C",VLOOKUP(E2314,'[1]Liste Zugehörigkeiten'!$D$2:$E$25,2,FALSE),"")),"")</f>
        <v>6</v>
      </c>
      <c r="H2314" t="s">
        <v>103</v>
      </c>
      <c r="I2314" t="s">
        <v>22</v>
      </c>
      <c r="J2314">
        <v>5</v>
      </c>
      <c r="K2314">
        <v>0.85399999999999998</v>
      </c>
      <c r="L2314">
        <v>0.85399999999999998</v>
      </c>
      <c r="M2314">
        <v>0</v>
      </c>
    </row>
    <row r="2315" spans="1:13">
      <c r="A2315" t="s">
        <v>25</v>
      </c>
      <c r="B2315" s="1">
        <v>42886</v>
      </c>
      <c r="C2315">
        <v>33</v>
      </c>
      <c r="D2315">
        <v>6</v>
      </c>
      <c r="E2315">
        <v>16</v>
      </c>
      <c r="G2315">
        <f>IF(E2315&lt;&gt;0,IF(OR(A2315="trial A",A2315="trial B"),VLOOKUP(E2315,'[1]Liste Zugehörigkeiten'!$A$2:$B$109,2,FALSE),IF(A2315="trial C",VLOOKUP(E2315,'[1]Liste Zugehörigkeiten'!$D$2:$E$25,2,FALSE),"")),"")</f>
        <v>6</v>
      </c>
      <c r="H2315" t="s">
        <v>103</v>
      </c>
      <c r="I2315" t="s">
        <v>22</v>
      </c>
      <c r="J2315">
        <v>10</v>
      </c>
      <c r="K2315">
        <v>0.77200000000000002</v>
      </c>
      <c r="L2315">
        <v>0.77200000000000002</v>
      </c>
      <c r="M2315">
        <v>0</v>
      </c>
    </row>
    <row r="2316" spans="1:13">
      <c r="A2316" t="s">
        <v>25</v>
      </c>
      <c r="B2316" s="1">
        <v>42886</v>
      </c>
      <c r="C2316">
        <v>33</v>
      </c>
      <c r="D2316">
        <v>6</v>
      </c>
      <c r="E2316">
        <v>16</v>
      </c>
      <c r="G2316">
        <f>IF(E2316&lt;&gt;0,IF(OR(A2316="trial A",A2316="trial B"),VLOOKUP(E2316,'[1]Liste Zugehörigkeiten'!$A$2:$B$109,2,FALSE),IF(A2316="trial C",VLOOKUP(E2316,'[1]Liste Zugehörigkeiten'!$D$2:$E$25,2,FALSE),"")),"")</f>
        <v>6</v>
      </c>
      <c r="H2316" t="s">
        <v>103</v>
      </c>
      <c r="I2316" t="s">
        <v>22</v>
      </c>
      <c r="J2316">
        <v>15</v>
      </c>
      <c r="K2316">
        <v>0.82</v>
      </c>
      <c r="L2316">
        <v>0.82</v>
      </c>
      <c r="M2316">
        <v>0</v>
      </c>
    </row>
    <row r="2317" spans="1:13">
      <c r="A2317" t="s">
        <v>25</v>
      </c>
      <c r="B2317" s="1">
        <v>42886</v>
      </c>
      <c r="C2317">
        <v>33</v>
      </c>
      <c r="D2317">
        <v>6</v>
      </c>
      <c r="E2317">
        <v>16</v>
      </c>
      <c r="G2317">
        <f>IF(E2317&lt;&gt;0,IF(OR(A2317="trial A",A2317="trial B"),VLOOKUP(E2317,'[1]Liste Zugehörigkeiten'!$A$2:$B$109,2,FALSE),IF(A2317="trial C",VLOOKUP(E2317,'[1]Liste Zugehörigkeiten'!$D$2:$E$25,2,FALSE),"")),"")</f>
        <v>6</v>
      </c>
      <c r="H2317" t="s">
        <v>103</v>
      </c>
      <c r="I2317" t="s">
        <v>22</v>
      </c>
      <c r="J2317">
        <v>20</v>
      </c>
      <c r="K2317">
        <v>0.78</v>
      </c>
      <c r="L2317">
        <v>0.78</v>
      </c>
      <c r="M2317">
        <v>0</v>
      </c>
    </row>
    <row r="2318" spans="1:13">
      <c r="A2318" t="s">
        <v>25</v>
      </c>
      <c r="B2318" s="1">
        <v>42886</v>
      </c>
      <c r="C2318">
        <v>33</v>
      </c>
      <c r="D2318">
        <v>6</v>
      </c>
      <c r="E2318">
        <v>16</v>
      </c>
      <c r="G2318">
        <f>IF(E2318&lt;&gt;0,IF(OR(A2318="trial A",A2318="trial B"),VLOOKUP(E2318,'[1]Liste Zugehörigkeiten'!$A$2:$B$109,2,FALSE),IF(A2318="trial C",VLOOKUP(E2318,'[1]Liste Zugehörigkeiten'!$D$2:$E$25,2,FALSE),"")),"")</f>
        <v>6</v>
      </c>
      <c r="H2318" t="s">
        <v>103</v>
      </c>
      <c r="I2318" t="s">
        <v>22</v>
      </c>
      <c r="J2318">
        <v>25</v>
      </c>
      <c r="K2318">
        <v>0.71399999999999997</v>
      </c>
      <c r="L2318">
        <v>0.71399999999999997</v>
      </c>
      <c r="M2318">
        <v>0</v>
      </c>
    </row>
    <row r="2319" spans="1:13">
      <c r="A2319" t="s">
        <v>25</v>
      </c>
      <c r="B2319" s="1">
        <v>42886</v>
      </c>
      <c r="C2319">
        <v>33</v>
      </c>
      <c r="D2319">
        <v>6</v>
      </c>
      <c r="E2319">
        <v>16</v>
      </c>
      <c r="G2319">
        <f>IF(E2319&lt;&gt;0,IF(OR(A2319="trial A",A2319="trial B"),VLOOKUP(E2319,'[1]Liste Zugehörigkeiten'!$A$2:$B$109,2,FALSE),IF(A2319="trial C",VLOOKUP(E2319,'[1]Liste Zugehörigkeiten'!$D$2:$E$25,2,FALSE),"")),"")</f>
        <v>6</v>
      </c>
      <c r="H2319" t="s">
        <v>103</v>
      </c>
      <c r="I2319" t="s">
        <v>22</v>
      </c>
      <c r="J2319">
        <v>30</v>
      </c>
      <c r="K2319">
        <v>0.55800000000000005</v>
      </c>
      <c r="L2319">
        <v>0.55800000000000005</v>
      </c>
      <c r="M2319">
        <v>0</v>
      </c>
    </row>
    <row r="2320" spans="1:13">
      <c r="A2320" t="s">
        <v>25</v>
      </c>
      <c r="B2320" s="1">
        <v>42886</v>
      </c>
      <c r="C2320">
        <v>33</v>
      </c>
      <c r="D2320">
        <v>6</v>
      </c>
      <c r="E2320">
        <v>16</v>
      </c>
      <c r="G2320">
        <f>IF(E2320&lt;&gt;0,IF(OR(A2320="trial A",A2320="trial B"),VLOOKUP(E2320,'[1]Liste Zugehörigkeiten'!$A$2:$B$109,2,FALSE),IF(A2320="trial C",VLOOKUP(E2320,'[1]Liste Zugehörigkeiten'!$D$2:$E$25,2,FALSE),"")),"")</f>
        <v>6</v>
      </c>
      <c r="H2320" t="s">
        <v>103</v>
      </c>
      <c r="I2320" t="s">
        <v>22</v>
      </c>
      <c r="J2320">
        <v>35</v>
      </c>
      <c r="K2320">
        <v>0.248</v>
      </c>
      <c r="L2320">
        <v>0.248</v>
      </c>
      <c r="M2320">
        <v>0</v>
      </c>
    </row>
    <row r="2321" spans="1:13">
      <c r="A2321" t="s">
        <v>25</v>
      </c>
      <c r="B2321" s="1">
        <v>42886</v>
      </c>
      <c r="C2321">
        <v>33</v>
      </c>
      <c r="D2321">
        <v>6</v>
      </c>
      <c r="E2321">
        <v>16</v>
      </c>
      <c r="G2321">
        <f>IF(E2321&lt;&gt;0,IF(OR(A2321="trial A",A2321="trial B"),VLOOKUP(E2321,'[1]Liste Zugehörigkeiten'!$A$2:$B$109,2,FALSE),IF(A2321="trial C",VLOOKUP(E2321,'[1]Liste Zugehörigkeiten'!$D$2:$E$25,2,FALSE),"")),"")</f>
        <v>6</v>
      </c>
      <c r="H2321" t="s">
        <v>103</v>
      </c>
      <c r="I2321" t="s">
        <v>22</v>
      </c>
      <c r="J2321">
        <v>40</v>
      </c>
      <c r="K2321">
        <v>0.13400000000000001</v>
      </c>
      <c r="L2321">
        <v>0.13400000000000001</v>
      </c>
      <c r="M2321">
        <v>0</v>
      </c>
    </row>
    <row r="2322" spans="1:13">
      <c r="A2322" t="s">
        <v>25</v>
      </c>
      <c r="B2322" s="1">
        <v>42886</v>
      </c>
      <c r="C2322">
        <v>33</v>
      </c>
      <c r="D2322">
        <v>6</v>
      </c>
      <c r="E2322">
        <v>16</v>
      </c>
      <c r="G2322">
        <f>IF(E2322&lt;&gt;0,IF(OR(A2322="trial A",A2322="trial B"),VLOOKUP(E2322,'[1]Liste Zugehörigkeiten'!$A$2:$B$109,2,FALSE),IF(A2322="trial C",VLOOKUP(E2322,'[1]Liste Zugehörigkeiten'!$D$2:$E$25,2,FALSE),"")),"")</f>
        <v>6</v>
      </c>
      <c r="H2322" t="s">
        <v>103</v>
      </c>
      <c r="I2322" t="s">
        <v>22</v>
      </c>
      <c r="J2322">
        <v>45</v>
      </c>
      <c r="K2322">
        <v>0.13200000000000001</v>
      </c>
      <c r="L2322">
        <v>9.6000000000000002E-2</v>
      </c>
      <c r="M2322">
        <v>3.5999999999999997E-2</v>
      </c>
    </row>
    <row r="2323" spans="1:13">
      <c r="A2323" t="s">
        <v>25</v>
      </c>
      <c r="B2323" s="1">
        <v>42886</v>
      </c>
      <c r="C2323">
        <v>33</v>
      </c>
      <c r="D2323">
        <v>6</v>
      </c>
      <c r="E2323">
        <v>16</v>
      </c>
      <c r="G2323">
        <f>IF(E2323&lt;&gt;0,IF(OR(A2323="trial A",A2323="trial B"),VLOOKUP(E2323,'[1]Liste Zugehörigkeiten'!$A$2:$B$109,2,FALSE),IF(A2323="trial C",VLOOKUP(E2323,'[1]Liste Zugehörigkeiten'!$D$2:$E$25,2,FALSE),"")),"")</f>
        <v>6</v>
      </c>
      <c r="H2323" t="s">
        <v>103</v>
      </c>
      <c r="I2323" t="s">
        <v>22</v>
      </c>
      <c r="J2323">
        <v>50</v>
      </c>
      <c r="K2323">
        <v>7.0000000000000007E-2</v>
      </c>
      <c r="L2323">
        <v>0.03</v>
      </c>
      <c r="M2323">
        <v>0.04</v>
      </c>
    </row>
    <row r="2324" spans="1:13">
      <c r="A2324" t="s">
        <v>25</v>
      </c>
      <c r="B2324" s="1">
        <v>42886</v>
      </c>
      <c r="C2324">
        <v>33</v>
      </c>
      <c r="D2324">
        <v>6</v>
      </c>
      <c r="E2324">
        <v>16</v>
      </c>
      <c r="G2324">
        <f>IF(E2324&lt;&gt;0,IF(OR(A2324="trial A",A2324="trial B"),VLOOKUP(E2324,'[1]Liste Zugehörigkeiten'!$A$2:$B$109,2,FALSE),IF(A2324="trial C",VLOOKUP(E2324,'[1]Liste Zugehörigkeiten'!$D$2:$E$25,2,FALSE),"")),"")</f>
        <v>6</v>
      </c>
      <c r="H2324" t="s">
        <v>103</v>
      </c>
      <c r="I2324" t="s">
        <v>22</v>
      </c>
      <c r="J2324">
        <v>55</v>
      </c>
      <c r="K2324">
        <v>0.13</v>
      </c>
      <c r="L2324">
        <v>6.2E-2</v>
      </c>
      <c r="M2324">
        <v>6.8000000000000005E-2</v>
      </c>
    </row>
    <row r="2325" spans="1:13">
      <c r="A2325" t="s">
        <v>25</v>
      </c>
      <c r="B2325" s="1">
        <v>42886</v>
      </c>
      <c r="C2325">
        <v>33</v>
      </c>
      <c r="D2325">
        <v>6</v>
      </c>
      <c r="E2325">
        <v>16</v>
      </c>
      <c r="G2325">
        <f>IF(E2325&lt;&gt;0,IF(OR(A2325="trial A",A2325="trial B"),VLOOKUP(E2325,'[1]Liste Zugehörigkeiten'!$A$2:$B$109,2,FALSE),IF(A2325="trial C",VLOOKUP(E2325,'[1]Liste Zugehörigkeiten'!$D$2:$E$25,2,FALSE),"")),"")</f>
        <v>6</v>
      </c>
      <c r="H2325" t="s">
        <v>103</v>
      </c>
      <c r="I2325" t="s">
        <v>22</v>
      </c>
      <c r="J2325">
        <v>60</v>
      </c>
      <c r="K2325">
        <v>0.106</v>
      </c>
      <c r="L2325">
        <v>3.2000000000000001E-2</v>
      </c>
      <c r="M2325">
        <v>7.3999999999999996E-2</v>
      </c>
    </row>
    <row r="2326" spans="1:13">
      <c r="A2326" t="s">
        <v>25</v>
      </c>
      <c r="B2326" s="1">
        <v>42886</v>
      </c>
      <c r="C2326">
        <v>33</v>
      </c>
      <c r="D2326">
        <v>6</v>
      </c>
      <c r="E2326">
        <v>16</v>
      </c>
      <c r="G2326">
        <f>IF(E2326&lt;&gt;0,IF(OR(A2326="trial A",A2326="trial B"),VLOOKUP(E2326,'[1]Liste Zugehörigkeiten'!$A$2:$B$109,2,FALSE),IF(A2326="trial C",VLOOKUP(E2326,'[1]Liste Zugehörigkeiten'!$D$2:$E$25,2,FALSE),"")),"")</f>
        <v>6</v>
      </c>
      <c r="H2326" t="s">
        <v>103</v>
      </c>
      <c r="I2326" t="s">
        <v>22</v>
      </c>
      <c r="J2326">
        <v>65</v>
      </c>
      <c r="K2326">
        <v>0.10799999999999998</v>
      </c>
      <c r="L2326">
        <v>3.5999999999999997E-2</v>
      </c>
      <c r="M2326">
        <v>7.1999999999999995E-2</v>
      </c>
    </row>
    <row r="2327" spans="1:13">
      <c r="A2327" t="s">
        <v>25</v>
      </c>
      <c r="B2327" s="1">
        <v>42886</v>
      </c>
      <c r="C2327">
        <v>33</v>
      </c>
      <c r="D2327">
        <v>6</v>
      </c>
      <c r="E2327">
        <v>16</v>
      </c>
      <c r="G2327">
        <f>IF(E2327&lt;&gt;0,IF(OR(A2327="trial A",A2327="trial B"),VLOOKUP(E2327,'[1]Liste Zugehörigkeiten'!$A$2:$B$109,2,FALSE),IF(A2327="trial C",VLOOKUP(E2327,'[1]Liste Zugehörigkeiten'!$D$2:$E$25,2,FALSE),"")),"")</f>
        <v>6</v>
      </c>
      <c r="H2327" t="s">
        <v>103</v>
      </c>
      <c r="I2327" t="s">
        <v>22</v>
      </c>
      <c r="J2327">
        <v>70</v>
      </c>
      <c r="K2327">
        <v>5.3999999999999999E-2</v>
      </c>
      <c r="L2327">
        <v>2.1999999999999999E-2</v>
      </c>
      <c r="M2327">
        <v>3.2000000000000001E-2</v>
      </c>
    </row>
    <row r="2328" spans="1:13">
      <c r="A2328" t="s">
        <v>25</v>
      </c>
      <c r="B2328" s="1">
        <v>42886</v>
      </c>
      <c r="C2328">
        <v>33</v>
      </c>
      <c r="D2328">
        <v>6</v>
      </c>
      <c r="E2328">
        <v>16</v>
      </c>
      <c r="G2328">
        <f>IF(E2328&lt;&gt;0,IF(OR(A2328="trial A",A2328="trial B"),VLOOKUP(E2328,'[1]Liste Zugehörigkeiten'!$A$2:$B$109,2,FALSE),IF(A2328="trial C",VLOOKUP(E2328,'[1]Liste Zugehörigkeiten'!$D$2:$E$25,2,FALSE),"")),"")</f>
        <v>6</v>
      </c>
      <c r="H2328" t="s">
        <v>103</v>
      </c>
      <c r="I2328" t="s">
        <v>22</v>
      </c>
      <c r="J2328">
        <v>75</v>
      </c>
      <c r="K2328">
        <v>0.11799999999999999</v>
      </c>
      <c r="L2328">
        <v>7.1999999999999995E-2</v>
      </c>
      <c r="M2328">
        <v>4.5999999999999999E-2</v>
      </c>
    </row>
    <row r="2329" spans="1:13">
      <c r="A2329" t="s">
        <v>25</v>
      </c>
      <c r="B2329" s="1">
        <v>42886</v>
      </c>
      <c r="C2329">
        <v>33</v>
      </c>
      <c r="D2329">
        <v>6</v>
      </c>
      <c r="E2329">
        <v>16</v>
      </c>
      <c r="G2329">
        <f>IF(E2329&lt;&gt;0,IF(OR(A2329="trial A",A2329="trial B"),VLOOKUP(E2329,'[1]Liste Zugehörigkeiten'!$A$2:$B$109,2,FALSE),IF(A2329="trial C",VLOOKUP(E2329,'[1]Liste Zugehörigkeiten'!$D$2:$E$25,2,FALSE),"")),"")</f>
        <v>6</v>
      </c>
      <c r="H2329" t="s">
        <v>103</v>
      </c>
      <c r="I2329" t="s">
        <v>22</v>
      </c>
      <c r="J2329">
        <v>80</v>
      </c>
      <c r="K2329">
        <v>8.6000000000000007E-2</v>
      </c>
      <c r="L2329">
        <v>6.8000000000000005E-2</v>
      </c>
      <c r="M2329">
        <v>1.7999999999999999E-2</v>
      </c>
    </row>
    <row r="2330" spans="1:13">
      <c r="A2330" t="s">
        <v>25</v>
      </c>
      <c r="B2330" s="1">
        <v>42886</v>
      </c>
      <c r="C2330">
        <v>33</v>
      </c>
      <c r="D2330">
        <v>6</v>
      </c>
      <c r="E2330">
        <v>16</v>
      </c>
      <c r="G2330">
        <f>IF(E2330&lt;&gt;0,IF(OR(A2330="trial A",A2330="trial B"),VLOOKUP(E2330,'[1]Liste Zugehörigkeiten'!$A$2:$B$109,2,FALSE),IF(A2330="trial C",VLOOKUP(E2330,'[1]Liste Zugehörigkeiten'!$D$2:$E$25,2,FALSE),"")),"")</f>
        <v>6</v>
      </c>
      <c r="H2330" t="s">
        <v>103</v>
      </c>
      <c r="I2330" t="s">
        <v>22</v>
      </c>
      <c r="J2330">
        <v>85</v>
      </c>
      <c r="K2330">
        <v>0.18</v>
      </c>
      <c r="L2330">
        <v>0.156</v>
      </c>
      <c r="M2330">
        <v>2.4E-2</v>
      </c>
    </row>
    <row r="2331" spans="1:13">
      <c r="A2331" t="s">
        <v>25</v>
      </c>
      <c r="B2331" s="1">
        <v>42886</v>
      </c>
      <c r="C2331">
        <v>33</v>
      </c>
      <c r="D2331">
        <v>6</v>
      </c>
      <c r="E2331">
        <v>16</v>
      </c>
      <c r="G2331">
        <f>IF(E2331&lt;&gt;0,IF(OR(A2331="trial A",A2331="trial B"),VLOOKUP(E2331,'[1]Liste Zugehörigkeiten'!$A$2:$B$109,2,FALSE),IF(A2331="trial C",VLOOKUP(E2331,'[1]Liste Zugehörigkeiten'!$D$2:$E$25,2,FALSE),"")),"")</f>
        <v>6</v>
      </c>
      <c r="H2331" t="s">
        <v>103</v>
      </c>
      <c r="I2331" t="s">
        <v>22</v>
      </c>
      <c r="J2331">
        <v>90</v>
      </c>
      <c r="K2331">
        <v>0.14200000000000002</v>
      </c>
      <c r="L2331">
        <v>0.108</v>
      </c>
      <c r="M2331">
        <v>3.4000000000000002E-2</v>
      </c>
    </row>
    <row r="2332" spans="1:13">
      <c r="A2332" t="s">
        <v>25</v>
      </c>
      <c r="B2332" s="1">
        <v>42886</v>
      </c>
      <c r="C2332">
        <v>33</v>
      </c>
      <c r="D2332">
        <v>6</v>
      </c>
      <c r="E2332">
        <v>16</v>
      </c>
      <c r="G2332">
        <f>IF(E2332&lt;&gt;0,IF(OR(A2332="trial A",A2332="trial B"),VLOOKUP(E2332,'[1]Liste Zugehörigkeiten'!$A$2:$B$109,2,FALSE),IF(A2332="trial C",VLOOKUP(E2332,'[1]Liste Zugehörigkeiten'!$D$2:$E$25,2,FALSE),"")),"")</f>
        <v>6</v>
      </c>
      <c r="H2332" t="s">
        <v>103</v>
      </c>
      <c r="I2332" t="s">
        <v>22</v>
      </c>
      <c r="J2332">
        <v>95</v>
      </c>
      <c r="K2332">
        <v>0.12</v>
      </c>
      <c r="L2332">
        <v>8.4000000000000005E-2</v>
      </c>
      <c r="M2332">
        <v>3.5999999999999997E-2</v>
      </c>
    </row>
    <row r="2333" spans="1:13">
      <c r="A2333" t="s">
        <v>25</v>
      </c>
      <c r="B2333" s="1">
        <v>42886</v>
      </c>
      <c r="C2333">
        <v>33</v>
      </c>
      <c r="D2333">
        <v>6</v>
      </c>
      <c r="E2333">
        <v>16</v>
      </c>
      <c r="G2333">
        <f>IF(E2333&lt;&gt;0,IF(OR(A2333="trial A",A2333="trial B"),VLOOKUP(E2333,'[1]Liste Zugehörigkeiten'!$A$2:$B$109,2,FALSE),IF(A2333="trial C",VLOOKUP(E2333,'[1]Liste Zugehörigkeiten'!$D$2:$E$25,2,FALSE),"")),"")</f>
        <v>6</v>
      </c>
      <c r="H2333" t="s">
        <v>103</v>
      </c>
      <c r="I2333" t="s">
        <v>22</v>
      </c>
      <c r="J2333">
        <v>100</v>
      </c>
      <c r="K2333">
        <v>9.4E-2</v>
      </c>
      <c r="L2333">
        <v>5.3999999999999999E-2</v>
      </c>
      <c r="M2333">
        <v>0.04</v>
      </c>
    </row>
    <row r="2334" spans="1:13">
      <c r="A2334" t="s">
        <v>25</v>
      </c>
      <c r="B2334" s="1">
        <v>42886</v>
      </c>
      <c r="C2334">
        <v>33</v>
      </c>
      <c r="D2334">
        <v>6</v>
      </c>
      <c r="E2334">
        <v>16</v>
      </c>
      <c r="G2334">
        <f>IF(E2334&lt;&gt;0,IF(OR(A2334="trial A",A2334="trial B"),VLOOKUP(E2334,'[1]Liste Zugehörigkeiten'!$A$2:$B$109,2,FALSE),IF(A2334="trial C",VLOOKUP(E2334,'[1]Liste Zugehörigkeiten'!$D$2:$E$25,2,FALSE),"")),"")</f>
        <v>6</v>
      </c>
      <c r="H2334" t="s">
        <v>98</v>
      </c>
      <c r="I2334" t="s">
        <v>22</v>
      </c>
      <c r="J2334">
        <v>5</v>
      </c>
      <c r="K2334">
        <v>0.46800000000000003</v>
      </c>
      <c r="L2334">
        <v>0.46800000000000003</v>
      </c>
      <c r="M2334">
        <v>0</v>
      </c>
    </row>
    <row r="2335" spans="1:13">
      <c r="A2335" t="s">
        <v>25</v>
      </c>
      <c r="B2335" s="1">
        <v>42886</v>
      </c>
      <c r="C2335">
        <v>33</v>
      </c>
      <c r="D2335">
        <v>6</v>
      </c>
      <c r="E2335">
        <v>16</v>
      </c>
      <c r="G2335">
        <f>IF(E2335&lt;&gt;0,IF(OR(A2335="trial A",A2335="trial B"),VLOOKUP(E2335,'[1]Liste Zugehörigkeiten'!$A$2:$B$109,2,FALSE),IF(A2335="trial C",VLOOKUP(E2335,'[1]Liste Zugehörigkeiten'!$D$2:$E$25,2,FALSE),"")),"")</f>
        <v>6</v>
      </c>
      <c r="H2335" t="s">
        <v>98</v>
      </c>
      <c r="I2335" t="s">
        <v>22</v>
      </c>
      <c r="J2335">
        <v>10</v>
      </c>
      <c r="K2335">
        <v>0.75600000000000001</v>
      </c>
      <c r="L2335">
        <v>0.75600000000000001</v>
      </c>
      <c r="M2335">
        <v>0</v>
      </c>
    </row>
    <row r="2336" spans="1:13">
      <c r="A2336" t="s">
        <v>25</v>
      </c>
      <c r="B2336" s="1">
        <v>42886</v>
      </c>
      <c r="C2336">
        <v>33</v>
      </c>
      <c r="D2336">
        <v>6</v>
      </c>
      <c r="E2336">
        <v>16</v>
      </c>
      <c r="G2336">
        <f>IF(E2336&lt;&gt;0,IF(OR(A2336="trial A",A2336="trial B"),VLOOKUP(E2336,'[1]Liste Zugehörigkeiten'!$A$2:$B$109,2,FALSE),IF(A2336="trial C",VLOOKUP(E2336,'[1]Liste Zugehörigkeiten'!$D$2:$E$25,2,FALSE),"")),"")</f>
        <v>6</v>
      </c>
      <c r="H2336" t="s">
        <v>98</v>
      </c>
      <c r="I2336" t="s">
        <v>22</v>
      </c>
      <c r="J2336">
        <v>15</v>
      </c>
      <c r="K2336">
        <v>0.76800000000000002</v>
      </c>
      <c r="L2336">
        <v>0.76800000000000002</v>
      </c>
      <c r="M2336">
        <v>0</v>
      </c>
    </row>
    <row r="2337" spans="1:13">
      <c r="A2337" t="s">
        <v>25</v>
      </c>
      <c r="B2337" s="1">
        <v>42886</v>
      </c>
      <c r="C2337">
        <v>33</v>
      </c>
      <c r="D2337">
        <v>6</v>
      </c>
      <c r="E2337">
        <v>16</v>
      </c>
      <c r="G2337">
        <f>IF(E2337&lt;&gt;0,IF(OR(A2337="trial A",A2337="trial B"),VLOOKUP(E2337,'[1]Liste Zugehörigkeiten'!$A$2:$B$109,2,FALSE),IF(A2337="trial C",VLOOKUP(E2337,'[1]Liste Zugehörigkeiten'!$D$2:$E$25,2,FALSE),"")),"")</f>
        <v>6</v>
      </c>
      <c r="H2337" t="s">
        <v>98</v>
      </c>
      <c r="I2337" t="s">
        <v>22</v>
      </c>
      <c r="J2337">
        <v>20</v>
      </c>
      <c r="K2337">
        <v>0.754</v>
      </c>
      <c r="L2337">
        <v>0.754</v>
      </c>
      <c r="M2337">
        <v>0</v>
      </c>
    </row>
    <row r="2338" spans="1:13">
      <c r="A2338" t="s">
        <v>25</v>
      </c>
      <c r="B2338" s="1">
        <v>42886</v>
      </c>
      <c r="C2338">
        <v>33</v>
      </c>
      <c r="D2338">
        <v>6</v>
      </c>
      <c r="E2338">
        <v>16</v>
      </c>
      <c r="G2338">
        <f>IF(E2338&lt;&gt;0,IF(OR(A2338="trial A",A2338="trial B"),VLOOKUP(E2338,'[1]Liste Zugehörigkeiten'!$A$2:$B$109,2,FALSE),IF(A2338="trial C",VLOOKUP(E2338,'[1]Liste Zugehörigkeiten'!$D$2:$E$25,2,FALSE),"")),"")</f>
        <v>6</v>
      </c>
      <c r="H2338" t="s">
        <v>98</v>
      </c>
      <c r="I2338" t="s">
        <v>22</v>
      </c>
      <c r="J2338">
        <v>25</v>
      </c>
      <c r="K2338">
        <v>0.94799999999999995</v>
      </c>
      <c r="L2338">
        <v>0.94799999999999995</v>
      </c>
      <c r="M2338">
        <v>0</v>
      </c>
    </row>
    <row r="2339" spans="1:13">
      <c r="A2339" t="s">
        <v>25</v>
      </c>
      <c r="B2339" s="1">
        <v>42886</v>
      </c>
      <c r="C2339">
        <v>33</v>
      </c>
      <c r="D2339">
        <v>6</v>
      </c>
      <c r="E2339">
        <v>16</v>
      </c>
      <c r="G2339">
        <f>IF(E2339&lt;&gt;0,IF(OR(A2339="trial A",A2339="trial B"),VLOOKUP(E2339,'[1]Liste Zugehörigkeiten'!$A$2:$B$109,2,FALSE),IF(A2339="trial C",VLOOKUP(E2339,'[1]Liste Zugehörigkeiten'!$D$2:$E$25,2,FALSE),"")),"")</f>
        <v>6</v>
      </c>
      <c r="H2339" t="s">
        <v>98</v>
      </c>
      <c r="I2339" t="s">
        <v>22</v>
      </c>
      <c r="J2339">
        <v>30</v>
      </c>
      <c r="K2339">
        <v>0.65200000000000002</v>
      </c>
      <c r="L2339">
        <v>0.65200000000000002</v>
      </c>
      <c r="M2339">
        <v>0</v>
      </c>
    </row>
    <row r="2340" spans="1:13">
      <c r="A2340" t="s">
        <v>25</v>
      </c>
      <c r="B2340" s="1">
        <v>42886</v>
      </c>
      <c r="C2340">
        <v>33</v>
      </c>
      <c r="D2340">
        <v>6</v>
      </c>
      <c r="E2340">
        <v>16</v>
      </c>
      <c r="G2340">
        <f>IF(E2340&lt;&gt;0,IF(OR(A2340="trial A",A2340="trial B"),VLOOKUP(E2340,'[1]Liste Zugehörigkeiten'!$A$2:$B$109,2,FALSE),IF(A2340="trial C",VLOOKUP(E2340,'[1]Liste Zugehörigkeiten'!$D$2:$E$25,2,FALSE),"")),"")</f>
        <v>6</v>
      </c>
      <c r="H2340" t="s">
        <v>98</v>
      </c>
      <c r="I2340" t="s">
        <v>22</v>
      </c>
      <c r="J2340">
        <v>35</v>
      </c>
      <c r="K2340">
        <v>0.54200000000000004</v>
      </c>
      <c r="L2340">
        <v>0.54200000000000004</v>
      </c>
      <c r="M2340">
        <v>0</v>
      </c>
    </row>
    <row r="2341" spans="1:13">
      <c r="A2341" t="s">
        <v>25</v>
      </c>
      <c r="B2341" s="1">
        <v>42886</v>
      </c>
      <c r="C2341">
        <v>33</v>
      </c>
      <c r="D2341">
        <v>6</v>
      </c>
      <c r="E2341">
        <v>16</v>
      </c>
      <c r="G2341">
        <f>IF(E2341&lt;&gt;0,IF(OR(A2341="trial A",A2341="trial B"),VLOOKUP(E2341,'[1]Liste Zugehörigkeiten'!$A$2:$B$109,2,FALSE),IF(A2341="trial C",VLOOKUP(E2341,'[1]Liste Zugehörigkeiten'!$D$2:$E$25,2,FALSE),"")),"")</f>
        <v>6</v>
      </c>
      <c r="H2341" t="s">
        <v>98</v>
      </c>
      <c r="I2341" t="s">
        <v>22</v>
      </c>
      <c r="J2341">
        <v>40</v>
      </c>
      <c r="K2341">
        <v>0.35799999999999998</v>
      </c>
      <c r="L2341">
        <v>0.35799999999999998</v>
      </c>
      <c r="M2341">
        <v>0</v>
      </c>
    </row>
    <row r="2342" spans="1:13">
      <c r="A2342" t="s">
        <v>25</v>
      </c>
      <c r="B2342" s="1">
        <v>42886</v>
      </c>
      <c r="C2342">
        <v>33</v>
      </c>
      <c r="D2342">
        <v>6</v>
      </c>
      <c r="E2342">
        <v>16</v>
      </c>
      <c r="G2342">
        <f>IF(E2342&lt;&gt;0,IF(OR(A2342="trial A",A2342="trial B"),VLOOKUP(E2342,'[1]Liste Zugehörigkeiten'!$A$2:$B$109,2,FALSE),IF(A2342="trial C",VLOOKUP(E2342,'[1]Liste Zugehörigkeiten'!$D$2:$E$25,2,FALSE),"")),"")</f>
        <v>6</v>
      </c>
      <c r="H2342" t="s">
        <v>98</v>
      </c>
      <c r="I2342" t="s">
        <v>22</v>
      </c>
      <c r="J2342">
        <v>45</v>
      </c>
      <c r="K2342">
        <v>0.26600000000000001</v>
      </c>
      <c r="L2342">
        <v>0.14199999999999999</v>
      </c>
      <c r="M2342">
        <v>0.124</v>
      </c>
    </row>
    <row r="2343" spans="1:13">
      <c r="A2343" t="s">
        <v>25</v>
      </c>
      <c r="B2343" s="1">
        <v>42886</v>
      </c>
      <c r="C2343">
        <v>33</v>
      </c>
      <c r="D2343">
        <v>6</v>
      </c>
      <c r="E2343">
        <v>16</v>
      </c>
      <c r="G2343">
        <f>IF(E2343&lt;&gt;0,IF(OR(A2343="trial A",A2343="trial B"),VLOOKUP(E2343,'[1]Liste Zugehörigkeiten'!$A$2:$B$109,2,FALSE),IF(A2343="trial C",VLOOKUP(E2343,'[1]Liste Zugehörigkeiten'!$D$2:$E$25,2,FALSE),"")),"")</f>
        <v>6</v>
      </c>
      <c r="H2343" t="s">
        <v>98</v>
      </c>
      <c r="I2343" t="s">
        <v>22</v>
      </c>
      <c r="J2343">
        <v>50</v>
      </c>
      <c r="K2343">
        <v>0.152</v>
      </c>
      <c r="L2343">
        <v>0.06</v>
      </c>
      <c r="M2343">
        <v>9.1999999999999998E-2</v>
      </c>
    </row>
    <row r="2344" spans="1:13">
      <c r="A2344" t="s">
        <v>25</v>
      </c>
      <c r="B2344" s="1">
        <v>42886</v>
      </c>
      <c r="C2344">
        <v>33</v>
      </c>
      <c r="D2344">
        <v>6</v>
      </c>
      <c r="E2344">
        <v>16</v>
      </c>
      <c r="G2344">
        <f>IF(E2344&lt;&gt;0,IF(OR(A2344="trial A",A2344="trial B"),VLOOKUP(E2344,'[1]Liste Zugehörigkeiten'!$A$2:$B$109,2,FALSE),IF(A2344="trial C",VLOOKUP(E2344,'[1]Liste Zugehörigkeiten'!$D$2:$E$25,2,FALSE),"")),"")</f>
        <v>6</v>
      </c>
      <c r="H2344" t="s">
        <v>98</v>
      </c>
      <c r="I2344" t="s">
        <v>22</v>
      </c>
      <c r="J2344">
        <v>55</v>
      </c>
      <c r="K2344">
        <v>7.3999999999999996E-2</v>
      </c>
      <c r="L2344">
        <v>3.7999999999999999E-2</v>
      </c>
      <c r="M2344">
        <v>3.5999999999999997E-2</v>
      </c>
    </row>
    <row r="2345" spans="1:13">
      <c r="A2345" t="s">
        <v>25</v>
      </c>
      <c r="B2345" s="1">
        <v>42886</v>
      </c>
      <c r="C2345">
        <v>33</v>
      </c>
      <c r="D2345">
        <v>6</v>
      </c>
      <c r="E2345">
        <v>16</v>
      </c>
      <c r="G2345">
        <f>IF(E2345&lt;&gt;0,IF(OR(A2345="trial A",A2345="trial B"),VLOOKUP(E2345,'[1]Liste Zugehörigkeiten'!$A$2:$B$109,2,FALSE),IF(A2345="trial C",VLOOKUP(E2345,'[1]Liste Zugehörigkeiten'!$D$2:$E$25,2,FALSE),"")),"")</f>
        <v>6</v>
      </c>
      <c r="H2345" t="s">
        <v>98</v>
      </c>
      <c r="I2345" t="s">
        <v>22</v>
      </c>
      <c r="J2345">
        <v>60</v>
      </c>
      <c r="K2345">
        <v>6.6000000000000003E-2</v>
      </c>
      <c r="L2345">
        <v>3.2000000000000001E-2</v>
      </c>
      <c r="M2345">
        <v>3.4000000000000002E-2</v>
      </c>
    </row>
    <row r="2346" spans="1:13">
      <c r="A2346" t="s">
        <v>25</v>
      </c>
      <c r="B2346" s="1">
        <v>42886</v>
      </c>
      <c r="C2346">
        <v>33</v>
      </c>
      <c r="D2346">
        <v>6</v>
      </c>
      <c r="E2346">
        <v>16</v>
      </c>
      <c r="G2346">
        <f>IF(E2346&lt;&gt;0,IF(OR(A2346="trial A",A2346="trial B"),VLOOKUP(E2346,'[1]Liste Zugehörigkeiten'!$A$2:$B$109,2,FALSE),IF(A2346="trial C",VLOOKUP(E2346,'[1]Liste Zugehörigkeiten'!$D$2:$E$25,2,FALSE),"")),"")</f>
        <v>6</v>
      </c>
      <c r="H2346" t="s">
        <v>98</v>
      </c>
      <c r="I2346" t="s">
        <v>22</v>
      </c>
      <c r="J2346">
        <v>65</v>
      </c>
      <c r="K2346">
        <v>6.6000000000000003E-2</v>
      </c>
      <c r="L2346">
        <v>3.2000000000000001E-2</v>
      </c>
      <c r="M2346">
        <v>3.4000000000000002E-2</v>
      </c>
    </row>
    <row r="2347" spans="1:13">
      <c r="A2347" t="s">
        <v>25</v>
      </c>
      <c r="B2347" s="1">
        <v>42886</v>
      </c>
      <c r="C2347">
        <v>33</v>
      </c>
      <c r="D2347">
        <v>6</v>
      </c>
      <c r="E2347">
        <v>16</v>
      </c>
      <c r="G2347">
        <f>IF(E2347&lt;&gt;0,IF(OR(A2347="trial A",A2347="trial B"),VLOOKUP(E2347,'[1]Liste Zugehörigkeiten'!$A$2:$B$109,2,FALSE),IF(A2347="trial C",VLOOKUP(E2347,'[1]Liste Zugehörigkeiten'!$D$2:$E$25,2,FALSE),"")),"")</f>
        <v>6</v>
      </c>
      <c r="H2347" t="s">
        <v>98</v>
      </c>
      <c r="I2347" t="s">
        <v>22</v>
      </c>
      <c r="J2347">
        <v>70</v>
      </c>
      <c r="K2347">
        <v>1.7999999999999999E-2</v>
      </c>
      <c r="L2347">
        <v>1.7999999999999999E-2</v>
      </c>
      <c r="M2347">
        <v>0</v>
      </c>
    </row>
    <row r="2348" spans="1:13">
      <c r="A2348" t="s">
        <v>25</v>
      </c>
      <c r="B2348" s="1">
        <v>42886</v>
      </c>
      <c r="C2348">
        <v>33</v>
      </c>
      <c r="D2348">
        <v>6</v>
      </c>
      <c r="E2348">
        <v>16</v>
      </c>
      <c r="G2348">
        <f>IF(E2348&lt;&gt;0,IF(OR(A2348="trial A",A2348="trial B"),VLOOKUP(E2348,'[1]Liste Zugehörigkeiten'!$A$2:$B$109,2,FALSE),IF(A2348="trial C",VLOOKUP(E2348,'[1]Liste Zugehörigkeiten'!$D$2:$E$25,2,FALSE),"")),"")</f>
        <v>6</v>
      </c>
      <c r="H2348" t="s">
        <v>98</v>
      </c>
      <c r="I2348" t="s">
        <v>22</v>
      </c>
      <c r="J2348">
        <v>75</v>
      </c>
      <c r="K2348">
        <v>2.1999999999999999E-2</v>
      </c>
      <c r="L2348">
        <v>8.0000000000000002E-3</v>
      </c>
      <c r="M2348">
        <v>1.4E-2</v>
      </c>
    </row>
    <row r="2349" spans="1:13">
      <c r="A2349" t="s">
        <v>25</v>
      </c>
      <c r="B2349" s="1">
        <v>42886</v>
      </c>
      <c r="C2349">
        <v>33</v>
      </c>
      <c r="D2349">
        <v>6</v>
      </c>
      <c r="E2349">
        <v>16</v>
      </c>
      <c r="G2349">
        <f>IF(E2349&lt;&gt;0,IF(OR(A2349="trial A",A2349="trial B"),VLOOKUP(E2349,'[1]Liste Zugehörigkeiten'!$A$2:$B$109,2,FALSE),IF(A2349="trial C",VLOOKUP(E2349,'[1]Liste Zugehörigkeiten'!$D$2:$E$25,2,FALSE),"")),"")</f>
        <v>6</v>
      </c>
      <c r="H2349" t="s">
        <v>98</v>
      </c>
      <c r="I2349" t="s">
        <v>22</v>
      </c>
      <c r="J2349">
        <v>80</v>
      </c>
      <c r="K2349">
        <v>3.5999999999999997E-2</v>
      </c>
      <c r="L2349">
        <v>1.4E-2</v>
      </c>
      <c r="M2349">
        <v>2.1999999999999999E-2</v>
      </c>
    </row>
    <row r="2350" spans="1:13">
      <c r="A2350" t="s">
        <v>25</v>
      </c>
      <c r="B2350" s="1">
        <v>42886</v>
      </c>
      <c r="C2350">
        <v>33</v>
      </c>
      <c r="D2350">
        <v>6</v>
      </c>
      <c r="E2350">
        <v>16</v>
      </c>
      <c r="G2350">
        <f>IF(E2350&lt;&gt;0,IF(OR(A2350="trial A",A2350="trial B"),VLOOKUP(E2350,'[1]Liste Zugehörigkeiten'!$A$2:$B$109,2,FALSE),IF(A2350="trial C",VLOOKUP(E2350,'[1]Liste Zugehörigkeiten'!$D$2:$E$25,2,FALSE),"")),"")</f>
        <v>6</v>
      </c>
      <c r="H2350" t="s">
        <v>98</v>
      </c>
      <c r="I2350" t="s">
        <v>22</v>
      </c>
      <c r="J2350">
        <v>85</v>
      </c>
      <c r="K2350">
        <v>4.5999999999999999E-2</v>
      </c>
      <c r="L2350">
        <v>2.4E-2</v>
      </c>
      <c r="M2350">
        <v>2.1999999999999999E-2</v>
      </c>
    </row>
    <row r="2351" spans="1:13">
      <c r="A2351" t="s">
        <v>25</v>
      </c>
      <c r="B2351" s="1">
        <v>42886</v>
      </c>
      <c r="C2351">
        <v>33</v>
      </c>
      <c r="D2351">
        <v>6</v>
      </c>
      <c r="E2351">
        <v>16</v>
      </c>
      <c r="G2351">
        <f>IF(E2351&lt;&gt;0,IF(OR(A2351="trial A",A2351="trial B"),VLOOKUP(E2351,'[1]Liste Zugehörigkeiten'!$A$2:$B$109,2,FALSE),IF(A2351="trial C",VLOOKUP(E2351,'[1]Liste Zugehörigkeiten'!$D$2:$E$25,2,FALSE),"")),"")</f>
        <v>6</v>
      </c>
      <c r="H2351" t="s">
        <v>98</v>
      </c>
      <c r="I2351" t="s">
        <v>22</v>
      </c>
      <c r="J2351">
        <v>90</v>
      </c>
      <c r="K2351">
        <v>5.5999999999999994E-2</v>
      </c>
      <c r="L2351">
        <v>0.03</v>
      </c>
      <c r="M2351">
        <v>2.5999999999999999E-2</v>
      </c>
    </row>
    <row r="2352" spans="1:13">
      <c r="A2352" t="s">
        <v>25</v>
      </c>
      <c r="B2352" s="1">
        <v>42886</v>
      </c>
      <c r="C2352">
        <v>33</v>
      </c>
      <c r="D2352">
        <v>6</v>
      </c>
      <c r="E2352">
        <v>16</v>
      </c>
      <c r="G2352">
        <f>IF(E2352&lt;&gt;0,IF(OR(A2352="trial A",A2352="trial B"),VLOOKUP(E2352,'[1]Liste Zugehörigkeiten'!$A$2:$B$109,2,FALSE),IF(A2352="trial C",VLOOKUP(E2352,'[1]Liste Zugehörigkeiten'!$D$2:$E$25,2,FALSE),"")),"")</f>
        <v>6</v>
      </c>
      <c r="H2352" t="s">
        <v>98</v>
      </c>
      <c r="I2352" t="s">
        <v>22</v>
      </c>
      <c r="J2352">
        <v>95</v>
      </c>
      <c r="K2352">
        <v>0.11399999999999999</v>
      </c>
      <c r="L2352">
        <v>7.1999999999999995E-2</v>
      </c>
      <c r="M2352">
        <v>4.2000000000000003E-2</v>
      </c>
    </row>
    <row r="2353" spans="1:13">
      <c r="A2353" t="s">
        <v>25</v>
      </c>
      <c r="B2353" s="1">
        <v>42886</v>
      </c>
      <c r="C2353">
        <v>33</v>
      </c>
      <c r="D2353">
        <v>6</v>
      </c>
      <c r="E2353">
        <v>16</v>
      </c>
      <c r="G2353">
        <f>IF(E2353&lt;&gt;0,IF(OR(A2353="trial A",A2353="trial B"),VLOOKUP(E2353,'[1]Liste Zugehörigkeiten'!$A$2:$B$109,2,FALSE),IF(A2353="trial C",VLOOKUP(E2353,'[1]Liste Zugehörigkeiten'!$D$2:$E$25,2,FALSE),"")),"")</f>
        <v>6</v>
      </c>
      <c r="H2353" t="s">
        <v>98</v>
      </c>
      <c r="I2353" t="s">
        <v>22</v>
      </c>
      <c r="J2353">
        <v>100</v>
      </c>
      <c r="K2353">
        <v>0.13400000000000001</v>
      </c>
      <c r="L2353">
        <v>0.12</v>
      </c>
      <c r="M2353">
        <v>1.4E-2</v>
      </c>
    </row>
    <row r="2354" spans="1:13">
      <c r="A2354" t="s">
        <v>25</v>
      </c>
      <c r="B2354" s="1">
        <v>42886</v>
      </c>
      <c r="C2354">
        <v>33</v>
      </c>
      <c r="D2354">
        <v>6</v>
      </c>
      <c r="E2354">
        <v>16</v>
      </c>
      <c r="G2354">
        <f>IF(E2354&lt;&gt;0,IF(OR(A2354="trial A",A2354="trial B"),VLOOKUP(E2354,'[1]Liste Zugehörigkeiten'!$A$2:$B$109,2,FALSE),IF(A2354="trial C",VLOOKUP(E2354,'[1]Liste Zugehörigkeiten'!$D$2:$E$25,2,FALSE),"")),"")</f>
        <v>6</v>
      </c>
      <c r="H2354" t="s">
        <v>103</v>
      </c>
      <c r="I2354" t="s">
        <v>22</v>
      </c>
      <c r="J2354">
        <v>5</v>
      </c>
      <c r="K2354">
        <v>0.96199999999999997</v>
      </c>
      <c r="L2354">
        <v>0.96199999999999997</v>
      </c>
      <c r="M2354">
        <v>0</v>
      </c>
    </row>
    <row r="2355" spans="1:13">
      <c r="A2355" t="s">
        <v>25</v>
      </c>
      <c r="B2355" s="1">
        <v>42886</v>
      </c>
      <c r="C2355">
        <v>33</v>
      </c>
      <c r="D2355">
        <v>5</v>
      </c>
      <c r="E2355">
        <v>17</v>
      </c>
      <c r="G2355">
        <f>IF(E2355&lt;&gt;0,IF(OR(A2355="trial A",A2355="trial B"),VLOOKUP(E2355,'[1]Liste Zugehörigkeiten'!$A$2:$B$109,2,FALSE),IF(A2355="trial C",VLOOKUP(E2355,'[1]Liste Zugehörigkeiten'!$D$2:$E$25,2,FALSE),"")),"")</f>
        <v>5</v>
      </c>
      <c r="H2355" t="s">
        <v>103</v>
      </c>
      <c r="I2355" t="s">
        <v>22</v>
      </c>
      <c r="J2355">
        <v>10</v>
      </c>
      <c r="K2355">
        <v>1.046</v>
      </c>
      <c r="L2355">
        <v>1.046</v>
      </c>
      <c r="M2355">
        <v>0</v>
      </c>
    </row>
    <row r="2356" spans="1:13">
      <c r="A2356" t="s">
        <v>25</v>
      </c>
      <c r="B2356" s="1">
        <v>42886</v>
      </c>
      <c r="C2356">
        <v>33</v>
      </c>
      <c r="D2356">
        <v>5</v>
      </c>
      <c r="E2356">
        <v>17</v>
      </c>
      <c r="G2356">
        <f>IF(E2356&lt;&gt;0,IF(OR(A2356="trial A",A2356="trial B"),VLOOKUP(E2356,'[1]Liste Zugehörigkeiten'!$A$2:$B$109,2,FALSE),IF(A2356="trial C",VLOOKUP(E2356,'[1]Liste Zugehörigkeiten'!$D$2:$E$25,2,FALSE),"")),"")</f>
        <v>5</v>
      </c>
      <c r="H2356" t="s">
        <v>103</v>
      </c>
      <c r="I2356" t="s">
        <v>22</v>
      </c>
      <c r="J2356">
        <v>15</v>
      </c>
      <c r="K2356">
        <v>1.004</v>
      </c>
      <c r="L2356">
        <v>1.004</v>
      </c>
      <c r="M2356">
        <v>0</v>
      </c>
    </row>
    <row r="2357" spans="1:13">
      <c r="A2357" t="s">
        <v>25</v>
      </c>
      <c r="B2357" s="1">
        <v>42886</v>
      </c>
      <c r="C2357">
        <v>33</v>
      </c>
      <c r="D2357">
        <v>5</v>
      </c>
      <c r="E2357">
        <v>17</v>
      </c>
      <c r="G2357">
        <f>IF(E2357&lt;&gt;0,IF(OR(A2357="trial A",A2357="trial B"),VLOOKUP(E2357,'[1]Liste Zugehörigkeiten'!$A$2:$B$109,2,FALSE),IF(A2357="trial C",VLOOKUP(E2357,'[1]Liste Zugehörigkeiten'!$D$2:$E$25,2,FALSE),"")),"")</f>
        <v>5</v>
      </c>
      <c r="H2357" t="s">
        <v>103</v>
      </c>
      <c r="I2357" t="s">
        <v>22</v>
      </c>
      <c r="J2357">
        <v>20</v>
      </c>
      <c r="K2357">
        <v>0.91400000000000003</v>
      </c>
      <c r="L2357">
        <v>0.91400000000000003</v>
      </c>
      <c r="M2357">
        <v>0</v>
      </c>
    </row>
    <row r="2358" spans="1:13">
      <c r="A2358" t="s">
        <v>25</v>
      </c>
      <c r="B2358" s="1">
        <v>42886</v>
      </c>
      <c r="C2358">
        <v>33</v>
      </c>
      <c r="D2358">
        <v>5</v>
      </c>
      <c r="E2358">
        <v>17</v>
      </c>
      <c r="G2358">
        <f>IF(E2358&lt;&gt;0,IF(OR(A2358="trial A",A2358="trial B"),VLOOKUP(E2358,'[1]Liste Zugehörigkeiten'!$A$2:$B$109,2,FALSE),IF(A2358="trial C",VLOOKUP(E2358,'[1]Liste Zugehörigkeiten'!$D$2:$E$25,2,FALSE),"")),"")</f>
        <v>5</v>
      </c>
      <c r="H2358" t="s">
        <v>103</v>
      </c>
      <c r="I2358" t="s">
        <v>22</v>
      </c>
      <c r="J2358">
        <v>25</v>
      </c>
      <c r="K2358">
        <v>0.91</v>
      </c>
      <c r="L2358">
        <v>0.91</v>
      </c>
      <c r="M2358">
        <v>0</v>
      </c>
    </row>
    <row r="2359" spans="1:13">
      <c r="A2359" t="s">
        <v>25</v>
      </c>
      <c r="B2359" s="1">
        <v>42886</v>
      </c>
      <c r="C2359">
        <v>33</v>
      </c>
      <c r="D2359">
        <v>5</v>
      </c>
      <c r="E2359">
        <v>17</v>
      </c>
      <c r="G2359">
        <f>IF(E2359&lt;&gt;0,IF(OR(A2359="trial A",A2359="trial B"),VLOOKUP(E2359,'[1]Liste Zugehörigkeiten'!$A$2:$B$109,2,FALSE),IF(A2359="trial C",VLOOKUP(E2359,'[1]Liste Zugehörigkeiten'!$D$2:$E$25,2,FALSE),"")),"")</f>
        <v>5</v>
      </c>
      <c r="H2359" t="s">
        <v>103</v>
      </c>
      <c r="I2359" t="s">
        <v>22</v>
      </c>
      <c r="J2359">
        <v>30</v>
      </c>
      <c r="K2359">
        <v>0.64200000000000002</v>
      </c>
      <c r="L2359">
        <v>0.624</v>
      </c>
      <c r="M2359">
        <v>1.7999999999999999E-2</v>
      </c>
    </row>
    <row r="2360" spans="1:13">
      <c r="A2360" t="s">
        <v>25</v>
      </c>
      <c r="B2360" s="1">
        <v>42886</v>
      </c>
      <c r="C2360">
        <v>33</v>
      </c>
      <c r="D2360">
        <v>5</v>
      </c>
      <c r="E2360">
        <v>17</v>
      </c>
      <c r="G2360">
        <f>IF(E2360&lt;&gt;0,IF(OR(A2360="trial A",A2360="trial B"),VLOOKUP(E2360,'[1]Liste Zugehörigkeiten'!$A$2:$B$109,2,FALSE),IF(A2360="trial C",VLOOKUP(E2360,'[1]Liste Zugehörigkeiten'!$D$2:$E$25,2,FALSE),"")),"")</f>
        <v>5</v>
      </c>
      <c r="H2360" t="s">
        <v>103</v>
      </c>
      <c r="I2360" t="s">
        <v>22</v>
      </c>
      <c r="J2360">
        <v>35</v>
      </c>
      <c r="K2360">
        <v>0.55000000000000004</v>
      </c>
      <c r="L2360">
        <v>0.54400000000000004</v>
      </c>
      <c r="M2360">
        <v>6.0000000000000001E-3</v>
      </c>
    </row>
    <row r="2361" spans="1:13">
      <c r="A2361" t="s">
        <v>25</v>
      </c>
      <c r="B2361" s="1">
        <v>42886</v>
      </c>
      <c r="C2361">
        <v>33</v>
      </c>
      <c r="D2361">
        <v>5</v>
      </c>
      <c r="E2361">
        <v>17</v>
      </c>
      <c r="G2361">
        <f>IF(E2361&lt;&gt;0,IF(OR(A2361="trial A",A2361="trial B"),VLOOKUP(E2361,'[1]Liste Zugehörigkeiten'!$A$2:$B$109,2,FALSE),IF(A2361="trial C",VLOOKUP(E2361,'[1]Liste Zugehörigkeiten'!$D$2:$E$25,2,FALSE),"")),"")</f>
        <v>5</v>
      </c>
      <c r="H2361" t="s">
        <v>103</v>
      </c>
      <c r="I2361" t="s">
        <v>22</v>
      </c>
      <c r="J2361">
        <v>40</v>
      </c>
      <c r="K2361">
        <v>0.33799999999999997</v>
      </c>
      <c r="L2361">
        <v>0.30599999999999999</v>
      </c>
      <c r="M2361">
        <v>3.2000000000000001E-2</v>
      </c>
    </row>
    <row r="2362" spans="1:13">
      <c r="A2362" t="s">
        <v>25</v>
      </c>
      <c r="B2362" s="1">
        <v>42886</v>
      </c>
      <c r="C2362">
        <v>33</v>
      </c>
      <c r="D2362">
        <v>5</v>
      </c>
      <c r="E2362">
        <v>17</v>
      </c>
      <c r="G2362">
        <f>IF(E2362&lt;&gt;0,IF(OR(A2362="trial A",A2362="trial B"),VLOOKUP(E2362,'[1]Liste Zugehörigkeiten'!$A$2:$B$109,2,FALSE),IF(A2362="trial C",VLOOKUP(E2362,'[1]Liste Zugehörigkeiten'!$D$2:$E$25,2,FALSE),"")),"")</f>
        <v>5</v>
      </c>
      <c r="H2362" t="s">
        <v>103</v>
      </c>
      <c r="I2362" t="s">
        <v>22</v>
      </c>
      <c r="J2362">
        <v>45</v>
      </c>
      <c r="K2362">
        <v>0.36399999999999999</v>
      </c>
      <c r="L2362">
        <v>0.152</v>
      </c>
      <c r="M2362">
        <v>0.21199999999999999</v>
      </c>
    </row>
    <row r="2363" spans="1:13">
      <c r="A2363" t="s">
        <v>25</v>
      </c>
      <c r="B2363" s="1">
        <v>42886</v>
      </c>
      <c r="C2363">
        <v>33</v>
      </c>
      <c r="D2363">
        <v>5</v>
      </c>
      <c r="E2363">
        <v>17</v>
      </c>
      <c r="G2363">
        <f>IF(E2363&lt;&gt;0,IF(OR(A2363="trial A",A2363="trial B"),VLOOKUP(E2363,'[1]Liste Zugehörigkeiten'!$A$2:$B$109,2,FALSE),IF(A2363="trial C",VLOOKUP(E2363,'[1]Liste Zugehörigkeiten'!$D$2:$E$25,2,FALSE),"")),"")</f>
        <v>5</v>
      </c>
      <c r="H2363" t="s">
        <v>103</v>
      </c>
      <c r="I2363" t="s">
        <v>22</v>
      </c>
      <c r="J2363">
        <v>50</v>
      </c>
      <c r="K2363">
        <v>0.29800000000000004</v>
      </c>
      <c r="L2363">
        <v>9.6000000000000002E-2</v>
      </c>
      <c r="M2363">
        <v>0.20200000000000001</v>
      </c>
    </row>
    <row r="2364" spans="1:13">
      <c r="A2364" t="s">
        <v>25</v>
      </c>
      <c r="B2364" s="1">
        <v>42886</v>
      </c>
      <c r="C2364">
        <v>33</v>
      </c>
      <c r="D2364">
        <v>5</v>
      </c>
      <c r="E2364">
        <v>17</v>
      </c>
      <c r="G2364">
        <f>IF(E2364&lt;&gt;0,IF(OR(A2364="trial A",A2364="trial B"),VLOOKUP(E2364,'[1]Liste Zugehörigkeiten'!$A$2:$B$109,2,FALSE),IF(A2364="trial C",VLOOKUP(E2364,'[1]Liste Zugehörigkeiten'!$D$2:$E$25,2,FALSE),"")),"")</f>
        <v>5</v>
      </c>
      <c r="H2364" t="s">
        <v>103</v>
      </c>
      <c r="I2364" t="s">
        <v>22</v>
      </c>
      <c r="J2364">
        <v>55</v>
      </c>
      <c r="K2364">
        <v>0.27400000000000002</v>
      </c>
      <c r="L2364">
        <v>0.108</v>
      </c>
      <c r="M2364">
        <v>0.16600000000000001</v>
      </c>
    </row>
    <row r="2365" spans="1:13">
      <c r="A2365" t="s">
        <v>25</v>
      </c>
      <c r="B2365" s="1">
        <v>42886</v>
      </c>
      <c r="C2365">
        <v>33</v>
      </c>
      <c r="D2365">
        <v>5</v>
      </c>
      <c r="E2365">
        <v>17</v>
      </c>
      <c r="G2365">
        <f>IF(E2365&lt;&gt;0,IF(OR(A2365="trial A",A2365="trial B"),VLOOKUP(E2365,'[1]Liste Zugehörigkeiten'!$A$2:$B$109,2,FALSE),IF(A2365="trial C",VLOOKUP(E2365,'[1]Liste Zugehörigkeiten'!$D$2:$E$25,2,FALSE),"")),"")</f>
        <v>5</v>
      </c>
      <c r="H2365" t="s">
        <v>103</v>
      </c>
      <c r="I2365" t="s">
        <v>22</v>
      </c>
      <c r="J2365">
        <v>60</v>
      </c>
      <c r="K2365">
        <v>0.32400000000000001</v>
      </c>
      <c r="L2365">
        <v>0.124</v>
      </c>
      <c r="M2365">
        <v>0.2</v>
      </c>
    </row>
    <row r="2366" spans="1:13">
      <c r="A2366" t="s">
        <v>25</v>
      </c>
      <c r="B2366" s="1">
        <v>42886</v>
      </c>
      <c r="C2366">
        <v>33</v>
      </c>
      <c r="D2366">
        <v>5</v>
      </c>
      <c r="E2366">
        <v>17</v>
      </c>
      <c r="G2366">
        <f>IF(E2366&lt;&gt;0,IF(OR(A2366="trial A",A2366="trial B"),VLOOKUP(E2366,'[1]Liste Zugehörigkeiten'!$A$2:$B$109,2,FALSE),IF(A2366="trial C",VLOOKUP(E2366,'[1]Liste Zugehörigkeiten'!$D$2:$E$25,2,FALSE),"")),"")</f>
        <v>5</v>
      </c>
      <c r="H2366" t="s">
        <v>103</v>
      </c>
      <c r="I2366" t="s">
        <v>22</v>
      </c>
      <c r="J2366">
        <v>65</v>
      </c>
      <c r="K2366">
        <v>0.35199999999999998</v>
      </c>
      <c r="L2366">
        <v>0.14199999999999999</v>
      </c>
      <c r="M2366">
        <v>0.21</v>
      </c>
    </row>
    <row r="2367" spans="1:13">
      <c r="A2367" t="s">
        <v>25</v>
      </c>
      <c r="B2367" s="1">
        <v>42886</v>
      </c>
      <c r="C2367">
        <v>33</v>
      </c>
      <c r="D2367">
        <v>5</v>
      </c>
      <c r="E2367">
        <v>17</v>
      </c>
      <c r="G2367">
        <f>IF(E2367&lt;&gt;0,IF(OR(A2367="trial A",A2367="trial B"),VLOOKUP(E2367,'[1]Liste Zugehörigkeiten'!$A$2:$B$109,2,FALSE),IF(A2367="trial C",VLOOKUP(E2367,'[1]Liste Zugehörigkeiten'!$D$2:$E$25,2,FALSE),"")),"")</f>
        <v>5</v>
      </c>
      <c r="H2367" t="s">
        <v>103</v>
      </c>
      <c r="I2367" t="s">
        <v>22</v>
      </c>
      <c r="J2367">
        <v>70</v>
      </c>
      <c r="K2367">
        <v>0.46</v>
      </c>
      <c r="L2367">
        <v>0.13400000000000001</v>
      </c>
      <c r="M2367">
        <v>0.32600000000000001</v>
      </c>
    </row>
    <row r="2368" spans="1:13">
      <c r="A2368" t="s">
        <v>25</v>
      </c>
      <c r="B2368" s="1">
        <v>42886</v>
      </c>
      <c r="C2368">
        <v>33</v>
      </c>
      <c r="D2368">
        <v>5</v>
      </c>
      <c r="E2368">
        <v>17</v>
      </c>
      <c r="G2368">
        <f>IF(E2368&lt;&gt;0,IF(OR(A2368="trial A",A2368="trial B"),VLOOKUP(E2368,'[1]Liste Zugehörigkeiten'!$A$2:$B$109,2,FALSE),IF(A2368="trial C",VLOOKUP(E2368,'[1]Liste Zugehörigkeiten'!$D$2:$E$25,2,FALSE),"")),"")</f>
        <v>5</v>
      </c>
      <c r="H2368" t="s">
        <v>103</v>
      </c>
      <c r="I2368" t="s">
        <v>22</v>
      </c>
      <c r="J2368">
        <v>75</v>
      </c>
      <c r="K2368">
        <v>0.36399999999999999</v>
      </c>
      <c r="L2368">
        <v>0.19</v>
      </c>
      <c r="M2368">
        <v>0.17399999999999999</v>
      </c>
    </row>
    <row r="2369" spans="1:13">
      <c r="A2369" t="s">
        <v>25</v>
      </c>
      <c r="B2369" s="1">
        <v>42886</v>
      </c>
      <c r="C2369">
        <v>33</v>
      </c>
      <c r="D2369">
        <v>5</v>
      </c>
      <c r="E2369">
        <v>17</v>
      </c>
      <c r="G2369">
        <f>IF(E2369&lt;&gt;0,IF(OR(A2369="trial A",A2369="trial B"),VLOOKUP(E2369,'[1]Liste Zugehörigkeiten'!$A$2:$B$109,2,FALSE),IF(A2369="trial C",VLOOKUP(E2369,'[1]Liste Zugehörigkeiten'!$D$2:$E$25,2,FALSE),"")),"")</f>
        <v>5</v>
      </c>
      <c r="H2369" t="s">
        <v>103</v>
      </c>
      <c r="I2369" t="s">
        <v>22</v>
      </c>
      <c r="J2369">
        <v>80</v>
      </c>
      <c r="K2369">
        <v>0.214</v>
      </c>
      <c r="L2369">
        <v>0.124</v>
      </c>
      <c r="M2369">
        <v>0.09</v>
      </c>
    </row>
    <row r="2370" spans="1:13">
      <c r="A2370" t="s">
        <v>25</v>
      </c>
      <c r="B2370" s="1">
        <v>42886</v>
      </c>
      <c r="C2370">
        <v>33</v>
      </c>
      <c r="D2370">
        <v>5</v>
      </c>
      <c r="E2370">
        <v>17</v>
      </c>
      <c r="G2370">
        <f>IF(E2370&lt;&gt;0,IF(OR(A2370="trial A",A2370="trial B"),VLOOKUP(E2370,'[1]Liste Zugehörigkeiten'!$A$2:$B$109,2,FALSE),IF(A2370="trial C",VLOOKUP(E2370,'[1]Liste Zugehörigkeiten'!$D$2:$E$25,2,FALSE),"")),"")</f>
        <v>5</v>
      </c>
      <c r="H2370" t="s">
        <v>103</v>
      </c>
      <c r="I2370" t="s">
        <v>22</v>
      </c>
      <c r="J2370">
        <v>85</v>
      </c>
      <c r="K2370">
        <v>0.26</v>
      </c>
      <c r="L2370">
        <v>0.14199999999999999</v>
      </c>
      <c r="M2370">
        <v>0.11799999999999999</v>
      </c>
    </row>
    <row r="2371" spans="1:13">
      <c r="A2371" t="s">
        <v>25</v>
      </c>
      <c r="B2371" s="1">
        <v>42886</v>
      </c>
      <c r="C2371">
        <v>33</v>
      </c>
      <c r="D2371">
        <v>5</v>
      </c>
      <c r="E2371">
        <v>17</v>
      </c>
      <c r="G2371">
        <f>IF(E2371&lt;&gt;0,IF(OR(A2371="trial A",A2371="trial B"),VLOOKUP(E2371,'[1]Liste Zugehörigkeiten'!$A$2:$B$109,2,FALSE),IF(A2371="trial C",VLOOKUP(E2371,'[1]Liste Zugehörigkeiten'!$D$2:$E$25,2,FALSE),"")),"")</f>
        <v>5</v>
      </c>
      <c r="H2371" t="s">
        <v>103</v>
      </c>
      <c r="I2371" t="s">
        <v>22</v>
      </c>
      <c r="J2371">
        <v>90</v>
      </c>
      <c r="K2371">
        <v>0.32799999999999996</v>
      </c>
      <c r="L2371">
        <v>0.15</v>
      </c>
      <c r="M2371">
        <v>0.17799999999999999</v>
      </c>
    </row>
    <row r="2372" spans="1:13">
      <c r="A2372" t="s">
        <v>25</v>
      </c>
      <c r="B2372" s="1">
        <v>42886</v>
      </c>
      <c r="C2372">
        <v>33</v>
      </c>
      <c r="D2372">
        <v>5</v>
      </c>
      <c r="E2372">
        <v>17</v>
      </c>
      <c r="G2372">
        <f>IF(E2372&lt;&gt;0,IF(OR(A2372="trial A",A2372="trial B"),VLOOKUP(E2372,'[1]Liste Zugehörigkeiten'!$A$2:$B$109,2,FALSE),IF(A2372="trial C",VLOOKUP(E2372,'[1]Liste Zugehörigkeiten'!$D$2:$E$25,2,FALSE),"")),"")</f>
        <v>5</v>
      </c>
      <c r="H2372" t="s">
        <v>103</v>
      </c>
      <c r="I2372" t="s">
        <v>22</v>
      </c>
      <c r="J2372">
        <v>95</v>
      </c>
      <c r="K2372">
        <v>0.19999999999999998</v>
      </c>
      <c r="L2372">
        <v>0.17799999999999999</v>
      </c>
      <c r="M2372">
        <v>2.1999999999999999E-2</v>
      </c>
    </row>
    <row r="2373" spans="1:13">
      <c r="A2373" t="s">
        <v>25</v>
      </c>
      <c r="B2373" s="1">
        <v>42886</v>
      </c>
      <c r="C2373">
        <v>33</v>
      </c>
      <c r="D2373">
        <v>5</v>
      </c>
      <c r="E2373">
        <v>17</v>
      </c>
      <c r="G2373">
        <f>IF(E2373&lt;&gt;0,IF(OR(A2373="trial A",A2373="trial B"),VLOOKUP(E2373,'[1]Liste Zugehörigkeiten'!$A$2:$B$109,2,FALSE),IF(A2373="trial C",VLOOKUP(E2373,'[1]Liste Zugehörigkeiten'!$D$2:$E$25,2,FALSE),"")),"")</f>
        <v>5</v>
      </c>
      <c r="H2373" t="s">
        <v>103</v>
      </c>
      <c r="I2373" t="s">
        <v>22</v>
      </c>
      <c r="J2373">
        <v>100</v>
      </c>
      <c r="K2373">
        <v>0.31400000000000006</v>
      </c>
      <c r="L2373">
        <v>0.28000000000000003</v>
      </c>
      <c r="M2373">
        <v>3.4000000000000002E-2</v>
      </c>
    </row>
    <row r="2374" spans="1:13">
      <c r="A2374" t="s">
        <v>25</v>
      </c>
      <c r="B2374" s="1">
        <v>42886</v>
      </c>
      <c r="C2374">
        <v>33</v>
      </c>
      <c r="D2374">
        <v>6</v>
      </c>
      <c r="E2374">
        <v>21</v>
      </c>
      <c r="G2374">
        <f>IF(E2374&lt;&gt;0,IF(OR(A2374="trial A",A2374="trial B"),VLOOKUP(E2374,'[1]Liste Zugehörigkeiten'!$A$2:$B$109,2,FALSE),IF(A2374="trial C",VLOOKUP(E2374,'[1]Liste Zugehörigkeiten'!$D$2:$E$25,2,FALSE),"")),"")</f>
        <v>6</v>
      </c>
      <c r="H2374" t="s">
        <v>98</v>
      </c>
      <c r="I2374" t="s">
        <v>22</v>
      </c>
      <c r="J2374">
        <v>5</v>
      </c>
      <c r="K2374">
        <v>0.71399999999999997</v>
      </c>
      <c r="L2374">
        <v>0.71399999999999997</v>
      </c>
      <c r="M2374">
        <v>0</v>
      </c>
    </row>
    <row r="2375" spans="1:13">
      <c r="A2375" t="s">
        <v>25</v>
      </c>
      <c r="B2375" s="1">
        <v>42886</v>
      </c>
      <c r="C2375">
        <v>33</v>
      </c>
      <c r="D2375">
        <v>6</v>
      </c>
      <c r="E2375">
        <v>21</v>
      </c>
      <c r="G2375">
        <f>IF(E2375&lt;&gt;0,IF(OR(A2375="trial A",A2375="trial B"),VLOOKUP(E2375,'[1]Liste Zugehörigkeiten'!$A$2:$B$109,2,FALSE),IF(A2375="trial C",VLOOKUP(E2375,'[1]Liste Zugehörigkeiten'!$D$2:$E$25,2,FALSE),"")),"")</f>
        <v>6</v>
      </c>
      <c r="H2375" t="s">
        <v>98</v>
      </c>
      <c r="I2375" t="s">
        <v>22</v>
      </c>
      <c r="J2375">
        <v>10</v>
      </c>
      <c r="K2375">
        <v>0.84199999999999997</v>
      </c>
      <c r="L2375">
        <v>0.84199999999999997</v>
      </c>
      <c r="M2375">
        <v>0</v>
      </c>
    </row>
    <row r="2376" spans="1:13">
      <c r="A2376" t="s">
        <v>25</v>
      </c>
      <c r="B2376" s="1">
        <v>42886</v>
      </c>
      <c r="C2376">
        <v>33</v>
      </c>
      <c r="D2376">
        <v>6</v>
      </c>
      <c r="E2376">
        <v>21</v>
      </c>
      <c r="G2376">
        <f>IF(E2376&lt;&gt;0,IF(OR(A2376="trial A",A2376="trial B"),VLOOKUP(E2376,'[1]Liste Zugehörigkeiten'!$A$2:$B$109,2,FALSE),IF(A2376="trial C",VLOOKUP(E2376,'[1]Liste Zugehörigkeiten'!$D$2:$E$25,2,FALSE),"")),"")</f>
        <v>6</v>
      </c>
      <c r="H2376" t="s">
        <v>98</v>
      </c>
      <c r="I2376" t="s">
        <v>22</v>
      </c>
      <c r="J2376">
        <v>15</v>
      </c>
      <c r="K2376">
        <v>0.93</v>
      </c>
      <c r="L2376">
        <v>0.93</v>
      </c>
      <c r="M2376">
        <v>0</v>
      </c>
    </row>
    <row r="2377" spans="1:13">
      <c r="A2377" t="s">
        <v>25</v>
      </c>
      <c r="B2377" s="1">
        <v>42886</v>
      </c>
      <c r="C2377">
        <v>33</v>
      </c>
      <c r="D2377">
        <v>6</v>
      </c>
      <c r="E2377">
        <v>21</v>
      </c>
      <c r="G2377">
        <f>IF(E2377&lt;&gt;0,IF(OR(A2377="trial A",A2377="trial B"),VLOOKUP(E2377,'[1]Liste Zugehörigkeiten'!$A$2:$B$109,2,FALSE),IF(A2377="trial C",VLOOKUP(E2377,'[1]Liste Zugehörigkeiten'!$D$2:$E$25,2,FALSE),"")),"")</f>
        <v>6</v>
      </c>
      <c r="H2377" t="s">
        <v>98</v>
      </c>
      <c r="I2377" t="s">
        <v>22</v>
      </c>
      <c r="J2377">
        <v>20</v>
      </c>
      <c r="K2377">
        <v>0.82</v>
      </c>
      <c r="L2377">
        <v>0.82</v>
      </c>
      <c r="M2377">
        <v>0</v>
      </c>
    </row>
    <row r="2378" spans="1:13">
      <c r="A2378" t="s">
        <v>25</v>
      </c>
      <c r="B2378" s="1">
        <v>42886</v>
      </c>
      <c r="C2378">
        <v>33</v>
      </c>
      <c r="D2378">
        <v>6</v>
      </c>
      <c r="E2378">
        <v>21</v>
      </c>
      <c r="G2378">
        <f>IF(E2378&lt;&gt;0,IF(OR(A2378="trial A",A2378="trial B"),VLOOKUP(E2378,'[1]Liste Zugehörigkeiten'!$A$2:$B$109,2,FALSE),IF(A2378="trial C",VLOOKUP(E2378,'[1]Liste Zugehörigkeiten'!$D$2:$E$25,2,FALSE),"")),"")</f>
        <v>6</v>
      </c>
      <c r="H2378" t="s">
        <v>98</v>
      </c>
      <c r="I2378" t="s">
        <v>22</v>
      </c>
      <c r="J2378">
        <v>25</v>
      </c>
      <c r="K2378">
        <v>0.73199999999999998</v>
      </c>
      <c r="L2378">
        <v>0.73199999999999998</v>
      </c>
      <c r="M2378">
        <v>0</v>
      </c>
    </row>
    <row r="2379" spans="1:13">
      <c r="A2379" t="s">
        <v>25</v>
      </c>
      <c r="B2379" s="1">
        <v>42886</v>
      </c>
      <c r="C2379">
        <v>33</v>
      </c>
      <c r="D2379">
        <v>6</v>
      </c>
      <c r="E2379">
        <v>21</v>
      </c>
      <c r="G2379">
        <f>IF(E2379&lt;&gt;0,IF(OR(A2379="trial A",A2379="trial B"),VLOOKUP(E2379,'[1]Liste Zugehörigkeiten'!$A$2:$B$109,2,FALSE),IF(A2379="trial C",VLOOKUP(E2379,'[1]Liste Zugehörigkeiten'!$D$2:$E$25,2,FALSE),"")),"")</f>
        <v>6</v>
      </c>
      <c r="H2379" t="s">
        <v>98</v>
      </c>
      <c r="I2379" t="s">
        <v>22</v>
      </c>
      <c r="J2379">
        <v>30</v>
      </c>
      <c r="K2379">
        <v>0.50600000000000001</v>
      </c>
      <c r="L2379">
        <v>0.498</v>
      </c>
      <c r="M2379">
        <v>8.0000000000000002E-3</v>
      </c>
    </row>
    <row r="2380" spans="1:13">
      <c r="A2380" t="s">
        <v>25</v>
      </c>
      <c r="B2380" s="1">
        <v>42886</v>
      </c>
      <c r="C2380">
        <v>33</v>
      </c>
      <c r="D2380">
        <v>6</v>
      </c>
      <c r="E2380">
        <v>21</v>
      </c>
      <c r="G2380">
        <f>IF(E2380&lt;&gt;0,IF(OR(A2380="trial A",A2380="trial B"),VLOOKUP(E2380,'[1]Liste Zugehörigkeiten'!$A$2:$B$109,2,FALSE),IF(A2380="trial C",VLOOKUP(E2380,'[1]Liste Zugehörigkeiten'!$D$2:$E$25,2,FALSE),"")),"")</f>
        <v>6</v>
      </c>
      <c r="H2380" t="s">
        <v>98</v>
      </c>
      <c r="I2380" t="s">
        <v>22</v>
      </c>
      <c r="J2380">
        <v>35</v>
      </c>
      <c r="K2380">
        <v>0.26800000000000002</v>
      </c>
      <c r="L2380">
        <v>0.254</v>
      </c>
      <c r="M2380">
        <v>1.4E-2</v>
      </c>
    </row>
    <row r="2381" spans="1:13">
      <c r="A2381" t="s">
        <v>25</v>
      </c>
      <c r="B2381" s="1">
        <v>42886</v>
      </c>
      <c r="C2381">
        <v>33</v>
      </c>
      <c r="D2381">
        <v>6</v>
      </c>
      <c r="E2381">
        <v>21</v>
      </c>
      <c r="G2381">
        <f>IF(E2381&lt;&gt;0,IF(OR(A2381="trial A",A2381="trial B"),VLOOKUP(E2381,'[1]Liste Zugehörigkeiten'!$A$2:$B$109,2,FALSE),IF(A2381="trial C",VLOOKUP(E2381,'[1]Liste Zugehörigkeiten'!$D$2:$E$25,2,FALSE),"")),"")</f>
        <v>6</v>
      </c>
      <c r="H2381" t="s">
        <v>98</v>
      </c>
      <c r="I2381" t="s">
        <v>22</v>
      </c>
      <c r="J2381">
        <v>40</v>
      </c>
      <c r="K2381">
        <v>0.252</v>
      </c>
      <c r="L2381">
        <v>0.188</v>
      </c>
      <c r="M2381">
        <v>6.4000000000000001E-2</v>
      </c>
    </row>
    <row r="2382" spans="1:13">
      <c r="A2382" t="s">
        <v>25</v>
      </c>
      <c r="B2382" s="1">
        <v>42886</v>
      </c>
      <c r="C2382">
        <v>33</v>
      </c>
      <c r="D2382">
        <v>6</v>
      </c>
      <c r="E2382">
        <v>21</v>
      </c>
      <c r="G2382">
        <f>IF(E2382&lt;&gt;0,IF(OR(A2382="trial A",A2382="trial B"),VLOOKUP(E2382,'[1]Liste Zugehörigkeiten'!$A$2:$B$109,2,FALSE),IF(A2382="trial C",VLOOKUP(E2382,'[1]Liste Zugehörigkeiten'!$D$2:$E$25,2,FALSE),"")),"")</f>
        <v>6</v>
      </c>
      <c r="H2382" t="s">
        <v>98</v>
      </c>
      <c r="I2382" t="s">
        <v>22</v>
      </c>
      <c r="J2382">
        <v>45</v>
      </c>
      <c r="K2382">
        <v>0.124</v>
      </c>
      <c r="L2382">
        <v>3.4000000000000002E-2</v>
      </c>
      <c r="M2382">
        <v>0.09</v>
      </c>
    </row>
    <row r="2383" spans="1:13">
      <c r="A2383" t="s">
        <v>25</v>
      </c>
      <c r="B2383" s="1">
        <v>42886</v>
      </c>
      <c r="C2383">
        <v>33</v>
      </c>
      <c r="D2383">
        <v>6</v>
      </c>
      <c r="E2383">
        <v>21</v>
      </c>
      <c r="G2383">
        <f>IF(E2383&lt;&gt;0,IF(OR(A2383="trial A",A2383="trial B"),VLOOKUP(E2383,'[1]Liste Zugehörigkeiten'!$A$2:$B$109,2,FALSE),IF(A2383="trial C",VLOOKUP(E2383,'[1]Liste Zugehörigkeiten'!$D$2:$E$25,2,FALSE),"")),"")</f>
        <v>6</v>
      </c>
      <c r="H2383" t="s">
        <v>98</v>
      </c>
      <c r="I2383" t="s">
        <v>22</v>
      </c>
      <c r="J2383">
        <v>50</v>
      </c>
      <c r="K2383">
        <v>8.7999999999999995E-2</v>
      </c>
      <c r="L2383">
        <v>8.0000000000000002E-3</v>
      </c>
      <c r="M2383">
        <v>0.08</v>
      </c>
    </row>
    <row r="2384" spans="1:13">
      <c r="A2384" t="s">
        <v>25</v>
      </c>
      <c r="B2384" s="1">
        <v>42886</v>
      </c>
      <c r="C2384">
        <v>33</v>
      </c>
      <c r="D2384">
        <v>6</v>
      </c>
      <c r="E2384">
        <v>21</v>
      </c>
      <c r="G2384">
        <f>IF(E2384&lt;&gt;0,IF(OR(A2384="trial A",A2384="trial B"),VLOOKUP(E2384,'[1]Liste Zugehörigkeiten'!$A$2:$B$109,2,FALSE),IF(A2384="trial C",VLOOKUP(E2384,'[1]Liste Zugehörigkeiten'!$D$2:$E$25,2,FALSE),"")),"")</f>
        <v>6</v>
      </c>
      <c r="H2384" t="s">
        <v>98</v>
      </c>
      <c r="I2384" t="s">
        <v>22</v>
      </c>
      <c r="J2384">
        <v>55</v>
      </c>
      <c r="K2384">
        <v>8.7999999999999995E-2</v>
      </c>
      <c r="L2384">
        <v>0.04</v>
      </c>
      <c r="M2384">
        <v>4.8000000000000001E-2</v>
      </c>
    </row>
    <row r="2385" spans="1:13">
      <c r="A2385" t="s">
        <v>25</v>
      </c>
      <c r="B2385" s="1">
        <v>42886</v>
      </c>
      <c r="C2385">
        <v>33</v>
      </c>
      <c r="D2385">
        <v>6</v>
      </c>
      <c r="E2385">
        <v>21</v>
      </c>
      <c r="G2385">
        <f>IF(E2385&lt;&gt;0,IF(OR(A2385="trial A",A2385="trial B"),VLOOKUP(E2385,'[1]Liste Zugehörigkeiten'!$A$2:$B$109,2,FALSE),IF(A2385="trial C",VLOOKUP(E2385,'[1]Liste Zugehörigkeiten'!$D$2:$E$25,2,FALSE),"")),"")</f>
        <v>6</v>
      </c>
      <c r="H2385" t="s">
        <v>98</v>
      </c>
      <c r="I2385" t="s">
        <v>22</v>
      </c>
      <c r="J2385">
        <v>60</v>
      </c>
      <c r="K2385">
        <v>4.5999999999999999E-2</v>
      </c>
      <c r="L2385">
        <v>2.8000000000000001E-2</v>
      </c>
      <c r="M2385">
        <v>1.7999999999999999E-2</v>
      </c>
    </row>
    <row r="2386" spans="1:13">
      <c r="A2386" t="s">
        <v>25</v>
      </c>
      <c r="B2386" s="1">
        <v>42886</v>
      </c>
      <c r="C2386">
        <v>33</v>
      </c>
      <c r="D2386">
        <v>6</v>
      </c>
      <c r="E2386">
        <v>21</v>
      </c>
      <c r="G2386">
        <f>IF(E2386&lt;&gt;0,IF(OR(A2386="trial A",A2386="trial B"),VLOOKUP(E2386,'[1]Liste Zugehörigkeiten'!$A$2:$B$109,2,FALSE),IF(A2386="trial C",VLOOKUP(E2386,'[1]Liste Zugehörigkeiten'!$D$2:$E$25,2,FALSE),"")),"")</f>
        <v>6</v>
      </c>
      <c r="H2386" t="s">
        <v>98</v>
      </c>
      <c r="I2386" t="s">
        <v>22</v>
      </c>
      <c r="J2386">
        <v>65</v>
      </c>
      <c r="K2386">
        <v>8.6000000000000007E-2</v>
      </c>
      <c r="L2386">
        <v>0.08</v>
      </c>
      <c r="M2386">
        <v>6.0000000000000001E-3</v>
      </c>
    </row>
    <row r="2387" spans="1:13">
      <c r="A2387" t="s">
        <v>25</v>
      </c>
      <c r="B2387" s="1">
        <v>42886</v>
      </c>
      <c r="C2387">
        <v>33</v>
      </c>
      <c r="D2387">
        <v>6</v>
      </c>
      <c r="E2387">
        <v>21</v>
      </c>
      <c r="G2387">
        <f>IF(E2387&lt;&gt;0,IF(OR(A2387="trial A",A2387="trial B"),VLOOKUP(E2387,'[1]Liste Zugehörigkeiten'!$A$2:$B$109,2,FALSE),IF(A2387="trial C",VLOOKUP(E2387,'[1]Liste Zugehörigkeiten'!$D$2:$E$25,2,FALSE),"")),"")</f>
        <v>6</v>
      </c>
      <c r="H2387" t="s">
        <v>98</v>
      </c>
      <c r="I2387" t="s">
        <v>22</v>
      </c>
      <c r="J2387">
        <v>70</v>
      </c>
      <c r="K2387">
        <v>9.1999999999999998E-2</v>
      </c>
      <c r="L2387">
        <v>3.7999999999999999E-2</v>
      </c>
      <c r="M2387">
        <v>5.3999999999999999E-2</v>
      </c>
    </row>
    <row r="2388" spans="1:13">
      <c r="A2388" t="s">
        <v>25</v>
      </c>
      <c r="B2388" s="1">
        <v>42886</v>
      </c>
      <c r="C2388">
        <v>33</v>
      </c>
      <c r="D2388">
        <v>6</v>
      </c>
      <c r="E2388">
        <v>21</v>
      </c>
      <c r="G2388">
        <f>IF(E2388&lt;&gt;0,IF(OR(A2388="trial A",A2388="trial B"),VLOOKUP(E2388,'[1]Liste Zugehörigkeiten'!$A$2:$B$109,2,FALSE),IF(A2388="trial C",VLOOKUP(E2388,'[1]Liste Zugehörigkeiten'!$D$2:$E$25,2,FALSE),"")),"")</f>
        <v>6</v>
      </c>
      <c r="H2388" t="s">
        <v>98</v>
      </c>
      <c r="I2388" t="s">
        <v>22</v>
      </c>
      <c r="J2388">
        <v>75</v>
      </c>
      <c r="K2388">
        <v>0.17199999999999999</v>
      </c>
      <c r="L2388">
        <v>0.108</v>
      </c>
      <c r="M2388">
        <v>6.4000000000000001E-2</v>
      </c>
    </row>
    <row r="2389" spans="1:13">
      <c r="A2389" t="s">
        <v>25</v>
      </c>
      <c r="B2389" s="1">
        <v>42886</v>
      </c>
      <c r="C2389">
        <v>33</v>
      </c>
      <c r="D2389">
        <v>6</v>
      </c>
      <c r="E2389">
        <v>21</v>
      </c>
      <c r="G2389">
        <f>IF(E2389&lt;&gt;0,IF(OR(A2389="trial A",A2389="trial B"),VLOOKUP(E2389,'[1]Liste Zugehörigkeiten'!$A$2:$B$109,2,FALSE),IF(A2389="trial C",VLOOKUP(E2389,'[1]Liste Zugehörigkeiten'!$D$2:$E$25,2,FALSE),"")),"")</f>
        <v>6</v>
      </c>
      <c r="H2389" t="s">
        <v>98</v>
      </c>
      <c r="I2389" t="s">
        <v>22</v>
      </c>
      <c r="J2389">
        <v>80</v>
      </c>
      <c r="K2389">
        <v>0.60399999999999998</v>
      </c>
      <c r="L2389">
        <v>0.44</v>
      </c>
      <c r="M2389">
        <v>0.16400000000000001</v>
      </c>
    </row>
    <row r="2390" spans="1:13">
      <c r="A2390" t="s">
        <v>25</v>
      </c>
      <c r="B2390" s="1">
        <v>42886</v>
      </c>
      <c r="C2390">
        <v>33</v>
      </c>
      <c r="D2390">
        <v>6</v>
      </c>
      <c r="E2390">
        <v>21</v>
      </c>
      <c r="G2390">
        <f>IF(E2390&lt;&gt;0,IF(OR(A2390="trial A",A2390="trial B"),VLOOKUP(E2390,'[1]Liste Zugehörigkeiten'!$A$2:$B$109,2,FALSE),IF(A2390="trial C",VLOOKUP(E2390,'[1]Liste Zugehörigkeiten'!$D$2:$E$25,2,FALSE),"")),"")</f>
        <v>6</v>
      </c>
      <c r="H2390" t="s">
        <v>98</v>
      </c>
      <c r="I2390" t="s">
        <v>22</v>
      </c>
      <c r="J2390">
        <v>85</v>
      </c>
      <c r="K2390">
        <v>0.39200000000000002</v>
      </c>
      <c r="L2390">
        <v>0.27</v>
      </c>
      <c r="M2390">
        <v>0.122</v>
      </c>
    </row>
    <row r="2391" spans="1:13">
      <c r="A2391" t="s">
        <v>25</v>
      </c>
      <c r="B2391" s="1">
        <v>42886</v>
      </c>
      <c r="C2391">
        <v>33</v>
      </c>
      <c r="D2391">
        <v>6</v>
      </c>
      <c r="E2391">
        <v>21</v>
      </c>
      <c r="G2391">
        <f>IF(E2391&lt;&gt;0,IF(OR(A2391="trial A",A2391="trial B"),VLOOKUP(E2391,'[1]Liste Zugehörigkeiten'!$A$2:$B$109,2,FALSE),IF(A2391="trial C",VLOOKUP(E2391,'[1]Liste Zugehörigkeiten'!$D$2:$E$25,2,FALSE),"")),"")</f>
        <v>6</v>
      </c>
      <c r="H2391" t="s">
        <v>98</v>
      </c>
      <c r="I2391" t="s">
        <v>22</v>
      </c>
      <c r="J2391">
        <v>90</v>
      </c>
      <c r="K2391">
        <v>0.20800000000000002</v>
      </c>
      <c r="L2391">
        <v>0.17</v>
      </c>
      <c r="M2391">
        <v>3.7999999999999999E-2</v>
      </c>
    </row>
    <row r="2392" spans="1:13">
      <c r="A2392" t="s">
        <v>25</v>
      </c>
      <c r="B2392" s="1">
        <v>42886</v>
      </c>
      <c r="C2392">
        <v>33</v>
      </c>
      <c r="D2392">
        <v>6</v>
      </c>
      <c r="E2392">
        <v>21</v>
      </c>
      <c r="G2392">
        <f>IF(E2392&lt;&gt;0,IF(OR(A2392="trial A",A2392="trial B"),VLOOKUP(E2392,'[1]Liste Zugehörigkeiten'!$A$2:$B$109,2,FALSE),IF(A2392="trial C",VLOOKUP(E2392,'[1]Liste Zugehörigkeiten'!$D$2:$E$25,2,FALSE),"")),"")</f>
        <v>6</v>
      </c>
      <c r="H2392" t="s">
        <v>98</v>
      </c>
      <c r="I2392" t="s">
        <v>22</v>
      </c>
      <c r="J2392">
        <v>95</v>
      </c>
      <c r="K2392">
        <v>0.17799999999999999</v>
      </c>
      <c r="L2392">
        <v>0.13400000000000001</v>
      </c>
      <c r="M2392">
        <v>4.3999999999999997E-2</v>
      </c>
    </row>
    <row r="2393" spans="1:13">
      <c r="A2393" t="s">
        <v>25</v>
      </c>
      <c r="B2393" s="1">
        <v>42886</v>
      </c>
      <c r="C2393">
        <v>33</v>
      </c>
      <c r="D2393">
        <v>6</v>
      </c>
      <c r="E2393">
        <v>21</v>
      </c>
      <c r="G2393">
        <f>IF(E2393&lt;&gt;0,IF(OR(A2393="trial A",A2393="trial B"),VLOOKUP(E2393,'[1]Liste Zugehörigkeiten'!$A$2:$B$109,2,FALSE),IF(A2393="trial C",VLOOKUP(E2393,'[1]Liste Zugehörigkeiten'!$D$2:$E$25,2,FALSE),"")),"")</f>
        <v>6</v>
      </c>
      <c r="H2393" t="s">
        <v>98</v>
      </c>
      <c r="I2393" t="s">
        <v>22</v>
      </c>
      <c r="J2393">
        <v>100</v>
      </c>
      <c r="K2393">
        <v>0.248</v>
      </c>
      <c r="L2393">
        <v>0.182</v>
      </c>
      <c r="M2393">
        <v>6.6000000000000003E-2</v>
      </c>
    </row>
    <row r="2394" spans="1:13">
      <c r="A2394" t="s">
        <v>25</v>
      </c>
      <c r="B2394" s="1">
        <v>42886</v>
      </c>
      <c r="C2394">
        <v>33</v>
      </c>
      <c r="D2394">
        <v>6</v>
      </c>
      <c r="E2394">
        <v>21</v>
      </c>
      <c r="G2394">
        <f>IF(E2394&lt;&gt;0,IF(OR(A2394="trial A",A2394="trial B"),VLOOKUP(E2394,'[1]Liste Zugehörigkeiten'!$A$2:$B$109,2,FALSE),IF(A2394="trial C",VLOOKUP(E2394,'[1]Liste Zugehörigkeiten'!$D$2:$E$25,2,FALSE),"")),"")</f>
        <v>6</v>
      </c>
      <c r="H2394" t="s">
        <v>103</v>
      </c>
      <c r="I2394" t="s">
        <v>22</v>
      </c>
      <c r="J2394">
        <v>5</v>
      </c>
      <c r="K2394">
        <v>1.0900000000000001</v>
      </c>
      <c r="L2394">
        <v>1.0900000000000001</v>
      </c>
      <c r="M2394">
        <v>0</v>
      </c>
    </row>
    <row r="2395" spans="1:13">
      <c r="A2395" t="s">
        <v>25</v>
      </c>
      <c r="B2395" s="1">
        <v>42886</v>
      </c>
      <c r="C2395">
        <v>33</v>
      </c>
      <c r="D2395">
        <v>6</v>
      </c>
      <c r="E2395">
        <v>21</v>
      </c>
      <c r="G2395">
        <f>IF(E2395&lt;&gt;0,IF(OR(A2395="trial A",A2395="trial B"),VLOOKUP(E2395,'[1]Liste Zugehörigkeiten'!$A$2:$B$109,2,FALSE),IF(A2395="trial C",VLOOKUP(E2395,'[1]Liste Zugehörigkeiten'!$D$2:$E$25,2,FALSE),"")),"")</f>
        <v>6</v>
      </c>
      <c r="H2395" t="s">
        <v>103</v>
      </c>
      <c r="I2395" t="s">
        <v>22</v>
      </c>
      <c r="J2395">
        <v>10</v>
      </c>
      <c r="K2395">
        <v>0.96599999999999997</v>
      </c>
      <c r="L2395">
        <v>0.96599999999999997</v>
      </c>
      <c r="M2395">
        <v>0</v>
      </c>
    </row>
    <row r="2396" spans="1:13">
      <c r="A2396" t="s">
        <v>25</v>
      </c>
      <c r="B2396" s="1">
        <v>42886</v>
      </c>
      <c r="C2396">
        <v>33</v>
      </c>
      <c r="D2396">
        <v>6</v>
      </c>
      <c r="E2396">
        <v>21</v>
      </c>
      <c r="G2396">
        <f>IF(E2396&lt;&gt;0,IF(OR(A2396="trial A",A2396="trial B"),VLOOKUP(E2396,'[1]Liste Zugehörigkeiten'!$A$2:$B$109,2,FALSE),IF(A2396="trial C",VLOOKUP(E2396,'[1]Liste Zugehörigkeiten'!$D$2:$E$25,2,FALSE),"")),"")</f>
        <v>6</v>
      </c>
      <c r="H2396" t="s">
        <v>103</v>
      </c>
      <c r="I2396" t="s">
        <v>22</v>
      </c>
      <c r="J2396">
        <v>15</v>
      </c>
      <c r="K2396">
        <v>1.1739999999999999</v>
      </c>
      <c r="L2396">
        <v>1.1739999999999999</v>
      </c>
      <c r="M2396">
        <v>0</v>
      </c>
    </row>
    <row r="2397" spans="1:13">
      <c r="A2397" t="s">
        <v>25</v>
      </c>
      <c r="B2397" s="1">
        <v>42886</v>
      </c>
      <c r="C2397">
        <v>33</v>
      </c>
      <c r="D2397">
        <v>6</v>
      </c>
      <c r="E2397">
        <v>21</v>
      </c>
      <c r="G2397">
        <f>IF(E2397&lt;&gt;0,IF(OR(A2397="trial A",A2397="trial B"),VLOOKUP(E2397,'[1]Liste Zugehörigkeiten'!$A$2:$B$109,2,FALSE),IF(A2397="trial C",VLOOKUP(E2397,'[1]Liste Zugehörigkeiten'!$D$2:$E$25,2,FALSE),"")),"")</f>
        <v>6</v>
      </c>
      <c r="H2397" t="s">
        <v>103</v>
      </c>
      <c r="I2397" t="s">
        <v>22</v>
      </c>
      <c r="J2397">
        <v>20</v>
      </c>
      <c r="K2397">
        <v>1.018</v>
      </c>
      <c r="L2397">
        <v>1.018</v>
      </c>
      <c r="M2397">
        <v>0</v>
      </c>
    </row>
    <row r="2398" spans="1:13">
      <c r="A2398" t="s">
        <v>25</v>
      </c>
      <c r="B2398" s="1">
        <v>42886</v>
      </c>
      <c r="C2398">
        <v>33</v>
      </c>
      <c r="D2398">
        <v>6</v>
      </c>
      <c r="E2398">
        <v>21</v>
      </c>
      <c r="G2398">
        <f>IF(E2398&lt;&gt;0,IF(OR(A2398="trial A",A2398="trial B"),VLOOKUP(E2398,'[1]Liste Zugehörigkeiten'!$A$2:$B$109,2,FALSE),IF(A2398="trial C",VLOOKUP(E2398,'[1]Liste Zugehörigkeiten'!$D$2:$E$25,2,FALSE),"")),"")</f>
        <v>6</v>
      </c>
      <c r="H2398" t="s">
        <v>103</v>
      </c>
      <c r="I2398" t="s">
        <v>22</v>
      </c>
      <c r="J2398">
        <v>25</v>
      </c>
      <c r="K2398">
        <v>0.72399999999999998</v>
      </c>
      <c r="L2398">
        <v>0.72399999999999998</v>
      </c>
      <c r="M2398">
        <v>0</v>
      </c>
    </row>
    <row r="2399" spans="1:13">
      <c r="A2399" t="s">
        <v>25</v>
      </c>
      <c r="B2399" s="1">
        <v>42886</v>
      </c>
      <c r="C2399">
        <v>33</v>
      </c>
      <c r="D2399">
        <v>6</v>
      </c>
      <c r="E2399">
        <v>21</v>
      </c>
      <c r="G2399">
        <f>IF(E2399&lt;&gt;0,IF(OR(A2399="trial A",A2399="trial B"),VLOOKUP(E2399,'[1]Liste Zugehörigkeiten'!$A$2:$B$109,2,FALSE),IF(A2399="trial C",VLOOKUP(E2399,'[1]Liste Zugehörigkeiten'!$D$2:$E$25,2,FALSE),"")),"")</f>
        <v>6</v>
      </c>
      <c r="H2399" t="s">
        <v>103</v>
      </c>
      <c r="I2399" t="s">
        <v>22</v>
      </c>
      <c r="J2399">
        <v>30</v>
      </c>
      <c r="K2399">
        <v>0.55200000000000005</v>
      </c>
      <c r="L2399">
        <v>0.50600000000000001</v>
      </c>
      <c r="M2399">
        <v>4.5999999999999999E-2</v>
      </c>
    </row>
    <row r="2400" spans="1:13">
      <c r="A2400" t="s">
        <v>25</v>
      </c>
      <c r="B2400" s="1">
        <v>42886</v>
      </c>
      <c r="C2400">
        <v>33</v>
      </c>
      <c r="D2400">
        <v>6</v>
      </c>
      <c r="E2400">
        <v>21</v>
      </c>
      <c r="G2400">
        <f>IF(E2400&lt;&gt;0,IF(OR(A2400="trial A",A2400="trial B"),VLOOKUP(E2400,'[1]Liste Zugehörigkeiten'!$A$2:$B$109,2,FALSE),IF(A2400="trial C",VLOOKUP(E2400,'[1]Liste Zugehörigkeiten'!$D$2:$E$25,2,FALSE),"")),"")</f>
        <v>6</v>
      </c>
      <c r="H2400" t="s">
        <v>103</v>
      </c>
      <c r="I2400" t="s">
        <v>22</v>
      </c>
      <c r="J2400">
        <v>35</v>
      </c>
      <c r="K2400">
        <v>0.28200000000000003</v>
      </c>
      <c r="L2400">
        <v>0.19400000000000001</v>
      </c>
      <c r="M2400">
        <v>8.7999999999999995E-2</v>
      </c>
    </row>
    <row r="2401" spans="1:13">
      <c r="A2401" t="s">
        <v>25</v>
      </c>
      <c r="B2401" s="1">
        <v>42886</v>
      </c>
      <c r="C2401">
        <v>33</v>
      </c>
      <c r="D2401">
        <v>6</v>
      </c>
      <c r="E2401">
        <v>21</v>
      </c>
      <c r="G2401">
        <f>IF(E2401&lt;&gt;0,IF(OR(A2401="trial A",A2401="trial B"),VLOOKUP(E2401,'[1]Liste Zugehörigkeiten'!$A$2:$B$109,2,FALSE),IF(A2401="trial C",VLOOKUP(E2401,'[1]Liste Zugehörigkeiten'!$D$2:$E$25,2,FALSE),"")),"")</f>
        <v>6</v>
      </c>
      <c r="H2401" t="s">
        <v>103</v>
      </c>
      <c r="I2401" t="s">
        <v>22</v>
      </c>
      <c r="J2401">
        <v>40</v>
      </c>
      <c r="K2401">
        <v>0.224</v>
      </c>
      <c r="L2401">
        <v>0.156</v>
      </c>
      <c r="M2401">
        <v>6.8000000000000005E-2</v>
      </c>
    </row>
    <row r="2402" spans="1:13">
      <c r="A2402" t="s">
        <v>25</v>
      </c>
      <c r="B2402" s="1">
        <v>42886</v>
      </c>
      <c r="C2402">
        <v>33</v>
      </c>
      <c r="D2402">
        <v>6</v>
      </c>
      <c r="E2402">
        <v>21</v>
      </c>
      <c r="G2402">
        <f>IF(E2402&lt;&gt;0,IF(OR(A2402="trial A",A2402="trial B"),VLOOKUP(E2402,'[1]Liste Zugehörigkeiten'!$A$2:$B$109,2,FALSE),IF(A2402="trial C",VLOOKUP(E2402,'[1]Liste Zugehörigkeiten'!$D$2:$E$25,2,FALSE),"")),"")</f>
        <v>6</v>
      </c>
      <c r="H2402" t="s">
        <v>103</v>
      </c>
      <c r="I2402" t="s">
        <v>22</v>
      </c>
      <c r="J2402">
        <v>45</v>
      </c>
      <c r="K2402">
        <v>0.15000000000000002</v>
      </c>
      <c r="L2402">
        <v>0.08</v>
      </c>
      <c r="M2402">
        <v>7.0000000000000007E-2</v>
      </c>
    </row>
    <row r="2403" spans="1:13">
      <c r="A2403" t="s">
        <v>25</v>
      </c>
      <c r="B2403" s="1">
        <v>42886</v>
      </c>
      <c r="C2403">
        <v>33</v>
      </c>
      <c r="D2403">
        <v>6</v>
      </c>
      <c r="E2403">
        <v>21</v>
      </c>
      <c r="G2403">
        <f>IF(E2403&lt;&gt;0,IF(OR(A2403="trial A",A2403="trial B"),VLOOKUP(E2403,'[1]Liste Zugehörigkeiten'!$A$2:$B$109,2,FALSE),IF(A2403="trial C",VLOOKUP(E2403,'[1]Liste Zugehörigkeiten'!$D$2:$E$25,2,FALSE),"")),"")</f>
        <v>6</v>
      </c>
      <c r="H2403" t="s">
        <v>103</v>
      </c>
      <c r="I2403" t="s">
        <v>22</v>
      </c>
      <c r="J2403">
        <v>50</v>
      </c>
      <c r="K2403">
        <v>0.21600000000000003</v>
      </c>
      <c r="L2403">
        <v>8.4000000000000005E-2</v>
      </c>
      <c r="M2403">
        <v>0.13200000000000001</v>
      </c>
    </row>
    <row r="2404" spans="1:13">
      <c r="A2404" t="s">
        <v>25</v>
      </c>
      <c r="B2404" s="1">
        <v>42886</v>
      </c>
      <c r="C2404">
        <v>33</v>
      </c>
      <c r="D2404">
        <v>6</v>
      </c>
      <c r="E2404">
        <v>21</v>
      </c>
      <c r="G2404">
        <f>IF(E2404&lt;&gt;0,IF(OR(A2404="trial A",A2404="trial B"),VLOOKUP(E2404,'[1]Liste Zugehörigkeiten'!$A$2:$B$109,2,FALSE),IF(A2404="trial C",VLOOKUP(E2404,'[1]Liste Zugehörigkeiten'!$D$2:$E$25,2,FALSE),"")),"")</f>
        <v>6</v>
      </c>
      <c r="H2404" t="s">
        <v>103</v>
      </c>
      <c r="I2404" t="s">
        <v>22</v>
      </c>
      <c r="J2404">
        <v>55</v>
      </c>
      <c r="K2404">
        <v>0.184</v>
      </c>
      <c r="L2404">
        <v>8.7999999999999995E-2</v>
      </c>
      <c r="M2404">
        <v>9.6000000000000002E-2</v>
      </c>
    </row>
    <row r="2405" spans="1:13">
      <c r="A2405" t="s">
        <v>25</v>
      </c>
      <c r="B2405" s="1">
        <v>42886</v>
      </c>
      <c r="C2405">
        <v>33</v>
      </c>
      <c r="D2405">
        <v>6</v>
      </c>
      <c r="E2405">
        <v>21</v>
      </c>
      <c r="G2405">
        <f>IF(E2405&lt;&gt;0,IF(OR(A2405="trial A",A2405="trial B"),VLOOKUP(E2405,'[1]Liste Zugehörigkeiten'!$A$2:$B$109,2,FALSE),IF(A2405="trial C",VLOOKUP(E2405,'[1]Liste Zugehörigkeiten'!$D$2:$E$25,2,FALSE),"")),"")</f>
        <v>6</v>
      </c>
      <c r="H2405" t="s">
        <v>103</v>
      </c>
      <c r="I2405" t="s">
        <v>22</v>
      </c>
      <c r="J2405">
        <v>60</v>
      </c>
      <c r="K2405">
        <v>0.20400000000000001</v>
      </c>
      <c r="L2405">
        <v>9.1999999999999998E-2</v>
      </c>
      <c r="M2405">
        <v>0.112</v>
      </c>
    </row>
    <row r="2406" spans="1:13">
      <c r="A2406" t="s">
        <v>25</v>
      </c>
      <c r="B2406" s="1">
        <v>42886</v>
      </c>
      <c r="C2406">
        <v>33</v>
      </c>
      <c r="D2406">
        <v>6</v>
      </c>
      <c r="E2406">
        <v>21</v>
      </c>
      <c r="G2406">
        <f>IF(E2406&lt;&gt;0,IF(OR(A2406="trial A",A2406="trial B"),VLOOKUP(E2406,'[1]Liste Zugehörigkeiten'!$A$2:$B$109,2,FALSE),IF(A2406="trial C",VLOOKUP(E2406,'[1]Liste Zugehörigkeiten'!$D$2:$E$25,2,FALSE),"")),"")</f>
        <v>6</v>
      </c>
      <c r="H2406" t="s">
        <v>103</v>
      </c>
      <c r="I2406" t="s">
        <v>22</v>
      </c>
      <c r="J2406">
        <v>65</v>
      </c>
      <c r="K2406">
        <v>0.36799999999999999</v>
      </c>
      <c r="L2406">
        <v>0.248</v>
      </c>
      <c r="M2406">
        <v>0.12</v>
      </c>
    </row>
    <row r="2407" spans="1:13">
      <c r="A2407" t="s">
        <v>25</v>
      </c>
      <c r="B2407" s="1">
        <v>42886</v>
      </c>
      <c r="C2407">
        <v>33</v>
      </c>
      <c r="D2407">
        <v>6</v>
      </c>
      <c r="E2407">
        <v>21</v>
      </c>
      <c r="G2407">
        <f>IF(E2407&lt;&gt;0,IF(OR(A2407="trial A",A2407="trial B"),VLOOKUP(E2407,'[1]Liste Zugehörigkeiten'!$A$2:$B$109,2,FALSE),IF(A2407="trial C",VLOOKUP(E2407,'[1]Liste Zugehörigkeiten'!$D$2:$E$25,2,FALSE),"")),"")</f>
        <v>6</v>
      </c>
      <c r="H2407" t="s">
        <v>103</v>
      </c>
      <c r="I2407" t="s">
        <v>22</v>
      </c>
      <c r="J2407">
        <v>70</v>
      </c>
      <c r="K2407">
        <v>0.55600000000000005</v>
      </c>
      <c r="L2407">
        <v>0.41799999999999998</v>
      </c>
      <c r="M2407">
        <v>0.13800000000000001</v>
      </c>
    </row>
    <row r="2408" spans="1:13">
      <c r="A2408" t="s">
        <v>25</v>
      </c>
      <c r="B2408" s="1">
        <v>42886</v>
      </c>
      <c r="C2408">
        <v>33</v>
      </c>
      <c r="D2408">
        <v>6</v>
      </c>
      <c r="E2408">
        <v>21</v>
      </c>
      <c r="G2408">
        <f>IF(E2408&lt;&gt;0,IF(OR(A2408="trial A",A2408="trial B"),VLOOKUP(E2408,'[1]Liste Zugehörigkeiten'!$A$2:$B$109,2,FALSE),IF(A2408="trial C",VLOOKUP(E2408,'[1]Liste Zugehörigkeiten'!$D$2:$E$25,2,FALSE),"")),"")</f>
        <v>6</v>
      </c>
      <c r="H2408" t="s">
        <v>103</v>
      </c>
      <c r="I2408" t="s">
        <v>22</v>
      </c>
      <c r="J2408">
        <v>75</v>
      </c>
      <c r="K2408">
        <v>0.79800000000000004</v>
      </c>
      <c r="L2408">
        <v>0.63</v>
      </c>
      <c r="M2408">
        <v>0.16800000000000001</v>
      </c>
    </row>
    <row r="2409" spans="1:13">
      <c r="A2409" t="s">
        <v>25</v>
      </c>
      <c r="B2409" s="1">
        <v>42886</v>
      </c>
      <c r="C2409">
        <v>33</v>
      </c>
      <c r="D2409">
        <v>6</v>
      </c>
      <c r="E2409">
        <v>21</v>
      </c>
      <c r="G2409">
        <f>IF(E2409&lt;&gt;0,IF(OR(A2409="trial A",A2409="trial B"),VLOOKUP(E2409,'[1]Liste Zugehörigkeiten'!$A$2:$B$109,2,FALSE),IF(A2409="trial C",VLOOKUP(E2409,'[1]Liste Zugehörigkeiten'!$D$2:$E$25,2,FALSE),"")),"")</f>
        <v>6</v>
      </c>
      <c r="H2409" t="s">
        <v>103</v>
      </c>
      <c r="I2409" t="s">
        <v>22</v>
      </c>
      <c r="J2409">
        <v>80</v>
      </c>
      <c r="K2409">
        <v>0.67199999999999993</v>
      </c>
      <c r="L2409">
        <v>0.59599999999999997</v>
      </c>
      <c r="M2409">
        <v>7.5999999999999998E-2</v>
      </c>
    </row>
    <row r="2410" spans="1:13">
      <c r="A2410" t="s">
        <v>25</v>
      </c>
      <c r="B2410" s="1">
        <v>42886</v>
      </c>
      <c r="C2410">
        <v>33</v>
      </c>
      <c r="D2410">
        <v>6</v>
      </c>
      <c r="E2410">
        <v>21</v>
      </c>
      <c r="G2410">
        <f>IF(E2410&lt;&gt;0,IF(OR(A2410="trial A",A2410="trial B"),VLOOKUP(E2410,'[1]Liste Zugehörigkeiten'!$A$2:$B$109,2,FALSE),IF(A2410="trial C",VLOOKUP(E2410,'[1]Liste Zugehörigkeiten'!$D$2:$E$25,2,FALSE),"")),"")</f>
        <v>6</v>
      </c>
      <c r="H2410" t="s">
        <v>103</v>
      </c>
      <c r="I2410" t="s">
        <v>22</v>
      </c>
      <c r="J2410">
        <v>85</v>
      </c>
      <c r="K2410">
        <v>0.67799999999999994</v>
      </c>
      <c r="L2410">
        <v>0.47199999999999998</v>
      </c>
      <c r="M2410">
        <v>0.20599999999999999</v>
      </c>
    </row>
    <row r="2411" spans="1:13">
      <c r="A2411" t="s">
        <v>25</v>
      </c>
      <c r="B2411" s="1">
        <v>42886</v>
      </c>
      <c r="C2411">
        <v>33</v>
      </c>
      <c r="D2411">
        <v>6</v>
      </c>
      <c r="E2411">
        <v>21</v>
      </c>
      <c r="G2411">
        <f>IF(E2411&lt;&gt;0,IF(OR(A2411="trial A",A2411="trial B"),VLOOKUP(E2411,'[1]Liste Zugehörigkeiten'!$A$2:$B$109,2,FALSE),IF(A2411="trial C",VLOOKUP(E2411,'[1]Liste Zugehörigkeiten'!$D$2:$E$25,2,FALSE),"")),"")</f>
        <v>6</v>
      </c>
      <c r="H2411" t="s">
        <v>103</v>
      </c>
      <c r="I2411" t="s">
        <v>22</v>
      </c>
      <c r="J2411">
        <v>90</v>
      </c>
      <c r="K2411">
        <v>0.55000000000000004</v>
      </c>
      <c r="L2411">
        <v>0.44600000000000001</v>
      </c>
      <c r="M2411">
        <v>0.104</v>
      </c>
    </row>
    <row r="2412" spans="1:13">
      <c r="A2412" t="s">
        <v>25</v>
      </c>
      <c r="B2412" s="1">
        <v>42886</v>
      </c>
      <c r="C2412">
        <v>33</v>
      </c>
      <c r="D2412">
        <v>6</v>
      </c>
      <c r="E2412">
        <v>21</v>
      </c>
      <c r="G2412">
        <f>IF(E2412&lt;&gt;0,IF(OR(A2412="trial A",A2412="trial B"),VLOOKUP(E2412,'[1]Liste Zugehörigkeiten'!$A$2:$B$109,2,FALSE),IF(A2412="trial C",VLOOKUP(E2412,'[1]Liste Zugehörigkeiten'!$D$2:$E$25,2,FALSE),"")),"")</f>
        <v>6</v>
      </c>
      <c r="H2412" t="s">
        <v>103</v>
      </c>
      <c r="I2412" t="s">
        <v>22</v>
      </c>
      <c r="J2412">
        <v>95</v>
      </c>
      <c r="K2412">
        <v>0.48</v>
      </c>
      <c r="L2412">
        <v>0.378</v>
      </c>
      <c r="M2412">
        <v>0.10199999999999999</v>
      </c>
    </row>
    <row r="2413" spans="1:13">
      <c r="A2413" t="s">
        <v>25</v>
      </c>
      <c r="B2413" s="1">
        <v>42886</v>
      </c>
      <c r="C2413">
        <v>33</v>
      </c>
      <c r="D2413">
        <v>6</v>
      </c>
      <c r="E2413">
        <v>21</v>
      </c>
      <c r="G2413">
        <f>IF(E2413&lt;&gt;0,IF(OR(A2413="trial A",A2413="trial B"),VLOOKUP(E2413,'[1]Liste Zugehörigkeiten'!$A$2:$B$109,2,FALSE),IF(A2413="trial C",VLOOKUP(E2413,'[1]Liste Zugehörigkeiten'!$D$2:$E$25,2,FALSE),"")),"")</f>
        <v>6</v>
      </c>
      <c r="H2413" t="s">
        <v>103</v>
      </c>
      <c r="I2413" t="s">
        <v>22</v>
      </c>
      <c r="J2413">
        <v>100</v>
      </c>
      <c r="K2413">
        <v>0.36</v>
      </c>
      <c r="L2413">
        <v>0.218</v>
      </c>
      <c r="M2413">
        <v>0.14199999999999999</v>
      </c>
    </row>
    <row r="2414" spans="1:13">
      <c r="A2414" t="s">
        <v>25</v>
      </c>
      <c r="B2414" s="1">
        <v>42886</v>
      </c>
      <c r="C2414">
        <v>33</v>
      </c>
      <c r="D2414">
        <v>5</v>
      </c>
      <c r="E2414">
        <v>19</v>
      </c>
      <c r="G2414">
        <f>IF(E2414&lt;&gt;0,IF(OR(A2414="trial A",A2414="trial B"),VLOOKUP(E2414,'[1]Liste Zugehörigkeiten'!$A$2:$B$109,2,FALSE),IF(A2414="trial C",VLOOKUP(E2414,'[1]Liste Zugehörigkeiten'!$D$2:$E$25,2,FALSE),"")),"")</f>
        <v>5</v>
      </c>
      <c r="H2414" t="s">
        <v>98</v>
      </c>
      <c r="I2414" t="s">
        <v>22</v>
      </c>
      <c r="J2414">
        <v>5</v>
      </c>
      <c r="K2414">
        <v>0.46200000000000002</v>
      </c>
      <c r="L2414">
        <v>0.46200000000000002</v>
      </c>
      <c r="M2414">
        <v>0</v>
      </c>
    </row>
    <row r="2415" spans="1:13">
      <c r="A2415" t="s">
        <v>25</v>
      </c>
      <c r="B2415" s="1">
        <v>42886</v>
      </c>
      <c r="C2415">
        <v>33</v>
      </c>
      <c r="D2415">
        <v>5</v>
      </c>
      <c r="E2415">
        <v>19</v>
      </c>
      <c r="G2415">
        <f>IF(E2415&lt;&gt;0,IF(OR(A2415="trial A",A2415="trial B"),VLOOKUP(E2415,'[1]Liste Zugehörigkeiten'!$A$2:$B$109,2,FALSE),IF(A2415="trial C",VLOOKUP(E2415,'[1]Liste Zugehörigkeiten'!$D$2:$E$25,2,FALSE),"")),"")</f>
        <v>5</v>
      </c>
      <c r="H2415" t="s">
        <v>98</v>
      </c>
      <c r="I2415" t="s">
        <v>22</v>
      </c>
      <c r="J2415">
        <v>10</v>
      </c>
      <c r="K2415">
        <v>0.72799999999999998</v>
      </c>
      <c r="L2415">
        <v>0.72799999999999998</v>
      </c>
      <c r="M2415">
        <v>0</v>
      </c>
    </row>
    <row r="2416" spans="1:13">
      <c r="A2416" t="s">
        <v>25</v>
      </c>
      <c r="B2416" s="1">
        <v>42886</v>
      </c>
      <c r="C2416">
        <v>33</v>
      </c>
      <c r="D2416">
        <v>5</v>
      </c>
      <c r="E2416">
        <v>19</v>
      </c>
      <c r="G2416">
        <f>IF(E2416&lt;&gt;0,IF(OR(A2416="trial A",A2416="trial B"),VLOOKUP(E2416,'[1]Liste Zugehörigkeiten'!$A$2:$B$109,2,FALSE),IF(A2416="trial C",VLOOKUP(E2416,'[1]Liste Zugehörigkeiten'!$D$2:$E$25,2,FALSE),"")),"")</f>
        <v>5</v>
      </c>
      <c r="H2416" t="s">
        <v>98</v>
      </c>
      <c r="I2416" t="s">
        <v>22</v>
      </c>
      <c r="J2416">
        <v>15</v>
      </c>
      <c r="K2416">
        <v>1.1479999999999999</v>
      </c>
      <c r="L2416">
        <v>1.1479999999999999</v>
      </c>
      <c r="M2416">
        <v>0</v>
      </c>
    </row>
    <row r="2417" spans="1:13">
      <c r="A2417" t="s">
        <v>25</v>
      </c>
      <c r="B2417" s="1">
        <v>42886</v>
      </c>
      <c r="C2417">
        <v>33</v>
      </c>
      <c r="D2417">
        <v>5</v>
      </c>
      <c r="E2417">
        <v>19</v>
      </c>
      <c r="G2417">
        <f>IF(E2417&lt;&gt;0,IF(OR(A2417="trial A",A2417="trial B"),VLOOKUP(E2417,'[1]Liste Zugehörigkeiten'!$A$2:$B$109,2,FALSE),IF(A2417="trial C",VLOOKUP(E2417,'[1]Liste Zugehörigkeiten'!$D$2:$E$25,2,FALSE),"")),"")</f>
        <v>5</v>
      </c>
      <c r="H2417" t="s">
        <v>98</v>
      </c>
      <c r="I2417" t="s">
        <v>22</v>
      </c>
      <c r="J2417">
        <v>20</v>
      </c>
      <c r="K2417">
        <v>1.1140000000000001</v>
      </c>
      <c r="L2417">
        <v>1.1140000000000001</v>
      </c>
      <c r="M2417">
        <v>0</v>
      </c>
    </row>
    <row r="2418" spans="1:13">
      <c r="A2418" t="s">
        <v>25</v>
      </c>
      <c r="B2418" s="1">
        <v>42886</v>
      </c>
      <c r="C2418">
        <v>33</v>
      </c>
      <c r="D2418">
        <v>5</v>
      </c>
      <c r="E2418">
        <v>19</v>
      </c>
      <c r="G2418">
        <f>IF(E2418&lt;&gt;0,IF(OR(A2418="trial A",A2418="trial B"),VLOOKUP(E2418,'[1]Liste Zugehörigkeiten'!$A$2:$B$109,2,FALSE),IF(A2418="trial C",VLOOKUP(E2418,'[1]Liste Zugehörigkeiten'!$D$2:$E$25,2,FALSE),"")),"")</f>
        <v>5</v>
      </c>
      <c r="H2418" t="s">
        <v>98</v>
      </c>
      <c r="I2418" t="s">
        <v>22</v>
      </c>
      <c r="J2418">
        <v>25</v>
      </c>
      <c r="K2418">
        <v>0.78</v>
      </c>
      <c r="L2418">
        <v>0.78</v>
      </c>
      <c r="M2418">
        <v>0</v>
      </c>
    </row>
    <row r="2419" spans="1:13">
      <c r="A2419" t="s">
        <v>25</v>
      </c>
      <c r="B2419" s="1">
        <v>42886</v>
      </c>
      <c r="C2419">
        <v>33</v>
      </c>
      <c r="D2419">
        <v>5</v>
      </c>
      <c r="E2419">
        <v>19</v>
      </c>
      <c r="G2419">
        <f>IF(E2419&lt;&gt;0,IF(OR(A2419="trial A",A2419="trial B"),VLOOKUP(E2419,'[1]Liste Zugehörigkeiten'!$A$2:$B$109,2,FALSE),IF(A2419="trial C",VLOOKUP(E2419,'[1]Liste Zugehörigkeiten'!$D$2:$E$25,2,FALSE),"")),"")</f>
        <v>5</v>
      </c>
      <c r="H2419" t="s">
        <v>98</v>
      </c>
      <c r="I2419" t="s">
        <v>22</v>
      </c>
      <c r="J2419">
        <v>30</v>
      </c>
      <c r="K2419">
        <v>0.58599999999999997</v>
      </c>
      <c r="L2419">
        <v>0.58599999999999997</v>
      </c>
      <c r="M2419">
        <v>0</v>
      </c>
    </row>
    <row r="2420" spans="1:13">
      <c r="A2420" t="s">
        <v>25</v>
      </c>
      <c r="B2420" s="1">
        <v>42886</v>
      </c>
      <c r="C2420">
        <v>33</v>
      </c>
      <c r="D2420">
        <v>5</v>
      </c>
      <c r="E2420">
        <v>19</v>
      </c>
      <c r="G2420">
        <f>IF(E2420&lt;&gt;0,IF(OR(A2420="trial A",A2420="trial B"),VLOOKUP(E2420,'[1]Liste Zugehörigkeiten'!$A$2:$B$109,2,FALSE),IF(A2420="trial C",VLOOKUP(E2420,'[1]Liste Zugehörigkeiten'!$D$2:$E$25,2,FALSE),"")),"")</f>
        <v>5</v>
      </c>
      <c r="H2420" t="s">
        <v>98</v>
      </c>
      <c r="I2420" t="s">
        <v>22</v>
      </c>
      <c r="J2420">
        <v>35</v>
      </c>
      <c r="K2420">
        <v>0.58399999999999996</v>
      </c>
      <c r="L2420">
        <v>0.56399999999999995</v>
      </c>
      <c r="M2420">
        <v>0.02</v>
      </c>
    </row>
    <row r="2421" spans="1:13">
      <c r="A2421" t="s">
        <v>25</v>
      </c>
      <c r="B2421" s="1">
        <v>42886</v>
      </c>
      <c r="C2421">
        <v>33</v>
      </c>
      <c r="D2421">
        <v>5</v>
      </c>
      <c r="E2421">
        <v>19</v>
      </c>
      <c r="G2421">
        <f>IF(E2421&lt;&gt;0,IF(OR(A2421="trial A",A2421="trial B"),VLOOKUP(E2421,'[1]Liste Zugehörigkeiten'!$A$2:$B$109,2,FALSE),IF(A2421="trial C",VLOOKUP(E2421,'[1]Liste Zugehörigkeiten'!$D$2:$E$25,2,FALSE),"")),"")</f>
        <v>5</v>
      </c>
      <c r="H2421" t="s">
        <v>98</v>
      </c>
      <c r="I2421" t="s">
        <v>22</v>
      </c>
      <c r="J2421">
        <v>40</v>
      </c>
      <c r="K2421">
        <v>0.434</v>
      </c>
      <c r="L2421">
        <v>0.434</v>
      </c>
      <c r="M2421">
        <v>0</v>
      </c>
    </row>
    <row r="2422" spans="1:13">
      <c r="A2422" t="s">
        <v>25</v>
      </c>
      <c r="B2422" s="1">
        <v>42886</v>
      </c>
      <c r="C2422">
        <v>33</v>
      </c>
      <c r="D2422">
        <v>5</v>
      </c>
      <c r="E2422">
        <v>19</v>
      </c>
      <c r="G2422">
        <f>IF(E2422&lt;&gt;0,IF(OR(A2422="trial A",A2422="trial B"),VLOOKUP(E2422,'[1]Liste Zugehörigkeiten'!$A$2:$B$109,2,FALSE),IF(A2422="trial C",VLOOKUP(E2422,'[1]Liste Zugehörigkeiten'!$D$2:$E$25,2,FALSE),"")),"")</f>
        <v>5</v>
      </c>
      <c r="H2422" t="s">
        <v>98</v>
      </c>
      <c r="I2422" t="s">
        <v>22</v>
      </c>
      <c r="J2422">
        <v>45</v>
      </c>
      <c r="K2422">
        <v>0.252</v>
      </c>
      <c r="L2422">
        <v>0.24399999999999999</v>
      </c>
      <c r="M2422">
        <v>8.0000000000000002E-3</v>
      </c>
    </row>
    <row r="2423" spans="1:13">
      <c r="A2423" t="s">
        <v>25</v>
      </c>
      <c r="B2423" s="1">
        <v>42886</v>
      </c>
      <c r="C2423">
        <v>33</v>
      </c>
      <c r="D2423">
        <v>5</v>
      </c>
      <c r="E2423">
        <v>19</v>
      </c>
      <c r="G2423">
        <f>IF(E2423&lt;&gt;0,IF(OR(A2423="trial A",A2423="trial B"),VLOOKUP(E2423,'[1]Liste Zugehörigkeiten'!$A$2:$B$109,2,FALSE),IF(A2423="trial C",VLOOKUP(E2423,'[1]Liste Zugehörigkeiten'!$D$2:$E$25,2,FALSE),"")),"")</f>
        <v>5</v>
      </c>
      <c r="H2423" t="s">
        <v>98</v>
      </c>
      <c r="I2423" t="s">
        <v>22</v>
      </c>
      <c r="J2423">
        <v>50</v>
      </c>
      <c r="K2423">
        <v>0.254</v>
      </c>
      <c r="L2423">
        <v>0.224</v>
      </c>
      <c r="M2423">
        <v>0.03</v>
      </c>
    </row>
    <row r="2424" spans="1:13">
      <c r="A2424" t="s">
        <v>25</v>
      </c>
      <c r="B2424" s="1">
        <v>42886</v>
      </c>
      <c r="C2424">
        <v>33</v>
      </c>
      <c r="D2424">
        <v>5</v>
      </c>
      <c r="E2424">
        <v>19</v>
      </c>
      <c r="G2424">
        <f>IF(E2424&lt;&gt;0,IF(OR(A2424="trial A",A2424="trial B"),VLOOKUP(E2424,'[1]Liste Zugehörigkeiten'!$A$2:$B$109,2,FALSE),IF(A2424="trial C",VLOOKUP(E2424,'[1]Liste Zugehörigkeiten'!$D$2:$E$25,2,FALSE),"")),"")</f>
        <v>5</v>
      </c>
      <c r="H2424" t="s">
        <v>98</v>
      </c>
      <c r="I2424" t="s">
        <v>22</v>
      </c>
      <c r="J2424">
        <v>55</v>
      </c>
      <c r="K2424">
        <v>0.24399999999999999</v>
      </c>
      <c r="L2424">
        <v>0.13600000000000001</v>
      </c>
      <c r="M2424">
        <v>0.108</v>
      </c>
    </row>
    <row r="2425" spans="1:13">
      <c r="A2425" t="s">
        <v>25</v>
      </c>
      <c r="B2425" s="1">
        <v>42886</v>
      </c>
      <c r="C2425">
        <v>33</v>
      </c>
      <c r="D2425">
        <v>5</v>
      </c>
      <c r="E2425">
        <v>19</v>
      </c>
      <c r="G2425">
        <f>IF(E2425&lt;&gt;0,IF(OR(A2425="trial A",A2425="trial B"),VLOOKUP(E2425,'[1]Liste Zugehörigkeiten'!$A$2:$B$109,2,FALSE),IF(A2425="trial C",VLOOKUP(E2425,'[1]Liste Zugehörigkeiten'!$D$2:$E$25,2,FALSE),"")),"")</f>
        <v>5</v>
      </c>
      <c r="H2425" t="s">
        <v>98</v>
      </c>
      <c r="I2425" t="s">
        <v>22</v>
      </c>
      <c r="J2425">
        <v>60</v>
      </c>
      <c r="K2425">
        <v>0.17399999999999999</v>
      </c>
      <c r="L2425">
        <v>8.7999999999999995E-2</v>
      </c>
      <c r="M2425">
        <v>8.5999999999999993E-2</v>
      </c>
    </row>
    <row r="2426" spans="1:13">
      <c r="A2426" t="s">
        <v>25</v>
      </c>
      <c r="B2426" s="1">
        <v>42886</v>
      </c>
      <c r="C2426">
        <v>33</v>
      </c>
      <c r="D2426">
        <v>5</v>
      </c>
      <c r="E2426">
        <v>19</v>
      </c>
      <c r="G2426">
        <f>IF(E2426&lt;&gt;0,IF(OR(A2426="trial A",A2426="trial B"),VLOOKUP(E2426,'[1]Liste Zugehörigkeiten'!$A$2:$B$109,2,FALSE),IF(A2426="trial C",VLOOKUP(E2426,'[1]Liste Zugehörigkeiten'!$D$2:$E$25,2,FALSE),"")),"")</f>
        <v>5</v>
      </c>
      <c r="H2426" t="s">
        <v>98</v>
      </c>
      <c r="I2426" t="s">
        <v>22</v>
      </c>
      <c r="J2426">
        <v>65</v>
      </c>
      <c r="K2426">
        <v>0.14599999999999999</v>
      </c>
      <c r="L2426">
        <v>8.7999999999999995E-2</v>
      </c>
      <c r="M2426">
        <v>5.8000000000000003E-2</v>
      </c>
    </row>
    <row r="2427" spans="1:13">
      <c r="A2427" t="s">
        <v>25</v>
      </c>
      <c r="B2427" s="1">
        <v>42886</v>
      </c>
      <c r="C2427">
        <v>33</v>
      </c>
      <c r="D2427">
        <v>5</v>
      </c>
      <c r="E2427">
        <v>19</v>
      </c>
      <c r="G2427">
        <f>IF(E2427&lt;&gt;0,IF(OR(A2427="trial A",A2427="trial B"),VLOOKUP(E2427,'[1]Liste Zugehörigkeiten'!$A$2:$B$109,2,FALSE),IF(A2427="trial C",VLOOKUP(E2427,'[1]Liste Zugehörigkeiten'!$D$2:$E$25,2,FALSE),"")),"")</f>
        <v>5</v>
      </c>
      <c r="H2427" t="s">
        <v>98</v>
      </c>
      <c r="I2427" t="s">
        <v>22</v>
      </c>
      <c r="J2427">
        <v>70</v>
      </c>
      <c r="K2427">
        <v>0.13</v>
      </c>
      <c r="L2427">
        <v>9.4E-2</v>
      </c>
      <c r="M2427">
        <v>3.5999999999999997E-2</v>
      </c>
    </row>
    <row r="2428" spans="1:13">
      <c r="A2428" t="s">
        <v>25</v>
      </c>
      <c r="B2428" s="1">
        <v>42886</v>
      </c>
      <c r="C2428">
        <v>33</v>
      </c>
      <c r="D2428">
        <v>5</v>
      </c>
      <c r="E2428">
        <v>19</v>
      </c>
      <c r="G2428">
        <f>IF(E2428&lt;&gt;0,IF(OR(A2428="trial A",A2428="trial B"),VLOOKUP(E2428,'[1]Liste Zugehörigkeiten'!$A$2:$B$109,2,FALSE),IF(A2428="trial C",VLOOKUP(E2428,'[1]Liste Zugehörigkeiten'!$D$2:$E$25,2,FALSE),"")),"")</f>
        <v>5</v>
      </c>
      <c r="H2428" t="s">
        <v>98</v>
      </c>
      <c r="I2428" t="s">
        <v>22</v>
      </c>
      <c r="J2428">
        <v>75</v>
      </c>
      <c r="K2428">
        <v>0.152</v>
      </c>
      <c r="L2428">
        <v>8.5999999999999993E-2</v>
      </c>
      <c r="M2428">
        <v>6.6000000000000003E-2</v>
      </c>
    </row>
    <row r="2429" spans="1:13">
      <c r="A2429" t="s">
        <v>25</v>
      </c>
      <c r="B2429" s="1">
        <v>42886</v>
      </c>
      <c r="C2429">
        <v>33</v>
      </c>
      <c r="D2429">
        <v>5</v>
      </c>
      <c r="E2429">
        <v>19</v>
      </c>
      <c r="G2429">
        <f>IF(E2429&lt;&gt;0,IF(OR(A2429="trial A",A2429="trial B"),VLOOKUP(E2429,'[1]Liste Zugehörigkeiten'!$A$2:$B$109,2,FALSE),IF(A2429="trial C",VLOOKUP(E2429,'[1]Liste Zugehörigkeiten'!$D$2:$E$25,2,FALSE),"")),"")</f>
        <v>5</v>
      </c>
      <c r="H2429" t="s">
        <v>98</v>
      </c>
      <c r="I2429" t="s">
        <v>22</v>
      </c>
      <c r="J2429">
        <v>80</v>
      </c>
      <c r="K2429">
        <v>0.23199999999999998</v>
      </c>
      <c r="L2429">
        <v>0.124</v>
      </c>
      <c r="M2429">
        <v>0.108</v>
      </c>
    </row>
    <row r="2430" spans="1:13">
      <c r="A2430" t="s">
        <v>25</v>
      </c>
      <c r="B2430" s="1">
        <v>42886</v>
      </c>
      <c r="C2430">
        <v>33</v>
      </c>
      <c r="D2430">
        <v>5</v>
      </c>
      <c r="E2430">
        <v>19</v>
      </c>
      <c r="G2430">
        <f>IF(E2430&lt;&gt;0,IF(OR(A2430="trial A",A2430="trial B"),VLOOKUP(E2430,'[1]Liste Zugehörigkeiten'!$A$2:$B$109,2,FALSE),IF(A2430="trial C",VLOOKUP(E2430,'[1]Liste Zugehörigkeiten'!$D$2:$E$25,2,FALSE),"")),"")</f>
        <v>5</v>
      </c>
      <c r="H2430" t="s">
        <v>98</v>
      </c>
      <c r="I2430" t="s">
        <v>22</v>
      </c>
      <c r="J2430">
        <v>85</v>
      </c>
      <c r="K2430">
        <v>0.28599999999999998</v>
      </c>
      <c r="L2430">
        <v>0.17199999999999999</v>
      </c>
      <c r="M2430">
        <v>0.114</v>
      </c>
    </row>
    <row r="2431" spans="1:13">
      <c r="A2431" t="s">
        <v>25</v>
      </c>
      <c r="B2431" s="1">
        <v>42886</v>
      </c>
      <c r="C2431">
        <v>33</v>
      </c>
      <c r="D2431">
        <v>5</v>
      </c>
      <c r="E2431">
        <v>19</v>
      </c>
      <c r="G2431">
        <f>IF(E2431&lt;&gt;0,IF(OR(A2431="trial A",A2431="trial B"),VLOOKUP(E2431,'[1]Liste Zugehörigkeiten'!$A$2:$B$109,2,FALSE),IF(A2431="trial C",VLOOKUP(E2431,'[1]Liste Zugehörigkeiten'!$D$2:$E$25,2,FALSE),"")),"")</f>
        <v>5</v>
      </c>
      <c r="H2431" t="s">
        <v>98</v>
      </c>
      <c r="I2431" t="s">
        <v>22</v>
      </c>
      <c r="J2431">
        <v>90</v>
      </c>
      <c r="K2431">
        <v>0.33800000000000002</v>
      </c>
      <c r="L2431">
        <v>0.23</v>
      </c>
      <c r="M2431">
        <v>0.108</v>
      </c>
    </row>
    <row r="2432" spans="1:13">
      <c r="A2432" t="s">
        <v>25</v>
      </c>
      <c r="B2432" s="1">
        <v>42886</v>
      </c>
      <c r="C2432">
        <v>33</v>
      </c>
      <c r="D2432">
        <v>5</v>
      </c>
      <c r="E2432">
        <v>19</v>
      </c>
      <c r="G2432">
        <f>IF(E2432&lt;&gt;0,IF(OR(A2432="trial A",A2432="trial B"),VLOOKUP(E2432,'[1]Liste Zugehörigkeiten'!$A$2:$B$109,2,FALSE),IF(A2432="trial C",VLOOKUP(E2432,'[1]Liste Zugehörigkeiten'!$D$2:$E$25,2,FALSE),"")),"")</f>
        <v>5</v>
      </c>
      <c r="H2432" t="s">
        <v>98</v>
      </c>
      <c r="I2432" t="s">
        <v>22</v>
      </c>
      <c r="J2432">
        <v>95</v>
      </c>
      <c r="K2432">
        <v>0.36799999999999999</v>
      </c>
      <c r="L2432">
        <v>0.31</v>
      </c>
      <c r="M2432">
        <v>5.8000000000000003E-2</v>
      </c>
    </row>
    <row r="2433" spans="1:13">
      <c r="A2433" t="s">
        <v>25</v>
      </c>
      <c r="B2433" s="1">
        <v>42886</v>
      </c>
      <c r="C2433">
        <v>33</v>
      </c>
      <c r="D2433">
        <v>5</v>
      </c>
      <c r="E2433">
        <v>19</v>
      </c>
      <c r="G2433">
        <f>IF(E2433&lt;&gt;0,IF(OR(A2433="trial A",A2433="trial B"),VLOOKUP(E2433,'[1]Liste Zugehörigkeiten'!$A$2:$B$109,2,FALSE),IF(A2433="trial C",VLOOKUP(E2433,'[1]Liste Zugehörigkeiten'!$D$2:$E$25,2,FALSE),"")),"")</f>
        <v>5</v>
      </c>
      <c r="H2433" t="s">
        <v>98</v>
      </c>
      <c r="I2433" t="s">
        <v>22</v>
      </c>
      <c r="J2433">
        <v>100</v>
      </c>
      <c r="K2433">
        <v>0.47000000000000003</v>
      </c>
      <c r="L2433">
        <v>0.40600000000000003</v>
      </c>
      <c r="M2433">
        <v>6.4000000000000001E-2</v>
      </c>
    </row>
    <row r="2434" spans="1:13">
      <c r="A2434" t="s">
        <v>25</v>
      </c>
      <c r="B2434" s="1">
        <v>42886</v>
      </c>
      <c r="C2434">
        <v>33</v>
      </c>
      <c r="D2434">
        <v>5</v>
      </c>
      <c r="E2434">
        <v>19</v>
      </c>
      <c r="G2434">
        <f>IF(E2434&lt;&gt;0,IF(OR(A2434="trial A",A2434="trial B"),VLOOKUP(E2434,'[1]Liste Zugehörigkeiten'!$A$2:$B$109,2,FALSE),IF(A2434="trial C",VLOOKUP(E2434,'[1]Liste Zugehörigkeiten'!$D$2:$E$25,2,FALSE),"")),"")</f>
        <v>5</v>
      </c>
      <c r="H2434" t="s">
        <v>103</v>
      </c>
      <c r="I2434" t="s">
        <v>22</v>
      </c>
      <c r="J2434">
        <v>5</v>
      </c>
      <c r="K2434">
        <v>0.92400000000000004</v>
      </c>
      <c r="L2434">
        <v>0.92400000000000004</v>
      </c>
      <c r="M2434">
        <v>0</v>
      </c>
    </row>
    <row r="2435" spans="1:13">
      <c r="A2435" t="s">
        <v>25</v>
      </c>
      <c r="B2435" s="1">
        <v>42886</v>
      </c>
      <c r="C2435">
        <v>33</v>
      </c>
      <c r="D2435">
        <v>5</v>
      </c>
      <c r="E2435">
        <v>19</v>
      </c>
      <c r="G2435">
        <f>IF(E2435&lt;&gt;0,IF(OR(A2435="trial A",A2435="trial B"),VLOOKUP(E2435,'[1]Liste Zugehörigkeiten'!$A$2:$B$109,2,FALSE),IF(A2435="trial C",VLOOKUP(E2435,'[1]Liste Zugehörigkeiten'!$D$2:$E$25,2,FALSE),"")),"")</f>
        <v>5</v>
      </c>
      <c r="H2435" t="s">
        <v>103</v>
      </c>
      <c r="I2435" t="s">
        <v>22</v>
      </c>
      <c r="J2435">
        <v>10</v>
      </c>
      <c r="K2435">
        <v>1.028</v>
      </c>
      <c r="L2435">
        <v>1.028</v>
      </c>
      <c r="M2435">
        <v>0</v>
      </c>
    </row>
    <row r="2436" spans="1:13">
      <c r="A2436" t="s">
        <v>25</v>
      </c>
      <c r="B2436" s="1">
        <v>42886</v>
      </c>
      <c r="C2436">
        <v>33</v>
      </c>
      <c r="D2436">
        <v>5</v>
      </c>
      <c r="E2436">
        <v>19</v>
      </c>
      <c r="G2436">
        <f>IF(E2436&lt;&gt;0,IF(OR(A2436="trial A",A2436="trial B"),VLOOKUP(E2436,'[1]Liste Zugehörigkeiten'!$A$2:$B$109,2,FALSE),IF(A2436="trial C",VLOOKUP(E2436,'[1]Liste Zugehörigkeiten'!$D$2:$E$25,2,FALSE),"")),"")</f>
        <v>5</v>
      </c>
      <c r="H2436" t="s">
        <v>103</v>
      </c>
      <c r="I2436" t="s">
        <v>22</v>
      </c>
      <c r="J2436">
        <v>15</v>
      </c>
      <c r="K2436">
        <v>1.4</v>
      </c>
      <c r="L2436">
        <v>1.4</v>
      </c>
      <c r="M2436">
        <v>0</v>
      </c>
    </row>
    <row r="2437" spans="1:13">
      <c r="A2437" t="s">
        <v>25</v>
      </c>
      <c r="B2437" s="1">
        <v>42886</v>
      </c>
      <c r="C2437">
        <v>33</v>
      </c>
      <c r="D2437">
        <v>5</v>
      </c>
      <c r="E2437">
        <v>19</v>
      </c>
      <c r="G2437">
        <f>IF(E2437&lt;&gt;0,IF(OR(A2437="trial A",A2437="trial B"),VLOOKUP(E2437,'[1]Liste Zugehörigkeiten'!$A$2:$B$109,2,FALSE),IF(A2437="trial C",VLOOKUP(E2437,'[1]Liste Zugehörigkeiten'!$D$2:$E$25,2,FALSE),"")),"")</f>
        <v>5</v>
      </c>
      <c r="H2437" t="s">
        <v>103</v>
      </c>
      <c r="I2437" t="s">
        <v>22</v>
      </c>
      <c r="J2437">
        <v>20</v>
      </c>
      <c r="K2437">
        <v>1.26</v>
      </c>
      <c r="L2437">
        <v>1.26</v>
      </c>
      <c r="M2437">
        <v>0</v>
      </c>
    </row>
    <row r="2438" spans="1:13">
      <c r="A2438" t="s">
        <v>25</v>
      </c>
      <c r="B2438" s="1">
        <v>42886</v>
      </c>
      <c r="C2438">
        <v>33</v>
      </c>
      <c r="D2438">
        <v>5</v>
      </c>
      <c r="E2438">
        <v>19</v>
      </c>
      <c r="G2438">
        <f>IF(E2438&lt;&gt;0,IF(OR(A2438="trial A",A2438="trial B"),VLOOKUP(E2438,'[1]Liste Zugehörigkeiten'!$A$2:$B$109,2,FALSE),IF(A2438="trial C",VLOOKUP(E2438,'[1]Liste Zugehörigkeiten'!$D$2:$E$25,2,FALSE),"")),"")</f>
        <v>5</v>
      </c>
      <c r="H2438" t="s">
        <v>103</v>
      </c>
      <c r="I2438" t="s">
        <v>22</v>
      </c>
      <c r="J2438">
        <v>25</v>
      </c>
      <c r="K2438">
        <v>1.3220000000000001</v>
      </c>
      <c r="L2438">
        <v>1.3220000000000001</v>
      </c>
      <c r="M2438">
        <v>0</v>
      </c>
    </row>
    <row r="2439" spans="1:13">
      <c r="A2439" t="s">
        <v>25</v>
      </c>
      <c r="B2439" s="1">
        <v>42886</v>
      </c>
      <c r="C2439">
        <v>33</v>
      </c>
      <c r="D2439">
        <v>5</v>
      </c>
      <c r="E2439">
        <v>19</v>
      </c>
      <c r="G2439">
        <f>IF(E2439&lt;&gt;0,IF(OR(A2439="trial A",A2439="trial B"),VLOOKUP(E2439,'[1]Liste Zugehörigkeiten'!$A$2:$B$109,2,FALSE),IF(A2439="trial C",VLOOKUP(E2439,'[1]Liste Zugehörigkeiten'!$D$2:$E$25,2,FALSE),"")),"")</f>
        <v>5</v>
      </c>
      <c r="H2439" t="s">
        <v>103</v>
      </c>
      <c r="I2439" t="s">
        <v>22</v>
      </c>
      <c r="J2439">
        <v>30</v>
      </c>
      <c r="K2439">
        <v>0.91800000000000004</v>
      </c>
      <c r="L2439">
        <v>0.91800000000000004</v>
      </c>
      <c r="M2439">
        <v>0</v>
      </c>
    </row>
    <row r="2440" spans="1:13">
      <c r="A2440" t="s">
        <v>25</v>
      </c>
      <c r="B2440" s="1">
        <v>42886</v>
      </c>
      <c r="C2440">
        <v>33</v>
      </c>
      <c r="D2440">
        <v>5</v>
      </c>
      <c r="E2440">
        <v>19</v>
      </c>
      <c r="G2440">
        <f>IF(E2440&lt;&gt;0,IF(OR(A2440="trial A",A2440="trial B"),VLOOKUP(E2440,'[1]Liste Zugehörigkeiten'!$A$2:$B$109,2,FALSE),IF(A2440="trial C",VLOOKUP(E2440,'[1]Liste Zugehörigkeiten'!$D$2:$E$25,2,FALSE),"")),"")</f>
        <v>5</v>
      </c>
      <c r="H2440" t="s">
        <v>103</v>
      </c>
      <c r="I2440" t="s">
        <v>22</v>
      </c>
      <c r="J2440">
        <v>35</v>
      </c>
      <c r="K2440">
        <v>0.58799999999999997</v>
      </c>
      <c r="L2440">
        <v>0.56399999999999995</v>
      </c>
      <c r="M2440">
        <v>2.4E-2</v>
      </c>
    </row>
    <row r="2441" spans="1:13">
      <c r="A2441" t="s">
        <v>25</v>
      </c>
      <c r="B2441" s="1">
        <v>42886</v>
      </c>
      <c r="C2441">
        <v>33</v>
      </c>
      <c r="D2441">
        <v>5</v>
      </c>
      <c r="E2441">
        <v>19</v>
      </c>
      <c r="G2441">
        <f>IF(E2441&lt;&gt;0,IF(OR(A2441="trial A",A2441="trial B"),VLOOKUP(E2441,'[1]Liste Zugehörigkeiten'!$A$2:$B$109,2,FALSE),IF(A2441="trial C",VLOOKUP(E2441,'[1]Liste Zugehörigkeiten'!$D$2:$E$25,2,FALSE),"")),"")</f>
        <v>5</v>
      </c>
      <c r="H2441" t="s">
        <v>103</v>
      </c>
      <c r="I2441" t="s">
        <v>22</v>
      </c>
      <c r="J2441">
        <v>40</v>
      </c>
      <c r="K2441">
        <v>0.33400000000000002</v>
      </c>
      <c r="L2441">
        <v>0.27</v>
      </c>
      <c r="M2441">
        <v>6.4000000000000001E-2</v>
      </c>
    </row>
    <row r="2442" spans="1:13">
      <c r="A2442" t="s">
        <v>25</v>
      </c>
      <c r="B2442" s="1">
        <v>42886</v>
      </c>
      <c r="C2442">
        <v>33</v>
      </c>
      <c r="D2442">
        <v>5</v>
      </c>
      <c r="E2442">
        <v>19</v>
      </c>
      <c r="G2442">
        <f>IF(E2442&lt;&gt;0,IF(OR(A2442="trial A",A2442="trial B"),VLOOKUP(E2442,'[1]Liste Zugehörigkeiten'!$A$2:$B$109,2,FALSE),IF(A2442="trial C",VLOOKUP(E2442,'[1]Liste Zugehörigkeiten'!$D$2:$E$25,2,FALSE),"")),"")</f>
        <v>5</v>
      </c>
      <c r="H2442" t="s">
        <v>103</v>
      </c>
      <c r="I2442" t="s">
        <v>22</v>
      </c>
      <c r="J2442">
        <v>45</v>
      </c>
      <c r="K2442">
        <v>0.158</v>
      </c>
      <c r="L2442">
        <v>0.10199999999999999</v>
      </c>
      <c r="M2442">
        <v>5.6000000000000001E-2</v>
      </c>
    </row>
    <row r="2443" spans="1:13">
      <c r="A2443" t="s">
        <v>25</v>
      </c>
      <c r="B2443" s="1">
        <v>42886</v>
      </c>
      <c r="C2443">
        <v>33</v>
      </c>
      <c r="D2443">
        <v>5</v>
      </c>
      <c r="E2443">
        <v>19</v>
      </c>
      <c r="G2443">
        <f>IF(E2443&lt;&gt;0,IF(OR(A2443="trial A",A2443="trial B"),VLOOKUP(E2443,'[1]Liste Zugehörigkeiten'!$A$2:$B$109,2,FALSE),IF(A2443="trial C",VLOOKUP(E2443,'[1]Liste Zugehörigkeiten'!$D$2:$E$25,2,FALSE),"")),"")</f>
        <v>5</v>
      </c>
      <c r="H2443" t="s">
        <v>103</v>
      </c>
      <c r="I2443" t="s">
        <v>22</v>
      </c>
      <c r="J2443">
        <v>50</v>
      </c>
      <c r="K2443">
        <v>0.11799999999999999</v>
      </c>
      <c r="L2443">
        <v>4.5999999999999999E-2</v>
      </c>
      <c r="M2443">
        <v>7.1999999999999995E-2</v>
      </c>
    </row>
    <row r="2444" spans="1:13">
      <c r="A2444" t="s">
        <v>25</v>
      </c>
      <c r="B2444" s="1">
        <v>42886</v>
      </c>
      <c r="C2444">
        <v>33</v>
      </c>
      <c r="D2444">
        <v>5</v>
      </c>
      <c r="E2444">
        <v>19</v>
      </c>
      <c r="G2444">
        <f>IF(E2444&lt;&gt;0,IF(OR(A2444="trial A",A2444="trial B"),VLOOKUP(E2444,'[1]Liste Zugehörigkeiten'!$A$2:$B$109,2,FALSE),IF(A2444="trial C",VLOOKUP(E2444,'[1]Liste Zugehörigkeiten'!$D$2:$E$25,2,FALSE),"")),"")</f>
        <v>5</v>
      </c>
      <c r="H2444" t="s">
        <v>103</v>
      </c>
      <c r="I2444" t="s">
        <v>22</v>
      </c>
      <c r="J2444">
        <v>55</v>
      </c>
      <c r="K2444">
        <v>9.1999999999999998E-2</v>
      </c>
      <c r="L2444">
        <v>4.5999999999999999E-2</v>
      </c>
      <c r="M2444">
        <v>4.5999999999999999E-2</v>
      </c>
    </row>
    <row r="2445" spans="1:13">
      <c r="A2445" t="s">
        <v>25</v>
      </c>
      <c r="B2445" s="1">
        <v>42886</v>
      </c>
      <c r="C2445">
        <v>33</v>
      </c>
      <c r="D2445">
        <v>5</v>
      </c>
      <c r="E2445">
        <v>19</v>
      </c>
      <c r="G2445">
        <f>IF(E2445&lt;&gt;0,IF(OR(A2445="trial A",A2445="trial B"),VLOOKUP(E2445,'[1]Liste Zugehörigkeiten'!$A$2:$B$109,2,FALSE),IF(A2445="trial C",VLOOKUP(E2445,'[1]Liste Zugehörigkeiten'!$D$2:$E$25,2,FALSE),"")),"")</f>
        <v>5</v>
      </c>
      <c r="H2445" t="s">
        <v>103</v>
      </c>
      <c r="I2445" t="s">
        <v>22</v>
      </c>
      <c r="J2445">
        <v>60</v>
      </c>
      <c r="K2445">
        <v>5.3999999999999992E-2</v>
      </c>
      <c r="L2445">
        <v>3.5999999999999997E-2</v>
      </c>
      <c r="M2445">
        <v>1.7999999999999999E-2</v>
      </c>
    </row>
    <row r="2446" spans="1:13">
      <c r="A2446" t="s">
        <v>25</v>
      </c>
      <c r="B2446" s="1">
        <v>42886</v>
      </c>
      <c r="C2446">
        <v>33</v>
      </c>
      <c r="D2446">
        <v>5</v>
      </c>
      <c r="E2446">
        <v>19</v>
      </c>
      <c r="G2446">
        <f>IF(E2446&lt;&gt;0,IF(OR(A2446="trial A",A2446="trial B"),VLOOKUP(E2446,'[1]Liste Zugehörigkeiten'!$A$2:$B$109,2,FALSE),IF(A2446="trial C",VLOOKUP(E2446,'[1]Liste Zugehörigkeiten'!$D$2:$E$25,2,FALSE),"")),"")</f>
        <v>5</v>
      </c>
      <c r="H2446" t="s">
        <v>103</v>
      </c>
      <c r="I2446" t="s">
        <v>22</v>
      </c>
      <c r="J2446">
        <v>65</v>
      </c>
      <c r="K2446">
        <v>1.4E-2</v>
      </c>
      <c r="L2446">
        <v>1.4E-2</v>
      </c>
      <c r="M2446">
        <v>0</v>
      </c>
    </row>
    <row r="2447" spans="1:13">
      <c r="A2447" t="s">
        <v>25</v>
      </c>
      <c r="B2447" s="1">
        <v>42886</v>
      </c>
      <c r="C2447">
        <v>33</v>
      </c>
      <c r="D2447">
        <v>5</v>
      </c>
      <c r="E2447">
        <v>19</v>
      </c>
      <c r="G2447">
        <f>IF(E2447&lt;&gt;0,IF(OR(A2447="trial A",A2447="trial B"),VLOOKUP(E2447,'[1]Liste Zugehörigkeiten'!$A$2:$B$109,2,FALSE),IF(A2447="trial C",VLOOKUP(E2447,'[1]Liste Zugehörigkeiten'!$D$2:$E$25,2,FALSE),"")),"")</f>
        <v>5</v>
      </c>
      <c r="H2447" t="s">
        <v>103</v>
      </c>
      <c r="I2447" t="s">
        <v>22</v>
      </c>
      <c r="J2447">
        <v>70</v>
      </c>
      <c r="K2447">
        <v>0.03</v>
      </c>
      <c r="L2447">
        <v>2.1999999999999999E-2</v>
      </c>
      <c r="M2447">
        <v>8.0000000000000002E-3</v>
      </c>
    </row>
    <row r="2448" spans="1:13">
      <c r="A2448" t="s">
        <v>25</v>
      </c>
      <c r="B2448" s="1">
        <v>42886</v>
      </c>
      <c r="C2448">
        <v>33</v>
      </c>
      <c r="D2448">
        <v>5</v>
      </c>
      <c r="E2448">
        <v>19</v>
      </c>
      <c r="G2448">
        <f>IF(E2448&lt;&gt;0,IF(OR(A2448="trial A",A2448="trial B"),VLOOKUP(E2448,'[1]Liste Zugehörigkeiten'!$A$2:$B$109,2,FALSE),IF(A2448="trial C",VLOOKUP(E2448,'[1]Liste Zugehörigkeiten'!$D$2:$E$25,2,FALSE),"")),"")</f>
        <v>5</v>
      </c>
      <c r="H2448" t="s">
        <v>103</v>
      </c>
      <c r="I2448" t="s">
        <v>22</v>
      </c>
      <c r="J2448">
        <v>75</v>
      </c>
      <c r="K2448">
        <v>0.05</v>
      </c>
      <c r="L2448">
        <v>0.04</v>
      </c>
      <c r="M2448">
        <v>0.01</v>
      </c>
    </row>
    <row r="2449" spans="1:25">
      <c r="A2449" t="s">
        <v>25</v>
      </c>
      <c r="B2449" s="1">
        <v>42886</v>
      </c>
      <c r="C2449">
        <v>33</v>
      </c>
      <c r="D2449">
        <v>5</v>
      </c>
      <c r="E2449">
        <v>19</v>
      </c>
      <c r="G2449">
        <f>IF(E2449&lt;&gt;0,IF(OR(A2449="trial A",A2449="trial B"),VLOOKUP(E2449,'[1]Liste Zugehörigkeiten'!$A$2:$B$109,2,FALSE),IF(A2449="trial C",VLOOKUP(E2449,'[1]Liste Zugehörigkeiten'!$D$2:$E$25,2,FALSE),"")),"")</f>
        <v>5</v>
      </c>
      <c r="H2449" t="s">
        <v>103</v>
      </c>
      <c r="I2449" t="s">
        <v>22</v>
      </c>
      <c r="J2449">
        <v>80</v>
      </c>
      <c r="K2449">
        <v>6.2E-2</v>
      </c>
      <c r="L2449">
        <v>4.3999999999999997E-2</v>
      </c>
      <c r="M2449">
        <v>1.7999999999999999E-2</v>
      </c>
    </row>
    <row r="2450" spans="1:25">
      <c r="A2450" t="s">
        <v>25</v>
      </c>
      <c r="B2450" s="1">
        <v>42886</v>
      </c>
      <c r="C2450">
        <v>33</v>
      </c>
      <c r="D2450">
        <v>5</v>
      </c>
      <c r="E2450">
        <v>19</v>
      </c>
      <c r="G2450">
        <f>IF(E2450&lt;&gt;0,IF(OR(A2450="trial A",A2450="trial B"),VLOOKUP(E2450,'[1]Liste Zugehörigkeiten'!$A$2:$B$109,2,FALSE),IF(A2450="trial C",VLOOKUP(E2450,'[1]Liste Zugehörigkeiten'!$D$2:$E$25,2,FALSE),"")),"")</f>
        <v>5</v>
      </c>
      <c r="H2450" t="s">
        <v>103</v>
      </c>
      <c r="I2450" t="s">
        <v>22</v>
      </c>
      <c r="J2450">
        <v>85</v>
      </c>
      <c r="K2450">
        <v>0.16399999999999998</v>
      </c>
      <c r="L2450">
        <v>7.8E-2</v>
      </c>
      <c r="M2450">
        <v>8.5999999999999993E-2</v>
      </c>
    </row>
    <row r="2451" spans="1:25">
      <c r="A2451" t="s">
        <v>25</v>
      </c>
      <c r="B2451" s="1">
        <v>42886</v>
      </c>
      <c r="C2451">
        <v>33</v>
      </c>
      <c r="D2451">
        <v>5</v>
      </c>
      <c r="E2451">
        <v>19</v>
      </c>
      <c r="G2451">
        <f>IF(E2451&lt;&gt;0,IF(OR(A2451="trial A",A2451="trial B"),VLOOKUP(E2451,'[1]Liste Zugehörigkeiten'!$A$2:$B$109,2,FALSE),IF(A2451="trial C",VLOOKUP(E2451,'[1]Liste Zugehörigkeiten'!$D$2:$E$25,2,FALSE),"")),"")</f>
        <v>5</v>
      </c>
      <c r="H2451" t="s">
        <v>103</v>
      </c>
      <c r="I2451" t="s">
        <v>22</v>
      </c>
      <c r="J2451">
        <v>90</v>
      </c>
      <c r="K2451">
        <v>0.17799999999999999</v>
      </c>
      <c r="L2451">
        <v>0.14599999999999999</v>
      </c>
      <c r="M2451">
        <v>3.2000000000000001E-2</v>
      </c>
    </row>
    <row r="2452" spans="1:25">
      <c r="A2452" t="s">
        <v>25</v>
      </c>
      <c r="B2452" s="1">
        <v>42886</v>
      </c>
      <c r="C2452">
        <v>33</v>
      </c>
      <c r="D2452">
        <v>5</v>
      </c>
      <c r="E2452">
        <v>19</v>
      </c>
      <c r="G2452">
        <f>IF(E2452&lt;&gt;0,IF(OR(A2452="trial A",A2452="trial B"),VLOOKUP(E2452,'[1]Liste Zugehörigkeiten'!$A$2:$B$109,2,FALSE),IF(A2452="trial C",VLOOKUP(E2452,'[1]Liste Zugehörigkeiten'!$D$2:$E$25,2,FALSE),"")),"")</f>
        <v>5</v>
      </c>
      <c r="H2452" t="s">
        <v>103</v>
      </c>
      <c r="I2452" t="s">
        <v>22</v>
      </c>
      <c r="J2452">
        <v>95</v>
      </c>
      <c r="K2452">
        <v>0.214</v>
      </c>
      <c r="L2452">
        <v>0.17799999999999999</v>
      </c>
      <c r="M2452">
        <v>3.5999999999999997E-2</v>
      </c>
    </row>
    <row r="2453" spans="1:25">
      <c r="A2453" t="s">
        <v>25</v>
      </c>
      <c r="B2453" s="1">
        <v>42886</v>
      </c>
      <c r="C2453">
        <v>33</v>
      </c>
      <c r="D2453">
        <v>5</v>
      </c>
      <c r="E2453">
        <v>19</v>
      </c>
      <c r="G2453">
        <f>IF(E2453&lt;&gt;0,IF(OR(A2453="trial A",A2453="trial B"),VLOOKUP(E2453,'[1]Liste Zugehörigkeiten'!$A$2:$B$109,2,FALSE),IF(A2453="trial C",VLOOKUP(E2453,'[1]Liste Zugehörigkeiten'!$D$2:$E$25,2,FALSE),"")),"")</f>
        <v>5</v>
      </c>
      <c r="H2453" t="s">
        <v>103</v>
      </c>
      <c r="I2453" t="s">
        <v>22</v>
      </c>
      <c r="J2453">
        <v>100</v>
      </c>
      <c r="K2453">
        <v>0.27600000000000002</v>
      </c>
      <c r="L2453">
        <v>0.248</v>
      </c>
      <c r="M2453">
        <v>2.8000000000000001E-2</v>
      </c>
    </row>
    <row r="2454" spans="1:25" s="3" customFormat="1">
      <c r="B2454" s="13"/>
      <c r="C2454" s="13"/>
      <c r="W2454" s="4"/>
    </row>
    <row r="2455" spans="1:25">
      <c r="A2455" t="s">
        <v>25</v>
      </c>
      <c r="B2455" s="1">
        <v>42901</v>
      </c>
      <c r="C2455">
        <v>55</v>
      </c>
      <c r="D2455">
        <v>6</v>
      </c>
      <c r="E2455">
        <v>16</v>
      </c>
      <c r="G2455">
        <f>IF(E2455&lt;&gt;0,IF(OR(A2455="trial A",A2455="trial B"),VLOOKUP(E2455,'[1]Liste Zugehörigkeiten'!$A$2:$B$109,2,FALSE),IF(A2455="trial C",VLOOKUP(E2455,'[1]Liste Zugehörigkeiten'!$D$2:$E$25,2,FALSE),"")),"")</f>
        <v>6</v>
      </c>
      <c r="H2455" t="s">
        <v>98</v>
      </c>
      <c r="I2455" t="s">
        <v>22</v>
      </c>
      <c r="J2455">
        <v>5</v>
      </c>
      <c r="K2455">
        <v>1.1399999999999999</v>
      </c>
      <c r="L2455">
        <v>1.1399999999999999</v>
      </c>
      <c r="M2455">
        <v>0</v>
      </c>
      <c r="V2455" t="s">
        <v>114</v>
      </c>
    </row>
    <row r="2456" spans="1:25">
      <c r="A2456" t="s">
        <v>25</v>
      </c>
      <c r="B2456" s="1">
        <v>42901</v>
      </c>
      <c r="C2456">
        <v>55</v>
      </c>
      <c r="D2456">
        <v>6</v>
      </c>
      <c r="E2456">
        <v>16</v>
      </c>
      <c r="G2456">
        <f>IF(E2456&lt;&gt;0,IF(OR(A2456="trial A",A2456="trial B"),VLOOKUP(E2456,'[1]Liste Zugehörigkeiten'!$A$2:$B$109,2,FALSE),IF(A2456="trial C",VLOOKUP(E2456,'[1]Liste Zugehörigkeiten'!$D$2:$E$25,2,FALSE),"")),"")</f>
        <v>6</v>
      </c>
      <c r="H2456" t="s">
        <v>98</v>
      </c>
      <c r="I2456" t="s">
        <v>22</v>
      </c>
      <c r="J2456">
        <v>10</v>
      </c>
      <c r="K2456">
        <v>1.3</v>
      </c>
      <c r="L2456">
        <v>1.3</v>
      </c>
      <c r="M2456">
        <v>0</v>
      </c>
      <c r="W2456" s="2" t="s">
        <v>97</v>
      </c>
    </row>
    <row r="2457" spans="1:25">
      <c r="A2457" t="s">
        <v>25</v>
      </c>
      <c r="B2457" s="1">
        <v>42901</v>
      </c>
      <c r="C2457">
        <v>55</v>
      </c>
      <c r="D2457">
        <v>6</v>
      </c>
      <c r="E2457">
        <v>16</v>
      </c>
      <c r="G2457">
        <f>IF(E2457&lt;&gt;0,IF(OR(A2457="trial A",A2457="trial B"),VLOOKUP(E2457,'[1]Liste Zugehörigkeiten'!$A$2:$B$109,2,FALSE),IF(A2457="trial C",VLOOKUP(E2457,'[1]Liste Zugehörigkeiten'!$D$2:$E$25,2,FALSE),"")),"")</f>
        <v>6</v>
      </c>
      <c r="H2457" t="s">
        <v>98</v>
      </c>
      <c r="I2457" t="s">
        <v>22</v>
      </c>
      <c r="J2457">
        <v>15</v>
      </c>
      <c r="K2457">
        <v>1.3919999999999999</v>
      </c>
      <c r="L2457">
        <v>1.3919999999999999</v>
      </c>
      <c r="M2457">
        <v>0</v>
      </c>
    </row>
    <row r="2458" spans="1:25">
      <c r="A2458" t="s">
        <v>25</v>
      </c>
      <c r="B2458" s="1">
        <v>42901</v>
      </c>
      <c r="C2458">
        <v>55</v>
      </c>
      <c r="D2458">
        <v>6</v>
      </c>
      <c r="E2458">
        <v>16</v>
      </c>
      <c r="G2458">
        <f>IF(E2458&lt;&gt;0,IF(OR(A2458="trial A",A2458="trial B"),VLOOKUP(E2458,'[1]Liste Zugehörigkeiten'!$A$2:$B$109,2,FALSE),IF(A2458="trial C",VLOOKUP(E2458,'[1]Liste Zugehörigkeiten'!$D$2:$E$25,2,FALSE),"")),"")</f>
        <v>6</v>
      </c>
      <c r="H2458" t="s">
        <v>98</v>
      </c>
      <c r="I2458" t="s">
        <v>22</v>
      </c>
      <c r="J2458">
        <v>20</v>
      </c>
      <c r="K2458">
        <v>1.548</v>
      </c>
      <c r="L2458">
        <v>1.548</v>
      </c>
      <c r="M2458">
        <v>0</v>
      </c>
      <c r="W2458" s="2" t="s">
        <v>100</v>
      </c>
      <c r="X2458" s="2" t="s">
        <v>101</v>
      </c>
      <c r="Y2458" s="2" t="s">
        <v>98</v>
      </c>
    </row>
    <row r="2459" spans="1:25">
      <c r="A2459" t="s">
        <v>25</v>
      </c>
      <c r="B2459" s="1">
        <v>42901</v>
      </c>
      <c r="C2459">
        <v>55</v>
      </c>
      <c r="D2459">
        <v>6</v>
      </c>
      <c r="E2459">
        <v>16</v>
      </c>
      <c r="G2459">
        <f>IF(E2459&lt;&gt;0,IF(OR(A2459="trial A",A2459="trial B"),VLOOKUP(E2459,'[1]Liste Zugehörigkeiten'!$A$2:$B$109,2,FALSE),IF(A2459="trial C",VLOOKUP(E2459,'[1]Liste Zugehörigkeiten'!$D$2:$E$25,2,FALSE),"")),"")</f>
        <v>6</v>
      </c>
      <c r="H2459" t="s">
        <v>98</v>
      </c>
      <c r="I2459" t="s">
        <v>22</v>
      </c>
      <c r="J2459">
        <v>25</v>
      </c>
      <c r="K2459">
        <v>1.446</v>
      </c>
      <c r="L2459">
        <v>1.446</v>
      </c>
      <c r="M2459">
        <v>0</v>
      </c>
      <c r="X2459" s="2" t="s">
        <v>102</v>
      </c>
      <c r="Y2459" s="2" t="s">
        <v>103</v>
      </c>
    </row>
    <row r="2460" spans="1:25">
      <c r="A2460" t="s">
        <v>25</v>
      </c>
      <c r="B2460" s="1">
        <v>42901</v>
      </c>
      <c r="C2460">
        <v>55</v>
      </c>
      <c r="D2460">
        <v>6</v>
      </c>
      <c r="E2460">
        <v>16</v>
      </c>
      <c r="G2460">
        <f>IF(E2460&lt;&gt;0,IF(OR(A2460="trial A",A2460="trial B"),VLOOKUP(E2460,'[1]Liste Zugehörigkeiten'!$A$2:$B$109,2,FALSE),IF(A2460="trial C",VLOOKUP(E2460,'[1]Liste Zugehörigkeiten'!$D$2:$E$25,2,FALSE),"")),"")</f>
        <v>6</v>
      </c>
      <c r="H2460" t="s">
        <v>98</v>
      </c>
      <c r="I2460" t="s">
        <v>22</v>
      </c>
      <c r="J2460">
        <v>30</v>
      </c>
      <c r="K2460">
        <v>1.034</v>
      </c>
      <c r="L2460">
        <v>1.034</v>
      </c>
      <c r="M2460">
        <v>0</v>
      </c>
      <c r="W2460" s="2" t="s">
        <v>104</v>
      </c>
      <c r="X2460" s="2" t="s">
        <v>105</v>
      </c>
      <c r="Y2460" s="2" t="s">
        <v>103</v>
      </c>
    </row>
    <row r="2461" spans="1:25">
      <c r="A2461" t="s">
        <v>25</v>
      </c>
      <c r="B2461" s="1">
        <v>42901</v>
      </c>
      <c r="C2461">
        <v>55</v>
      </c>
      <c r="D2461">
        <v>6</v>
      </c>
      <c r="E2461">
        <v>16</v>
      </c>
      <c r="G2461">
        <f>IF(E2461&lt;&gt;0,IF(OR(A2461="trial A",A2461="trial B"),VLOOKUP(E2461,'[1]Liste Zugehörigkeiten'!$A$2:$B$109,2,FALSE),IF(A2461="trial C",VLOOKUP(E2461,'[1]Liste Zugehörigkeiten'!$D$2:$E$25,2,FALSE),"")),"")</f>
        <v>6</v>
      </c>
      <c r="H2461" t="s">
        <v>98</v>
      </c>
      <c r="I2461" t="s">
        <v>22</v>
      </c>
      <c r="J2461">
        <v>35</v>
      </c>
      <c r="K2461">
        <v>0.71</v>
      </c>
      <c r="L2461">
        <v>0.61399999999999999</v>
      </c>
      <c r="M2461">
        <v>9.6000000000000002E-2</v>
      </c>
      <c r="X2461" s="2" t="s">
        <v>106</v>
      </c>
      <c r="Y2461" s="2" t="s">
        <v>98</v>
      </c>
    </row>
    <row r="2462" spans="1:25">
      <c r="A2462" t="s">
        <v>25</v>
      </c>
      <c r="B2462" s="1">
        <v>42901</v>
      </c>
      <c r="C2462">
        <v>55</v>
      </c>
      <c r="D2462">
        <v>6</v>
      </c>
      <c r="E2462">
        <v>16</v>
      </c>
      <c r="G2462">
        <f>IF(E2462&lt;&gt;0,IF(OR(A2462="trial A",A2462="trial B"),VLOOKUP(E2462,'[1]Liste Zugehörigkeiten'!$A$2:$B$109,2,FALSE),IF(A2462="trial C",VLOOKUP(E2462,'[1]Liste Zugehörigkeiten'!$D$2:$E$25,2,FALSE),"")),"")</f>
        <v>6</v>
      </c>
      <c r="H2462" t="s">
        <v>98</v>
      </c>
      <c r="I2462" t="s">
        <v>22</v>
      </c>
      <c r="J2462">
        <v>40</v>
      </c>
      <c r="K2462">
        <v>0.58199999999999996</v>
      </c>
      <c r="L2462">
        <v>0.48799999999999999</v>
      </c>
      <c r="M2462">
        <v>9.4E-2</v>
      </c>
      <c r="W2462" s="2" t="s">
        <v>107</v>
      </c>
      <c r="X2462" s="2" t="s">
        <v>108</v>
      </c>
      <c r="Y2462" s="2" t="s">
        <v>98</v>
      </c>
    </row>
    <row r="2463" spans="1:25">
      <c r="A2463" t="s">
        <v>25</v>
      </c>
      <c r="B2463" s="1">
        <v>42901</v>
      </c>
      <c r="C2463">
        <v>55</v>
      </c>
      <c r="D2463">
        <v>6</v>
      </c>
      <c r="E2463">
        <v>16</v>
      </c>
      <c r="G2463">
        <f>IF(E2463&lt;&gt;0,IF(OR(A2463="trial A",A2463="trial B"),VLOOKUP(E2463,'[1]Liste Zugehörigkeiten'!$A$2:$B$109,2,FALSE),IF(A2463="trial C",VLOOKUP(E2463,'[1]Liste Zugehörigkeiten'!$D$2:$E$25,2,FALSE),"")),"")</f>
        <v>6</v>
      </c>
      <c r="H2463" t="s">
        <v>98</v>
      </c>
      <c r="I2463" t="s">
        <v>22</v>
      </c>
      <c r="J2463">
        <v>45</v>
      </c>
      <c r="K2463">
        <v>0.30000000000000004</v>
      </c>
      <c r="L2463">
        <v>0.26600000000000001</v>
      </c>
      <c r="M2463">
        <v>3.4000000000000002E-2</v>
      </c>
      <c r="X2463" s="2" t="s">
        <v>109</v>
      </c>
      <c r="Y2463" s="2" t="s">
        <v>103</v>
      </c>
    </row>
    <row r="2464" spans="1:25">
      <c r="A2464" t="s">
        <v>25</v>
      </c>
      <c r="B2464" s="1">
        <v>42901</v>
      </c>
      <c r="C2464">
        <v>55</v>
      </c>
      <c r="D2464">
        <v>6</v>
      </c>
      <c r="E2464">
        <v>16</v>
      </c>
      <c r="G2464">
        <f>IF(E2464&lt;&gt;0,IF(OR(A2464="trial A",A2464="trial B"),VLOOKUP(E2464,'[1]Liste Zugehörigkeiten'!$A$2:$B$109,2,FALSE),IF(A2464="trial C",VLOOKUP(E2464,'[1]Liste Zugehörigkeiten'!$D$2:$E$25,2,FALSE),"")),"")</f>
        <v>6</v>
      </c>
      <c r="H2464" t="s">
        <v>98</v>
      </c>
      <c r="I2464" t="s">
        <v>22</v>
      </c>
      <c r="J2464">
        <v>50</v>
      </c>
      <c r="K2464">
        <v>0.34599999999999997</v>
      </c>
      <c r="L2464">
        <v>0.182</v>
      </c>
      <c r="M2464">
        <v>0.16400000000000001</v>
      </c>
      <c r="W2464" s="2" t="s">
        <v>110</v>
      </c>
      <c r="X2464" s="2" t="s">
        <v>111</v>
      </c>
      <c r="Y2464" s="2" t="s">
        <v>103</v>
      </c>
    </row>
    <row r="2465" spans="1:25">
      <c r="A2465" t="s">
        <v>25</v>
      </c>
      <c r="B2465" s="1">
        <v>42901</v>
      </c>
      <c r="C2465">
        <v>55</v>
      </c>
      <c r="D2465">
        <v>6</v>
      </c>
      <c r="E2465">
        <v>16</v>
      </c>
      <c r="G2465">
        <f>IF(E2465&lt;&gt;0,IF(OR(A2465="trial A",A2465="trial B"),VLOOKUP(E2465,'[1]Liste Zugehörigkeiten'!$A$2:$B$109,2,FALSE),IF(A2465="trial C",VLOOKUP(E2465,'[1]Liste Zugehörigkeiten'!$D$2:$E$25,2,FALSE),"")),"")</f>
        <v>6</v>
      </c>
      <c r="H2465" t="s">
        <v>98</v>
      </c>
      <c r="I2465" t="s">
        <v>22</v>
      </c>
      <c r="J2465">
        <v>55</v>
      </c>
      <c r="K2465">
        <v>0.39800000000000002</v>
      </c>
      <c r="L2465">
        <v>0.15</v>
      </c>
      <c r="M2465">
        <v>0.248</v>
      </c>
      <c r="X2465" s="2" t="s">
        <v>112</v>
      </c>
      <c r="Y2465" s="2" t="s">
        <v>98</v>
      </c>
    </row>
    <row r="2466" spans="1:25">
      <c r="A2466" t="s">
        <v>25</v>
      </c>
      <c r="B2466" s="1">
        <v>42901</v>
      </c>
      <c r="C2466">
        <v>55</v>
      </c>
      <c r="D2466">
        <v>6</v>
      </c>
      <c r="E2466">
        <v>16</v>
      </c>
      <c r="G2466">
        <f>IF(E2466&lt;&gt;0,IF(OR(A2466="trial A",A2466="trial B"),VLOOKUP(E2466,'[1]Liste Zugehörigkeiten'!$A$2:$B$109,2,FALSE),IF(A2466="trial C",VLOOKUP(E2466,'[1]Liste Zugehörigkeiten'!$D$2:$E$25,2,FALSE),"")),"")</f>
        <v>6</v>
      </c>
      <c r="H2466" t="s">
        <v>98</v>
      </c>
      <c r="I2466" t="s">
        <v>22</v>
      </c>
      <c r="J2466">
        <v>60</v>
      </c>
      <c r="K2466">
        <v>0.35000000000000003</v>
      </c>
      <c r="L2466">
        <v>0.08</v>
      </c>
      <c r="M2466">
        <v>0.27</v>
      </c>
    </row>
    <row r="2467" spans="1:25">
      <c r="A2467" t="s">
        <v>25</v>
      </c>
      <c r="B2467" s="1">
        <v>42901</v>
      </c>
      <c r="C2467">
        <v>55</v>
      </c>
      <c r="D2467">
        <v>6</v>
      </c>
      <c r="E2467">
        <v>16</v>
      </c>
      <c r="G2467">
        <f>IF(E2467&lt;&gt;0,IF(OR(A2467="trial A",A2467="trial B"),VLOOKUP(E2467,'[1]Liste Zugehörigkeiten'!$A$2:$B$109,2,FALSE),IF(A2467="trial C",VLOOKUP(E2467,'[1]Liste Zugehörigkeiten'!$D$2:$E$25,2,FALSE),"")),"")</f>
        <v>6</v>
      </c>
      <c r="H2467" t="s">
        <v>98</v>
      </c>
      <c r="I2467" t="s">
        <v>22</v>
      </c>
      <c r="J2467">
        <v>65</v>
      </c>
      <c r="K2467">
        <v>0.15</v>
      </c>
      <c r="L2467">
        <v>9.4E-2</v>
      </c>
      <c r="M2467">
        <v>5.6000000000000001E-2</v>
      </c>
    </row>
    <row r="2468" spans="1:25">
      <c r="A2468" t="s">
        <v>25</v>
      </c>
      <c r="B2468" s="1">
        <v>42901</v>
      </c>
      <c r="C2468">
        <v>55</v>
      </c>
      <c r="D2468">
        <v>6</v>
      </c>
      <c r="E2468">
        <v>16</v>
      </c>
      <c r="G2468">
        <f>IF(E2468&lt;&gt;0,IF(OR(A2468="trial A",A2468="trial B"),VLOOKUP(E2468,'[1]Liste Zugehörigkeiten'!$A$2:$B$109,2,FALSE),IF(A2468="trial C",VLOOKUP(E2468,'[1]Liste Zugehörigkeiten'!$D$2:$E$25,2,FALSE),"")),"")</f>
        <v>6</v>
      </c>
      <c r="H2468" t="s">
        <v>98</v>
      </c>
      <c r="I2468" t="s">
        <v>22</v>
      </c>
      <c r="J2468">
        <v>70</v>
      </c>
      <c r="K2468">
        <v>0.126</v>
      </c>
      <c r="L2468">
        <v>7.0000000000000007E-2</v>
      </c>
      <c r="M2468">
        <v>5.6000000000000001E-2</v>
      </c>
    </row>
    <row r="2469" spans="1:25">
      <c r="A2469" t="s">
        <v>25</v>
      </c>
      <c r="B2469" s="1">
        <v>42901</v>
      </c>
      <c r="C2469">
        <v>55</v>
      </c>
      <c r="D2469">
        <v>6</v>
      </c>
      <c r="E2469">
        <v>16</v>
      </c>
      <c r="G2469">
        <f>IF(E2469&lt;&gt;0,IF(OR(A2469="trial A",A2469="trial B"),VLOOKUP(E2469,'[1]Liste Zugehörigkeiten'!$A$2:$B$109,2,FALSE),IF(A2469="trial C",VLOOKUP(E2469,'[1]Liste Zugehörigkeiten'!$D$2:$E$25,2,FALSE),"")),"")</f>
        <v>6</v>
      </c>
      <c r="H2469" t="s">
        <v>98</v>
      </c>
      <c r="I2469" t="s">
        <v>22</v>
      </c>
      <c r="J2469">
        <v>75</v>
      </c>
      <c r="K2469">
        <v>0.158</v>
      </c>
      <c r="L2469">
        <v>7.3999999999999996E-2</v>
      </c>
      <c r="M2469">
        <v>8.4000000000000005E-2</v>
      </c>
    </row>
    <row r="2470" spans="1:25">
      <c r="A2470" t="s">
        <v>25</v>
      </c>
      <c r="B2470" s="1">
        <v>42901</v>
      </c>
      <c r="C2470">
        <v>55</v>
      </c>
      <c r="D2470">
        <v>6</v>
      </c>
      <c r="E2470">
        <v>16</v>
      </c>
      <c r="G2470">
        <f>IF(E2470&lt;&gt;0,IF(OR(A2470="trial A",A2470="trial B"),VLOOKUP(E2470,'[1]Liste Zugehörigkeiten'!$A$2:$B$109,2,FALSE),IF(A2470="trial C",VLOOKUP(E2470,'[1]Liste Zugehörigkeiten'!$D$2:$E$25,2,FALSE),"")),"")</f>
        <v>6</v>
      </c>
      <c r="H2470" t="s">
        <v>98</v>
      </c>
      <c r="I2470" t="s">
        <v>22</v>
      </c>
      <c r="J2470">
        <v>80</v>
      </c>
      <c r="K2470">
        <v>0.23</v>
      </c>
      <c r="L2470">
        <v>0.13400000000000001</v>
      </c>
      <c r="M2470">
        <v>9.6000000000000002E-2</v>
      </c>
    </row>
    <row r="2471" spans="1:25">
      <c r="A2471" t="s">
        <v>25</v>
      </c>
      <c r="B2471" s="1">
        <v>42901</v>
      </c>
      <c r="C2471">
        <v>55</v>
      </c>
      <c r="D2471">
        <v>6</v>
      </c>
      <c r="E2471">
        <v>16</v>
      </c>
      <c r="G2471">
        <f>IF(E2471&lt;&gt;0,IF(OR(A2471="trial A",A2471="trial B"),VLOOKUP(E2471,'[1]Liste Zugehörigkeiten'!$A$2:$B$109,2,FALSE),IF(A2471="trial C",VLOOKUP(E2471,'[1]Liste Zugehörigkeiten'!$D$2:$E$25,2,FALSE),"")),"")</f>
        <v>6</v>
      </c>
      <c r="H2471" t="s">
        <v>98</v>
      </c>
      <c r="I2471" t="s">
        <v>22</v>
      </c>
      <c r="J2471">
        <v>85</v>
      </c>
      <c r="K2471">
        <v>0.27400000000000002</v>
      </c>
      <c r="L2471">
        <v>7.8E-2</v>
      </c>
      <c r="M2471">
        <v>0.19600000000000001</v>
      </c>
    </row>
    <row r="2472" spans="1:25">
      <c r="A2472" t="s">
        <v>25</v>
      </c>
      <c r="B2472" s="1">
        <v>42901</v>
      </c>
      <c r="C2472">
        <v>55</v>
      </c>
      <c r="D2472">
        <v>6</v>
      </c>
      <c r="E2472">
        <v>16</v>
      </c>
      <c r="G2472">
        <f>IF(E2472&lt;&gt;0,IF(OR(A2472="trial A",A2472="trial B"),VLOOKUP(E2472,'[1]Liste Zugehörigkeiten'!$A$2:$B$109,2,FALSE),IF(A2472="trial C",VLOOKUP(E2472,'[1]Liste Zugehörigkeiten'!$D$2:$E$25,2,FALSE),"")),"")</f>
        <v>6</v>
      </c>
      <c r="H2472" t="s">
        <v>98</v>
      </c>
      <c r="I2472" t="s">
        <v>22</v>
      </c>
      <c r="J2472">
        <v>90</v>
      </c>
      <c r="K2472">
        <v>0.374</v>
      </c>
      <c r="L2472">
        <v>0.152</v>
      </c>
      <c r="M2472">
        <v>0.222</v>
      </c>
    </row>
    <row r="2473" spans="1:25">
      <c r="A2473" t="s">
        <v>25</v>
      </c>
      <c r="B2473" s="1">
        <v>42901</v>
      </c>
      <c r="C2473">
        <v>55</v>
      </c>
      <c r="D2473">
        <v>6</v>
      </c>
      <c r="E2473">
        <v>16</v>
      </c>
      <c r="G2473">
        <f>IF(E2473&lt;&gt;0,IF(OR(A2473="trial A",A2473="trial B"),VLOOKUP(E2473,'[1]Liste Zugehörigkeiten'!$A$2:$B$109,2,FALSE),IF(A2473="trial C",VLOOKUP(E2473,'[1]Liste Zugehörigkeiten'!$D$2:$E$25,2,FALSE),"")),"")</f>
        <v>6</v>
      </c>
      <c r="H2473" t="s">
        <v>98</v>
      </c>
      <c r="I2473" t="s">
        <v>22</v>
      </c>
      <c r="J2473">
        <v>95</v>
      </c>
      <c r="K2473">
        <v>0.38600000000000001</v>
      </c>
      <c r="L2473">
        <v>0.222</v>
      </c>
      <c r="M2473">
        <v>0.16400000000000001</v>
      </c>
    </row>
    <row r="2474" spans="1:25">
      <c r="A2474" t="s">
        <v>25</v>
      </c>
      <c r="B2474" s="1">
        <v>42901</v>
      </c>
      <c r="C2474">
        <v>55</v>
      </c>
      <c r="D2474">
        <v>6</v>
      </c>
      <c r="E2474">
        <v>16</v>
      </c>
      <c r="G2474">
        <f>IF(E2474&lt;&gt;0,IF(OR(A2474="trial A",A2474="trial B"),VLOOKUP(E2474,'[1]Liste Zugehörigkeiten'!$A$2:$B$109,2,FALSE),IF(A2474="trial C",VLOOKUP(E2474,'[1]Liste Zugehörigkeiten'!$D$2:$E$25,2,FALSE),"")),"")</f>
        <v>6</v>
      </c>
      <c r="H2474" t="s">
        <v>98</v>
      </c>
      <c r="I2474" t="s">
        <v>22</v>
      </c>
      <c r="J2474">
        <v>100</v>
      </c>
      <c r="K2474">
        <v>0.47599999999999998</v>
      </c>
      <c r="L2474">
        <v>0.25800000000000001</v>
      </c>
      <c r="M2474">
        <v>0.218</v>
      </c>
    </row>
    <row r="2475" spans="1:25">
      <c r="A2475" t="s">
        <v>25</v>
      </c>
      <c r="B2475" s="1">
        <v>42901</v>
      </c>
      <c r="C2475">
        <v>55</v>
      </c>
      <c r="D2475">
        <v>6</v>
      </c>
      <c r="E2475">
        <v>16</v>
      </c>
      <c r="G2475">
        <f>IF(E2475&lt;&gt;0,IF(OR(A2475="trial A",A2475="trial B"),VLOOKUP(E2475,'[1]Liste Zugehörigkeiten'!$A$2:$B$109,2,FALSE),IF(A2475="trial C",VLOOKUP(E2475,'[1]Liste Zugehörigkeiten'!$D$2:$E$25,2,FALSE),"")),"")</f>
        <v>6</v>
      </c>
      <c r="H2475" t="s">
        <v>98</v>
      </c>
      <c r="I2475" t="s">
        <v>22</v>
      </c>
      <c r="J2475">
        <v>105</v>
      </c>
      <c r="K2475">
        <v>0.56600000000000006</v>
      </c>
      <c r="L2475">
        <v>0.33400000000000002</v>
      </c>
      <c r="M2475">
        <v>0.23200000000000001</v>
      </c>
    </row>
    <row r="2476" spans="1:25">
      <c r="A2476" t="s">
        <v>25</v>
      </c>
      <c r="B2476" s="1">
        <v>42901</v>
      </c>
      <c r="C2476">
        <v>55</v>
      </c>
      <c r="D2476">
        <v>6</v>
      </c>
      <c r="E2476">
        <v>16</v>
      </c>
      <c r="G2476">
        <f>IF(E2476&lt;&gt;0,IF(OR(A2476="trial A",A2476="trial B"),VLOOKUP(E2476,'[1]Liste Zugehörigkeiten'!$A$2:$B$109,2,FALSE),IF(A2476="trial C",VLOOKUP(E2476,'[1]Liste Zugehörigkeiten'!$D$2:$E$25,2,FALSE),"")),"")</f>
        <v>6</v>
      </c>
      <c r="H2476" t="s">
        <v>98</v>
      </c>
      <c r="I2476" t="s">
        <v>22</v>
      </c>
      <c r="J2476">
        <v>110</v>
      </c>
      <c r="K2476">
        <v>0.44</v>
      </c>
      <c r="L2476">
        <v>0.374</v>
      </c>
      <c r="M2476">
        <v>6.6000000000000003E-2</v>
      </c>
    </row>
    <row r="2477" spans="1:25">
      <c r="A2477" t="s">
        <v>25</v>
      </c>
      <c r="B2477" s="1">
        <v>42901</v>
      </c>
      <c r="C2477">
        <v>55</v>
      </c>
      <c r="D2477">
        <v>6</v>
      </c>
      <c r="E2477">
        <v>16</v>
      </c>
      <c r="G2477">
        <f>IF(E2477&lt;&gt;0,IF(OR(A2477="trial A",A2477="trial B"),VLOOKUP(E2477,'[1]Liste Zugehörigkeiten'!$A$2:$B$109,2,FALSE),IF(A2477="trial C",VLOOKUP(E2477,'[1]Liste Zugehörigkeiten'!$D$2:$E$25,2,FALSE),"")),"")</f>
        <v>6</v>
      </c>
      <c r="H2477" t="s">
        <v>98</v>
      </c>
      <c r="I2477" t="s">
        <v>22</v>
      </c>
      <c r="J2477">
        <v>115</v>
      </c>
      <c r="K2477">
        <v>0.27599999999999997</v>
      </c>
      <c r="L2477">
        <v>0.23599999999999999</v>
      </c>
      <c r="M2477">
        <v>0.04</v>
      </c>
    </row>
    <row r="2478" spans="1:25">
      <c r="A2478" t="s">
        <v>25</v>
      </c>
      <c r="B2478" s="1">
        <v>42901</v>
      </c>
      <c r="C2478">
        <v>55</v>
      </c>
      <c r="D2478">
        <v>6</v>
      </c>
      <c r="E2478">
        <v>16</v>
      </c>
      <c r="G2478">
        <f>IF(E2478&lt;&gt;0,IF(OR(A2478="trial A",A2478="trial B"),VLOOKUP(E2478,'[1]Liste Zugehörigkeiten'!$A$2:$B$109,2,FALSE),IF(A2478="trial C",VLOOKUP(E2478,'[1]Liste Zugehörigkeiten'!$D$2:$E$25,2,FALSE),"")),"")</f>
        <v>6</v>
      </c>
      <c r="H2478" t="s">
        <v>98</v>
      </c>
      <c r="I2478" t="s">
        <v>22</v>
      </c>
      <c r="J2478">
        <v>120</v>
      </c>
      <c r="K2478">
        <v>0.32199999999999995</v>
      </c>
      <c r="L2478">
        <v>0.28199999999999997</v>
      </c>
      <c r="M2478">
        <v>0.04</v>
      </c>
    </row>
    <row r="2479" spans="1:25">
      <c r="A2479" t="s">
        <v>25</v>
      </c>
      <c r="B2479" s="1">
        <v>42901</v>
      </c>
      <c r="C2479">
        <v>55</v>
      </c>
      <c r="D2479">
        <v>6</v>
      </c>
      <c r="E2479">
        <v>16</v>
      </c>
      <c r="G2479">
        <f>IF(E2479&lt;&gt;0,IF(OR(A2479="trial A",A2479="trial B"),VLOOKUP(E2479,'[1]Liste Zugehörigkeiten'!$A$2:$B$109,2,FALSE),IF(A2479="trial C",VLOOKUP(E2479,'[1]Liste Zugehörigkeiten'!$D$2:$E$25,2,FALSE),"")),"")</f>
        <v>6</v>
      </c>
      <c r="H2479" t="s">
        <v>98</v>
      </c>
      <c r="I2479" t="s">
        <v>22</v>
      </c>
      <c r="J2479">
        <v>125</v>
      </c>
      <c r="K2479">
        <v>0.22600000000000001</v>
      </c>
      <c r="L2479">
        <v>0.218</v>
      </c>
      <c r="M2479">
        <v>8.0000000000000002E-3</v>
      </c>
    </row>
    <row r="2480" spans="1:25">
      <c r="A2480" t="s">
        <v>25</v>
      </c>
      <c r="B2480" s="1">
        <v>42901</v>
      </c>
      <c r="C2480">
        <v>55</v>
      </c>
      <c r="D2480">
        <v>6</v>
      </c>
      <c r="E2480">
        <v>16</v>
      </c>
      <c r="G2480">
        <f>IF(E2480&lt;&gt;0,IF(OR(A2480="trial A",A2480="trial B"),VLOOKUP(E2480,'[1]Liste Zugehörigkeiten'!$A$2:$B$109,2,FALSE),IF(A2480="trial C",VLOOKUP(E2480,'[1]Liste Zugehörigkeiten'!$D$2:$E$25,2,FALSE),"")),"")</f>
        <v>6</v>
      </c>
      <c r="H2480" t="s">
        <v>103</v>
      </c>
      <c r="I2480" t="s">
        <v>22</v>
      </c>
      <c r="J2480">
        <v>5</v>
      </c>
      <c r="K2480">
        <v>1.0980000000000001</v>
      </c>
      <c r="L2480">
        <v>1.0980000000000001</v>
      </c>
      <c r="M2480">
        <v>0</v>
      </c>
    </row>
    <row r="2481" spans="1:13">
      <c r="A2481" t="s">
        <v>25</v>
      </c>
      <c r="B2481" s="1">
        <v>42901</v>
      </c>
      <c r="C2481">
        <v>55</v>
      </c>
      <c r="D2481">
        <v>6</v>
      </c>
      <c r="E2481">
        <v>16</v>
      </c>
      <c r="G2481">
        <f>IF(E2481&lt;&gt;0,IF(OR(A2481="trial A",A2481="trial B"),VLOOKUP(E2481,'[1]Liste Zugehörigkeiten'!$A$2:$B$109,2,FALSE),IF(A2481="trial C",VLOOKUP(E2481,'[1]Liste Zugehörigkeiten'!$D$2:$E$25,2,FALSE),"")),"")</f>
        <v>6</v>
      </c>
      <c r="H2481" t="s">
        <v>103</v>
      </c>
      <c r="I2481" t="s">
        <v>22</v>
      </c>
      <c r="J2481">
        <v>10</v>
      </c>
      <c r="K2481">
        <v>0.878</v>
      </c>
      <c r="L2481">
        <v>0.878</v>
      </c>
      <c r="M2481">
        <v>0</v>
      </c>
    </row>
    <row r="2482" spans="1:13">
      <c r="A2482" t="s">
        <v>25</v>
      </c>
      <c r="B2482" s="1">
        <v>42901</v>
      </c>
      <c r="C2482">
        <v>55</v>
      </c>
      <c r="D2482">
        <v>6</v>
      </c>
      <c r="E2482">
        <v>16</v>
      </c>
      <c r="G2482">
        <f>IF(E2482&lt;&gt;0,IF(OR(A2482="trial A",A2482="trial B"),VLOOKUP(E2482,'[1]Liste Zugehörigkeiten'!$A$2:$B$109,2,FALSE),IF(A2482="trial C",VLOOKUP(E2482,'[1]Liste Zugehörigkeiten'!$D$2:$E$25,2,FALSE),"")),"")</f>
        <v>6</v>
      </c>
      <c r="H2482" t="s">
        <v>103</v>
      </c>
      <c r="I2482" t="s">
        <v>22</v>
      </c>
      <c r="J2482">
        <v>15</v>
      </c>
      <c r="K2482">
        <v>0.97399999999999998</v>
      </c>
      <c r="L2482">
        <v>0.97399999999999998</v>
      </c>
      <c r="M2482">
        <v>0</v>
      </c>
    </row>
    <row r="2483" spans="1:13">
      <c r="A2483" t="s">
        <v>25</v>
      </c>
      <c r="B2483" s="1">
        <v>42901</v>
      </c>
      <c r="C2483">
        <v>55</v>
      </c>
      <c r="D2483">
        <v>6</v>
      </c>
      <c r="E2483">
        <v>16</v>
      </c>
      <c r="G2483">
        <f>IF(E2483&lt;&gt;0,IF(OR(A2483="trial A",A2483="trial B"),VLOOKUP(E2483,'[1]Liste Zugehörigkeiten'!$A$2:$B$109,2,FALSE),IF(A2483="trial C",VLOOKUP(E2483,'[1]Liste Zugehörigkeiten'!$D$2:$E$25,2,FALSE),"")),"")</f>
        <v>6</v>
      </c>
      <c r="H2483" t="s">
        <v>103</v>
      </c>
      <c r="I2483" t="s">
        <v>22</v>
      </c>
      <c r="J2483">
        <v>20</v>
      </c>
      <c r="K2483">
        <v>1.1160000000000001</v>
      </c>
      <c r="L2483">
        <v>1.1160000000000001</v>
      </c>
      <c r="M2483">
        <v>0</v>
      </c>
    </row>
    <row r="2484" spans="1:13">
      <c r="A2484" t="s">
        <v>25</v>
      </c>
      <c r="B2484" s="1">
        <v>42901</v>
      </c>
      <c r="C2484">
        <v>55</v>
      </c>
      <c r="D2484">
        <v>6</v>
      </c>
      <c r="E2484">
        <v>16</v>
      </c>
      <c r="G2484">
        <f>IF(E2484&lt;&gt;0,IF(OR(A2484="trial A",A2484="trial B"),VLOOKUP(E2484,'[1]Liste Zugehörigkeiten'!$A$2:$B$109,2,FALSE),IF(A2484="trial C",VLOOKUP(E2484,'[1]Liste Zugehörigkeiten'!$D$2:$E$25,2,FALSE),"")),"")</f>
        <v>6</v>
      </c>
      <c r="H2484" t="s">
        <v>103</v>
      </c>
      <c r="I2484" t="s">
        <v>22</v>
      </c>
      <c r="J2484">
        <v>25</v>
      </c>
      <c r="K2484">
        <v>1.2</v>
      </c>
      <c r="L2484">
        <v>1.2</v>
      </c>
      <c r="M2484">
        <v>0</v>
      </c>
    </row>
    <row r="2485" spans="1:13">
      <c r="A2485" t="s">
        <v>25</v>
      </c>
      <c r="B2485" s="1">
        <v>42901</v>
      </c>
      <c r="C2485">
        <v>55</v>
      </c>
      <c r="D2485">
        <v>6</v>
      </c>
      <c r="E2485">
        <v>16</v>
      </c>
      <c r="G2485">
        <f>IF(E2485&lt;&gt;0,IF(OR(A2485="trial A",A2485="trial B"),VLOOKUP(E2485,'[1]Liste Zugehörigkeiten'!$A$2:$B$109,2,FALSE),IF(A2485="trial C",VLOOKUP(E2485,'[1]Liste Zugehörigkeiten'!$D$2:$E$25,2,FALSE),"")),"")</f>
        <v>6</v>
      </c>
      <c r="H2485" t="s">
        <v>103</v>
      </c>
      <c r="I2485" t="s">
        <v>22</v>
      </c>
      <c r="J2485">
        <v>30</v>
      </c>
      <c r="K2485">
        <v>0.80199999999999994</v>
      </c>
      <c r="L2485">
        <v>0.70799999999999996</v>
      </c>
      <c r="M2485">
        <v>9.4E-2</v>
      </c>
    </row>
    <row r="2486" spans="1:13">
      <c r="A2486" t="s">
        <v>25</v>
      </c>
      <c r="B2486" s="1">
        <v>42901</v>
      </c>
      <c r="C2486">
        <v>55</v>
      </c>
      <c r="D2486">
        <v>6</v>
      </c>
      <c r="E2486">
        <v>16</v>
      </c>
      <c r="G2486">
        <f>IF(E2486&lt;&gt;0,IF(OR(A2486="trial A",A2486="trial B"),VLOOKUP(E2486,'[1]Liste Zugehörigkeiten'!$A$2:$B$109,2,FALSE),IF(A2486="trial C",VLOOKUP(E2486,'[1]Liste Zugehörigkeiten'!$D$2:$E$25,2,FALSE),"")),"")</f>
        <v>6</v>
      </c>
      <c r="H2486" t="s">
        <v>103</v>
      </c>
      <c r="I2486" t="s">
        <v>22</v>
      </c>
      <c r="J2486">
        <v>35</v>
      </c>
      <c r="K2486">
        <v>0.46400000000000002</v>
      </c>
      <c r="L2486">
        <v>0.38600000000000001</v>
      </c>
      <c r="M2486">
        <v>7.8E-2</v>
      </c>
    </row>
    <row r="2487" spans="1:13">
      <c r="A2487" t="s">
        <v>25</v>
      </c>
      <c r="B2487" s="1">
        <v>42901</v>
      </c>
      <c r="C2487">
        <v>55</v>
      </c>
      <c r="D2487">
        <v>6</v>
      </c>
      <c r="E2487">
        <v>16</v>
      </c>
      <c r="G2487">
        <f>IF(E2487&lt;&gt;0,IF(OR(A2487="trial A",A2487="trial B"),VLOOKUP(E2487,'[1]Liste Zugehörigkeiten'!$A$2:$B$109,2,FALSE),IF(A2487="trial C",VLOOKUP(E2487,'[1]Liste Zugehörigkeiten'!$D$2:$E$25,2,FALSE),"")),"")</f>
        <v>6</v>
      </c>
      <c r="H2487" t="s">
        <v>103</v>
      </c>
      <c r="I2487" t="s">
        <v>22</v>
      </c>
      <c r="J2487">
        <v>40</v>
      </c>
      <c r="K2487">
        <v>0.26600000000000001</v>
      </c>
      <c r="L2487">
        <v>0.16200000000000001</v>
      </c>
      <c r="M2487">
        <v>0.104</v>
      </c>
    </row>
    <row r="2488" spans="1:13">
      <c r="A2488" t="s">
        <v>25</v>
      </c>
      <c r="B2488" s="1">
        <v>42901</v>
      </c>
      <c r="C2488">
        <v>55</v>
      </c>
      <c r="D2488">
        <v>6</v>
      </c>
      <c r="E2488">
        <v>16</v>
      </c>
      <c r="G2488">
        <f>IF(E2488&lt;&gt;0,IF(OR(A2488="trial A",A2488="trial B"),VLOOKUP(E2488,'[1]Liste Zugehörigkeiten'!$A$2:$B$109,2,FALSE),IF(A2488="trial C",VLOOKUP(E2488,'[1]Liste Zugehörigkeiten'!$D$2:$E$25,2,FALSE),"")),"")</f>
        <v>6</v>
      </c>
      <c r="H2488" t="s">
        <v>103</v>
      </c>
      <c r="I2488" t="s">
        <v>22</v>
      </c>
      <c r="J2488">
        <v>45</v>
      </c>
      <c r="K2488">
        <v>0.442</v>
      </c>
      <c r="L2488">
        <v>0.254</v>
      </c>
      <c r="M2488">
        <v>0.188</v>
      </c>
    </row>
    <row r="2489" spans="1:13">
      <c r="A2489" t="s">
        <v>25</v>
      </c>
      <c r="B2489" s="1">
        <v>42901</v>
      </c>
      <c r="C2489">
        <v>55</v>
      </c>
      <c r="D2489">
        <v>6</v>
      </c>
      <c r="E2489">
        <v>16</v>
      </c>
      <c r="G2489">
        <f>IF(E2489&lt;&gt;0,IF(OR(A2489="trial A",A2489="trial B"),VLOOKUP(E2489,'[1]Liste Zugehörigkeiten'!$A$2:$B$109,2,FALSE),IF(A2489="trial C",VLOOKUP(E2489,'[1]Liste Zugehörigkeiten'!$D$2:$E$25,2,FALSE),"")),"")</f>
        <v>6</v>
      </c>
      <c r="H2489" t="s">
        <v>103</v>
      </c>
      <c r="I2489" t="s">
        <v>22</v>
      </c>
      <c r="J2489">
        <v>50</v>
      </c>
      <c r="K2489">
        <v>0.32</v>
      </c>
      <c r="L2489">
        <v>0.15</v>
      </c>
      <c r="M2489">
        <v>0.17</v>
      </c>
    </row>
    <row r="2490" spans="1:13">
      <c r="A2490" t="s">
        <v>25</v>
      </c>
      <c r="B2490" s="1">
        <v>42901</v>
      </c>
      <c r="C2490">
        <v>55</v>
      </c>
      <c r="D2490">
        <v>6</v>
      </c>
      <c r="E2490">
        <v>16</v>
      </c>
      <c r="G2490">
        <f>IF(E2490&lt;&gt;0,IF(OR(A2490="trial A",A2490="trial B"),VLOOKUP(E2490,'[1]Liste Zugehörigkeiten'!$A$2:$B$109,2,FALSE),IF(A2490="trial C",VLOOKUP(E2490,'[1]Liste Zugehörigkeiten'!$D$2:$E$25,2,FALSE),"")),"")</f>
        <v>6</v>
      </c>
      <c r="H2490" t="s">
        <v>103</v>
      </c>
      <c r="I2490" t="s">
        <v>22</v>
      </c>
      <c r="J2490">
        <v>55</v>
      </c>
      <c r="K2490">
        <v>0.152</v>
      </c>
      <c r="L2490">
        <v>0.13200000000000001</v>
      </c>
      <c r="M2490">
        <v>0.02</v>
      </c>
    </row>
    <row r="2491" spans="1:13">
      <c r="A2491" t="s">
        <v>25</v>
      </c>
      <c r="B2491" s="1">
        <v>42901</v>
      </c>
      <c r="C2491">
        <v>55</v>
      </c>
      <c r="D2491">
        <v>6</v>
      </c>
      <c r="E2491">
        <v>16</v>
      </c>
      <c r="G2491">
        <f>IF(E2491&lt;&gt;0,IF(OR(A2491="trial A",A2491="trial B"),VLOOKUP(E2491,'[1]Liste Zugehörigkeiten'!$A$2:$B$109,2,FALSE),IF(A2491="trial C",VLOOKUP(E2491,'[1]Liste Zugehörigkeiten'!$D$2:$E$25,2,FALSE),"")),"")</f>
        <v>6</v>
      </c>
      <c r="H2491" t="s">
        <v>103</v>
      </c>
      <c r="I2491" t="s">
        <v>22</v>
      </c>
      <c r="J2491">
        <v>60</v>
      </c>
      <c r="K2491">
        <v>0.13200000000000001</v>
      </c>
      <c r="L2491">
        <v>0.112</v>
      </c>
      <c r="M2491">
        <v>0.02</v>
      </c>
    </row>
    <row r="2492" spans="1:13">
      <c r="A2492" t="s">
        <v>25</v>
      </c>
      <c r="B2492" s="1">
        <v>42901</v>
      </c>
      <c r="C2492">
        <v>55</v>
      </c>
      <c r="D2492">
        <v>6</v>
      </c>
      <c r="E2492">
        <v>16</v>
      </c>
      <c r="G2492">
        <f>IF(E2492&lt;&gt;0,IF(OR(A2492="trial A",A2492="trial B"),VLOOKUP(E2492,'[1]Liste Zugehörigkeiten'!$A$2:$B$109,2,FALSE),IF(A2492="trial C",VLOOKUP(E2492,'[1]Liste Zugehörigkeiten'!$D$2:$E$25,2,FALSE),"")),"")</f>
        <v>6</v>
      </c>
      <c r="H2492" t="s">
        <v>103</v>
      </c>
      <c r="I2492" t="s">
        <v>22</v>
      </c>
      <c r="J2492">
        <v>65</v>
      </c>
      <c r="K2492">
        <v>0.16200000000000001</v>
      </c>
      <c r="L2492">
        <v>9.6000000000000002E-2</v>
      </c>
      <c r="M2492">
        <v>6.6000000000000003E-2</v>
      </c>
    </row>
    <row r="2493" spans="1:13">
      <c r="A2493" t="s">
        <v>25</v>
      </c>
      <c r="B2493" s="1">
        <v>42901</v>
      </c>
      <c r="C2493">
        <v>55</v>
      </c>
      <c r="D2493">
        <v>6</v>
      </c>
      <c r="E2493">
        <v>16</v>
      </c>
      <c r="G2493">
        <f>IF(E2493&lt;&gt;0,IF(OR(A2493="trial A",A2493="trial B"),VLOOKUP(E2493,'[1]Liste Zugehörigkeiten'!$A$2:$B$109,2,FALSE),IF(A2493="trial C",VLOOKUP(E2493,'[1]Liste Zugehörigkeiten'!$D$2:$E$25,2,FALSE),"")),"")</f>
        <v>6</v>
      </c>
      <c r="H2493" t="s">
        <v>103</v>
      </c>
      <c r="I2493" t="s">
        <v>22</v>
      </c>
      <c r="J2493">
        <v>70</v>
      </c>
      <c r="K2493">
        <v>0.20200000000000001</v>
      </c>
      <c r="L2493">
        <v>8.2000000000000003E-2</v>
      </c>
      <c r="M2493">
        <v>0.12</v>
      </c>
    </row>
    <row r="2494" spans="1:13">
      <c r="A2494" t="s">
        <v>25</v>
      </c>
      <c r="B2494" s="1">
        <v>42901</v>
      </c>
      <c r="C2494">
        <v>55</v>
      </c>
      <c r="D2494">
        <v>6</v>
      </c>
      <c r="E2494">
        <v>16</v>
      </c>
      <c r="G2494">
        <f>IF(E2494&lt;&gt;0,IF(OR(A2494="trial A",A2494="trial B"),VLOOKUP(E2494,'[1]Liste Zugehörigkeiten'!$A$2:$B$109,2,FALSE),IF(A2494="trial C",VLOOKUP(E2494,'[1]Liste Zugehörigkeiten'!$D$2:$E$25,2,FALSE),"")),"")</f>
        <v>6</v>
      </c>
      <c r="H2494" t="s">
        <v>103</v>
      </c>
      <c r="I2494" t="s">
        <v>22</v>
      </c>
      <c r="J2494">
        <v>75</v>
      </c>
      <c r="K2494">
        <v>0.254</v>
      </c>
      <c r="L2494">
        <v>0.108</v>
      </c>
      <c r="M2494">
        <v>0.14599999999999999</v>
      </c>
    </row>
    <row r="2495" spans="1:13">
      <c r="A2495" t="s">
        <v>25</v>
      </c>
      <c r="B2495" s="1">
        <v>42901</v>
      </c>
      <c r="C2495">
        <v>55</v>
      </c>
      <c r="D2495">
        <v>6</v>
      </c>
      <c r="E2495">
        <v>16</v>
      </c>
      <c r="G2495">
        <f>IF(E2495&lt;&gt;0,IF(OR(A2495="trial A",A2495="trial B"),VLOOKUP(E2495,'[1]Liste Zugehörigkeiten'!$A$2:$B$109,2,FALSE),IF(A2495="trial C",VLOOKUP(E2495,'[1]Liste Zugehörigkeiten'!$D$2:$E$25,2,FALSE),"")),"")</f>
        <v>6</v>
      </c>
      <c r="H2495" t="s">
        <v>103</v>
      </c>
      <c r="I2495" t="s">
        <v>22</v>
      </c>
      <c r="J2495">
        <v>80</v>
      </c>
      <c r="K2495">
        <v>0.20400000000000001</v>
      </c>
      <c r="L2495">
        <v>0.114</v>
      </c>
      <c r="M2495">
        <v>0.09</v>
      </c>
    </row>
    <row r="2496" spans="1:13">
      <c r="A2496" t="s">
        <v>25</v>
      </c>
      <c r="B2496" s="1">
        <v>42901</v>
      </c>
      <c r="C2496">
        <v>55</v>
      </c>
      <c r="D2496">
        <v>6</v>
      </c>
      <c r="E2496">
        <v>16</v>
      </c>
      <c r="G2496">
        <f>IF(E2496&lt;&gt;0,IF(OR(A2496="trial A",A2496="trial B"),VLOOKUP(E2496,'[1]Liste Zugehörigkeiten'!$A$2:$B$109,2,FALSE),IF(A2496="trial C",VLOOKUP(E2496,'[1]Liste Zugehörigkeiten'!$D$2:$E$25,2,FALSE),"")),"")</f>
        <v>6</v>
      </c>
      <c r="H2496" t="s">
        <v>103</v>
      </c>
      <c r="I2496" t="s">
        <v>22</v>
      </c>
      <c r="J2496">
        <v>85</v>
      </c>
      <c r="K2496">
        <v>0.34799999999999998</v>
      </c>
      <c r="L2496">
        <v>0.184</v>
      </c>
      <c r="M2496">
        <v>0.16400000000000001</v>
      </c>
    </row>
    <row r="2497" spans="1:13">
      <c r="A2497" t="s">
        <v>25</v>
      </c>
      <c r="B2497" s="1">
        <v>42901</v>
      </c>
      <c r="C2497">
        <v>55</v>
      </c>
      <c r="D2497">
        <v>6</v>
      </c>
      <c r="E2497">
        <v>16</v>
      </c>
      <c r="G2497">
        <f>IF(E2497&lt;&gt;0,IF(OR(A2497="trial A",A2497="trial B"),VLOOKUP(E2497,'[1]Liste Zugehörigkeiten'!$A$2:$B$109,2,FALSE),IF(A2497="trial C",VLOOKUP(E2497,'[1]Liste Zugehörigkeiten'!$D$2:$E$25,2,FALSE),"")),"")</f>
        <v>6</v>
      </c>
      <c r="H2497" t="s">
        <v>103</v>
      </c>
      <c r="I2497" t="s">
        <v>22</v>
      </c>
      <c r="J2497">
        <v>90</v>
      </c>
      <c r="K2497">
        <v>0.28399999999999997</v>
      </c>
      <c r="L2497">
        <v>0.20799999999999999</v>
      </c>
      <c r="M2497">
        <v>7.5999999999999998E-2</v>
      </c>
    </row>
    <row r="2498" spans="1:13">
      <c r="A2498" t="s">
        <v>25</v>
      </c>
      <c r="B2498" s="1">
        <v>42901</v>
      </c>
      <c r="C2498">
        <v>55</v>
      </c>
      <c r="D2498">
        <v>6</v>
      </c>
      <c r="E2498">
        <v>16</v>
      </c>
      <c r="G2498">
        <f>IF(E2498&lt;&gt;0,IF(OR(A2498="trial A",A2498="trial B"),VLOOKUP(E2498,'[1]Liste Zugehörigkeiten'!$A$2:$B$109,2,FALSE),IF(A2498="trial C",VLOOKUP(E2498,'[1]Liste Zugehörigkeiten'!$D$2:$E$25,2,FALSE),"")),"")</f>
        <v>6</v>
      </c>
      <c r="H2498" t="s">
        <v>103</v>
      </c>
      <c r="I2498" t="s">
        <v>22</v>
      </c>
      <c r="J2498">
        <v>95</v>
      </c>
      <c r="K2498">
        <v>0.42599999999999999</v>
      </c>
      <c r="L2498">
        <v>0.188</v>
      </c>
      <c r="M2498">
        <v>0.23799999999999999</v>
      </c>
    </row>
    <row r="2499" spans="1:13">
      <c r="A2499" t="s">
        <v>25</v>
      </c>
      <c r="B2499" s="1">
        <v>42901</v>
      </c>
      <c r="C2499">
        <v>55</v>
      </c>
      <c r="D2499">
        <v>6</v>
      </c>
      <c r="E2499">
        <v>16</v>
      </c>
      <c r="G2499">
        <f>IF(E2499&lt;&gt;0,IF(OR(A2499="trial A",A2499="trial B"),VLOOKUP(E2499,'[1]Liste Zugehörigkeiten'!$A$2:$B$109,2,FALSE),IF(A2499="trial C",VLOOKUP(E2499,'[1]Liste Zugehörigkeiten'!$D$2:$E$25,2,FALSE),"")),"")</f>
        <v>6</v>
      </c>
      <c r="H2499" t="s">
        <v>103</v>
      </c>
      <c r="I2499" t="s">
        <v>22</v>
      </c>
      <c r="J2499">
        <v>100</v>
      </c>
      <c r="K2499">
        <v>0.35799999999999998</v>
      </c>
      <c r="L2499">
        <v>0.17599999999999999</v>
      </c>
      <c r="M2499">
        <v>0.182</v>
      </c>
    </row>
    <row r="2500" spans="1:13">
      <c r="A2500" t="s">
        <v>25</v>
      </c>
      <c r="B2500" s="1">
        <v>42901</v>
      </c>
      <c r="C2500">
        <v>55</v>
      </c>
      <c r="D2500">
        <v>6</v>
      </c>
      <c r="E2500">
        <v>16</v>
      </c>
      <c r="G2500">
        <f>IF(E2500&lt;&gt;0,IF(OR(A2500="trial A",A2500="trial B"),VLOOKUP(E2500,'[1]Liste Zugehörigkeiten'!$A$2:$B$109,2,FALSE),IF(A2500="trial C",VLOOKUP(E2500,'[1]Liste Zugehörigkeiten'!$D$2:$E$25,2,FALSE),"")),"")</f>
        <v>6</v>
      </c>
      <c r="H2500" t="s">
        <v>103</v>
      </c>
      <c r="I2500" t="s">
        <v>22</v>
      </c>
      <c r="J2500">
        <v>105</v>
      </c>
      <c r="K2500">
        <v>0.24199999999999999</v>
      </c>
      <c r="L2500">
        <v>0.188</v>
      </c>
      <c r="M2500">
        <v>5.3999999999999999E-2</v>
      </c>
    </row>
    <row r="2501" spans="1:13">
      <c r="A2501" t="s">
        <v>25</v>
      </c>
      <c r="B2501" s="1">
        <v>42901</v>
      </c>
      <c r="C2501">
        <v>55</v>
      </c>
      <c r="D2501">
        <v>6</v>
      </c>
      <c r="E2501">
        <v>16</v>
      </c>
      <c r="G2501">
        <f>IF(E2501&lt;&gt;0,IF(OR(A2501="trial A",A2501="trial B"),VLOOKUP(E2501,'[1]Liste Zugehörigkeiten'!$A$2:$B$109,2,FALSE),IF(A2501="trial C",VLOOKUP(E2501,'[1]Liste Zugehörigkeiten'!$D$2:$E$25,2,FALSE),"")),"")</f>
        <v>6</v>
      </c>
      <c r="H2501" t="s">
        <v>103</v>
      </c>
      <c r="I2501" t="s">
        <v>22</v>
      </c>
      <c r="J2501">
        <v>110</v>
      </c>
      <c r="K2501">
        <v>0.30000000000000004</v>
      </c>
      <c r="L2501">
        <v>0.13800000000000001</v>
      </c>
      <c r="M2501">
        <v>0.16200000000000001</v>
      </c>
    </row>
    <row r="2502" spans="1:13">
      <c r="A2502" t="s">
        <v>25</v>
      </c>
      <c r="B2502" s="1">
        <v>42901</v>
      </c>
      <c r="C2502">
        <v>55</v>
      </c>
      <c r="D2502">
        <v>6</v>
      </c>
      <c r="E2502">
        <v>16</v>
      </c>
      <c r="G2502">
        <f>IF(E2502&lt;&gt;0,IF(OR(A2502="trial A",A2502="trial B"),VLOOKUP(E2502,'[1]Liste Zugehörigkeiten'!$A$2:$B$109,2,FALSE),IF(A2502="trial C",VLOOKUP(E2502,'[1]Liste Zugehörigkeiten'!$D$2:$E$25,2,FALSE),"")),"")</f>
        <v>6</v>
      </c>
      <c r="H2502" t="s">
        <v>103</v>
      </c>
      <c r="I2502" t="s">
        <v>22</v>
      </c>
      <c r="J2502">
        <v>115</v>
      </c>
      <c r="K2502">
        <v>0.29799999999999999</v>
      </c>
      <c r="L2502">
        <v>0.184</v>
      </c>
      <c r="M2502">
        <v>0.114</v>
      </c>
    </row>
    <row r="2503" spans="1:13">
      <c r="A2503" t="s">
        <v>25</v>
      </c>
      <c r="B2503" s="1">
        <v>42901</v>
      </c>
      <c r="C2503">
        <v>55</v>
      </c>
      <c r="D2503">
        <v>6</v>
      </c>
      <c r="E2503">
        <v>16</v>
      </c>
      <c r="G2503">
        <f>IF(E2503&lt;&gt;0,IF(OR(A2503="trial A",A2503="trial B"),VLOOKUP(E2503,'[1]Liste Zugehörigkeiten'!$A$2:$B$109,2,FALSE),IF(A2503="trial C",VLOOKUP(E2503,'[1]Liste Zugehörigkeiten'!$D$2:$E$25,2,FALSE),"")),"")</f>
        <v>6</v>
      </c>
      <c r="H2503" t="s">
        <v>103</v>
      </c>
      <c r="I2503" t="s">
        <v>22</v>
      </c>
      <c r="J2503">
        <v>120</v>
      </c>
      <c r="K2503">
        <v>0.192</v>
      </c>
      <c r="L2503">
        <v>0.16</v>
      </c>
      <c r="M2503">
        <v>3.2000000000000001E-2</v>
      </c>
    </row>
    <row r="2504" spans="1:13">
      <c r="A2504" t="s">
        <v>25</v>
      </c>
      <c r="B2504" s="1">
        <v>42901</v>
      </c>
      <c r="C2504">
        <v>55</v>
      </c>
      <c r="D2504">
        <v>6</v>
      </c>
      <c r="E2504">
        <v>16</v>
      </c>
      <c r="G2504">
        <f>IF(E2504&lt;&gt;0,IF(OR(A2504="trial A",A2504="trial B"),VLOOKUP(E2504,'[1]Liste Zugehörigkeiten'!$A$2:$B$109,2,FALSE),IF(A2504="trial C",VLOOKUP(E2504,'[1]Liste Zugehörigkeiten'!$D$2:$E$25,2,FALSE),"")),"")</f>
        <v>6</v>
      </c>
      <c r="H2504" t="s">
        <v>103</v>
      </c>
      <c r="I2504" t="s">
        <v>22</v>
      </c>
      <c r="J2504">
        <v>125</v>
      </c>
      <c r="K2504">
        <v>0.312</v>
      </c>
      <c r="L2504">
        <v>0.28799999999999998</v>
      </c>
      <c r="M2504">
        <v>2.4E-2</v>
      </c>
    </row>
    <row r="2505" spans="1:13">
      <c r="A2505" t="s">
        <v>25</v>
      </c>
      <c r="B2505" s="1">
        <v>42901</v>
      </c>
      <c r="C2505">
        <v>55</v>
      </c>
      <c r="D2505">
        <v>5</v>
      </c>
      <c r="E2505">
        <v>17</v>
      </c>
      <c r="G2505">
        <f>IF(E2505&lt;&gt;0,IF(OR(A2505="trial A",A2505="trial B"),VLOOKUP(E2505,'[1]Liste Zugehörigkeiten'!$A$2:$B$109,2,FALSE),IF(A2505="trial C",VLOOKUP(E2505,'[1]Liste Zugehörigkeiten'!$D$2:$E$25,2,FALSE),"")),"")</f>
        <v>5</v>
      </c>
      <c r="H2505" t="s">
        <v>98</v>
      </c>
      <c r="I2505" t="s">
        <v>22</v>
      </c>
      <c r="J2505">
        <v>5</v>
      </c>
      <c r="K2505">
        <v>1.1879999999999999</v>
      </c>
      <c r="L2505">
        <v>1.1879999999999999</v>
      </c>
      <c r="M2505">
        <v>0</v>
      </c>
    </row>
    <row r="2506" spans="1:13">
      <c r="A2506" t="s">
        <v>25</v>
      </c>
      <c r="B2506" s="1">
        <v>42901</v>
      </c>
      <c r="C2506">
        <v>55</v>
      </c>
      <c r="D2506">
        <v>5</v>
      </c>
      <c r="E2506">
        <v>17</v>
      </c>
      <c r="G2506">
        <f>IF(E2506&lt;&gt;0,IF(OR(A2506="trial A",A2506="trial B"),VLOOKUP(E2506,'[1]Liste Zugehörigkeiten'!$A$2:$B$109,2,FALSE),IF(A2506="trial C",VLOOKUP(E2506,'[1]Liste Zugehörigkeiten'!$D$2:$E$25,2,FALSE),"")),"")</f>
        <v>5</v>
      </c>
      <c r="H2506" t="s">
        <v>98</v>
      </c>
      <c r="I2506" t="s">
        <v>22</v>
      </c>
      <c r="J2506">
        <v>10</v>
      </c>
      <c r="K2506">
        <v>0.94799999999999995</v>
      </c>
      <c r="L2506">
        <v>0.94799999999999995</v>
      </c>
      <c r="M2506">
        <v>0</v>
      </c>
    </row>
    <row r="2507" spans="1:13">
      <c r="A2507" t="s">
        <v>25</v>
      </c>
      <c r="B2507" s="1">
        <v>42901</v>
      </c>
      <c r="C2507">
        <v>55</v>
      </c>
      <c r="D2507">
        <v>5</v>
      </c>
      <c r="E2507">
        <v>17</v>
      </c>
      <c r="G2507">
        <f>IF(E2507&lt;&gt;0,IF(OR(A2507="trial A",A2507="trial B"),VLOOKUP(E2507,'[1]Liste Zugehörigkeiten'!$A$2:$B$109,2,FALSE),IF(A2507="trial C",VLOOKUP(E2507,'[1]Liste Zugehörigkeiten'!$D$2:$E$25,2,FALSE),"")),"")</f>
        <v>5</v>
      </c>
      <c r="H2507" t="s">
        <v>98</v>
      </c>
      <c r="I2507" t="s">
        <v>22</v>
      </c>
      <c r="J2507">
        <v>15</v>
      </c>
      <c r="K2507">
        <v>0.95799999999999996</v>
      </c>
      <c r="L2507">
        <v>0.95799999999999996</v>
      </c>
      <c r="M2507">
        <v>0</v>
      </c>
    </row>
    <row r="2508" spans="1:13">
      <c r="A2508" t="s">
        <v>25</v>
      </c>
      <c r="B2508" s="1">
        <v>42901</v>
      </c>
      <c r="C2508">
        <v>55</v>
      </c>
      <c r="D2508">
        <v>5</v>
      </c>
      <c r="E2508">
        <v>17</v>
      </c>
      <c r="G2508">
        <f>IF(E2508&lt;&gt;0,IF(OR(A2508="trial A",A2508="trial B"),VLOOKUP(E2508,'[1]Liste Zugehörigkeiten'!$A$2:$B$109,2,FALSE),IF(A2508="trial C",VLOOKUP(E2508,'[1]Liste Zugehörigkeiten'!$D$2:$E$25,2,FALSE),"")),"")</f>
        <v>5</v>
      </c>
      <c r="H2508" t="s">
        <v>98</v>
      </c>
      <c r="I2508" t="s">
        <v>22</v>
      </c>
      <c r="J2508">
        <v>20</v>
      </c>
      <c r="K2508">
        <v>1.22</v>
      </c>
      <c r="L2508">
        <v>1.202</v>
      </c>
      <c r="M2508">
        <v>1.7999999999999999E-2</v>
      </c>
    </row>
    <row r="2509" spans="1:13">
      <c r="A2509" t="s">
        <v>25</v>
      </c>
      <c r="B2509" s="1">
        <v>42901</v>
      </c>
      <c r="C2509">
        <v>55</v>
      </c>
      <c r="D2509">
        <v>5</v>
      </c>
      <c r="E2509">
        <v>17</v>
      </c>
      <c r="G2509">
        <f>IF(E2509&lt;&gt;0,IF(OR(A2509="trial A",A2509="trial B"),VLOOKUP(E2509,'[1]Liste Zugehörigkeiten'!$A$2:$B$109,2,FALSE),IF(A2509="trial C",VLOOKUP(E2509,'[1]Liste Zugehörigkeiten'!$D$2:$E$25,2,FALSE),"")),"")</f>
        <v>5</v>
      </c>
      <c r="H2509" t="s">
        <v>98</v>
      </c>
      <c r="I2509" t="s">
        <v>22</v>
      </c>
      <c r="J2509">
        <v>25</v>
      </c>
      <c r="K2509">
        <v>1.3720000000000001</v>
      </c>
      <c r="L2509">
        <v>1.3720000000000001</v>
      </c>
      <c r="M2509">
        <v>0</v>
      </c>
    </row>
    <row r="2510" spans="1:13">
      <c r="A2510" t="s">
        <v>25</v>
      </c>
      <c r="B2510" s="1">
        <v>42901</v>
      </c>
      <c r="C2510">
        <v>55</v>
      </c>
      <c r="D2510">
        <v>5</v>
      </c>
      <c r="E2510">
        <v>17</v>
      </c>
      <c r="G2510">
        <f>IF(E2510&lt;&gt;0,IF(OR(A2510="trial A",A2510="trial B"),VLOOKUP(E2510,'[1]Liste Zugehörigkeiten'!$A$2:$B$109,2,FALSE),IF(A2510="trial C",VLOOKUP(E2510,'[1]Liste Zugehörigkeiten'!$D$2:$E$25,2,FALSE),"")),"")</f>
        <v>5</v>
      </c>
      <c r="H2510" t="s">
        <v>98</v>
      </c>
      <c r="I2510" t="s">
        <v>22</v>
      </c>
      <c r="J2510">
        <v>30</v>
      </c>
      <c r="K2510">
        <v>1.1599999999999999</v>
      </c>
      <c r="L2510">
        <v>1.1599999999999999</v>
      </c>
      <c r="M2510">
        <v>0</v>
      </c>
    </row>
    <row r="2511" spans="1:13">
      <c r="A2511" t="s">
        <v>25</v>
      </c>
      <c r="B2511" s="1">
        <v>42901</v>
      </c>
      <c r="C2511">
        <v>55</v>
      </c>
      <c r="D2511">
        <v>5</v>
      </c>
      <c r="E2511">
        <v>17</v>
      </c>
      <c r="G2511">
        <f>IF(E2511&lt;&gt;0,IF(OR(A2511="trial A",A2511="trial B"),VLOOKUP(E2511,'[1]Liste Zugehörigkeiten'!$A$2:$B$109,2,FALSE),IF(A2511="trial C",VLOOKUP(E2511,'[1]Liste Zugehörigkeiten'!$D$2:$E$25,2,FALSE),"")),"")</f>
        <v>5</v>
      </c>
      <c r="H2511" t="s">
        <v>98</v>
      </c>
      <c r="I2511" t="s">
        <v>22</v>
      </c>
      <c r="J2511">
        <v>35</v>
      </c>
      <c r="K2511">
        <v>0.82400000000000007</v>
      </c>
      <c r="L2511">
        <v>0.754</v>
      </c>
      <c r="M2511">
        <v>7.0000000000000007E-2</v>
      </c>
    </row>
    <row r="2512" spans="1:13">
      <c r="A2512" t="s">
        <v>25</v>
      </c>
      <c r="B2512" s="1">
        <v>42901</v>
      </c>
      <c r="C2512">
        <v>55</v>
      </c>
      <c r="D2512">
        <v>5</v>
      </c>
      <c r="E2512">
        <v>17</v>
      </c>
      <c r="G2512">
        <f>IF(E2512&lt;&gt;0,IF(OR(A2512="trial A",A2512="trial B"),VLOOKUP(E2512,'[1]Liste Zugehörigkeiten'!$A$2:$B$109,2,FALSE),IF(A2512="trial C",VLOOKUP(E2512,'[1]Liste Zugehörigkeiten'!$D$2:$E$25,2,FALSE),"")),"")</f>
        <v>5</v>
      </c>
      <c r="H2512" t="s">
        <v>98</v>
      </c>
      <c r="I2512" t="s">
        <v>22</v>
      </c>
      <c r="J2512">
        <v>40</v>
      </c>
      <c r="K2512">
        <v>0.436</v>
      </c>
      <c r="L2512">
        <v>0.32400000000000001</v>
      </c>
      <c r="M2512">
        <v>0.112</v>
      </c>
    </row>
    <row r="2513" spans="1:13">
      <c r="A2513" t="s">
        <v>25</v>
      </c>
      <c r="B2513" s="1">
        <v>42901</v>
      </c>
      <c r="C2513">
        <v>55</v>
      </c>
      <c r="D2513">
        <v>5</v>
      </c>
      <c r="E2513">
        <v>17</v>
      </c>
      <c r="G2513">
        <f>IF(E2513&lt;&gt;0,IF(OR(A2513="trial A",A2513="trial B"),VLOOKUP(E2513,'[1]Liste Zugehörigkeiten'!$A$2:$B$109,2,FALSE),IF(A2513="trial C",VLOOKUP(E2513,'[1]Liste Zugehörigkeiten'!$D$2:$E$25,2,FALSE),"")),"")</f>
        <v>5</v>
      </c>
      <c r="H2513" t="s">
        <v>98</v>
      </c>
      <c r="I2513" t="s">
        <v>22</v>
      </c>
      <c r="J2513">
        <v>45</v>
      </c>
      <c r="K2513">
        <v>0.30199999999999999</v>
      </c>
      <c r="L2513">
        <v>0.17599999999999999</v>
      </c>
      <c r="M2513">
        <v>0.126</v>
      </c>
    </row>
    <row r="2514" spans="1:13">
      <c r="A2514" t="s">
        <v>25</v>
      </c>
      <c r="B2514" s="1">
        <v>42901</v>
      </c>
      <c r="C2514">
        <v>55</v>
      </c>
      <c r="D2514">
        <v>5</v>
      </c>
      <c r="E2514">
        <v>17</v>
      </c>
      <c r="G2514">
        <f>IF(E2514&lt;&gt;0,IF(OR(A2514="trial A",A2514="trial B"),VLOOKUP(E2514,'[1]Liste Zugehörigkeiten'!$A$2:$B$109,2,FALSE),IF(A2514="trial C",VLOOKUP(E2514,'[1]Liste Zugehörigkeiten'!$D$2:$E$25,2,FALSE),"")),"")</f>
        <v>5</v>
      </c>
      <c r="H2514" t="s">
        <v>98</v>
      </c>
      <c r="I2514" t="s">
        <v>22</v>
      </c>
      <c r="J2514">
        <v>50</v>
      </c>
      <c r="K2514">
        <v>0.32200000000000001</v>
      </c>
      <c r="L2514">
        <v>0.16200000000000001</v>
      </c>
      <c r="M2514">
        <v>0.16</v>
      </c>
    </row>
    <row r="2515" spans="1:13">
      <c r="A2515" t="s">
        <v>25</v>
      </c>
      <c r="B2515" s="1">
        <v>42901</v>
      </c>
      <c r="C2515">
        <v>55</v>
      </c>
      <c r="D2515">
        <v>5</v>
      </c>
      <c r="E2515">
        <v>17</v>
      </c>
      <c r="G2515">
        <f>IF(E2515&lt;&gt;0,IF(OR(A2515="trial A",A2515="trial B"),VLOOKUP(E2515,'[1]Liste Zugehörigkeiten'!$A$2:$B$109,2,FALSE),IF(A2515="trial C",VLOOKUP(E2515,'[1]Liste Zugehörigkeiten'!$D$2:$E$25,2,FALSE),"")),"")</f>
        <v>5</v>
      </c>
      <c r="H2515" t="s">
        <v>98</v>
      </c>
      <c r="I2515" t="s">
        <v>22</v>
      </c>
      <c r="J2515">
        <v>55</v>
      </c>
      <c r="K2515">
        <v>0.36599999999999999</v>
      </c>
      <c r="L2515">
        <v>0.23799999999999999</v>
      </c>
      <c r="M2515">
        <v>0.128</v>
      </c>
    </row>
    <row r="2516" spans="1:13">
      <c r="A2516" t="s">
        <v>25</v>
      </c>
      <c r="B2516" s="1">
        <v>42901</v>
      </c>
      <c r="C2516">
        <v>55</v>
      </c>
      <c r="D2516">
        <v>5</v>
      </c>
      <c r="E2516">
        <v>17</v>
      </c>
      <c r="G2516">
        <f>IF(E2516&lt;&gt;0,IF(OR(A2516="trial A",A2516="trial B"),VLOOKUP(E2516,'[1]Liste Zugehörigkeiten'!$A$2:$B$109,2,FALSE),IF(A2516="trial C",VLOOKUP(E2516,'[1]Liste Zugehörigkeiten'!$D$2:$E$25,2,FALSE),"")),"")</f>
        <v>5</v>
      </c>
      <c r="H2516" t="s">
        <v>98</v>
      </c>
      <c r="I2516" t="s">
        <v>22</v>
      </c>
      <c r="J2516">
        <v>60</v>
      </c>
      <c r="K2516">
        <v>0.35799999999999998</v>
      </c>
      <c r="L2516">
        <v>0.252</v>
      </c>
      <c r="M2516">
        <v>0.106</v>
      </c>
    </row>
    <row r="2517" spans="1:13">
      <c r="A2517" t="s">
        <v>25</v>
      </c>
      <c r="B2517" s="1">
        <v>42901</v>
      </c>
      <c r="C2517">
        <v>55</v>
      </c>
      <c r="D2517">
        <v>5</v>
      </c>
      <c r="E2517">
        <v>17</v>
      </c>
      <c r="G2517">
        <f>IF(E2517&lt;&gt;0,IF(OR(A2517="trial A",A2517="trial B"),VLOOKUP(E2517,'[1]Liste Zugehörigkeiten'!$A$2:$B$109,2,FALSE),IF(A2517="trial C",VLOOKUP(E2517,'[1]Liste Zugehörigkeiten'!$D$2:$E$25,2,FALSE),"")),"")</f>
        <v>5</v>
      </c>
      <c r="H2517" t="s">
        <v>98</v>
      </c>
      <c r="I2517" t="s">
        <v>22</v>
      </c>
      <c r="J2517">
        <v>65</v>
      </c>
      <c r="K2517">
        <v>0.26</v>
      </c>
      <c r="L2517">
        <v>0.16800000000000001</v>
      </c>
      <c r="M2517">
        <v>9.1999999999999998E-2</v>
      </c>
    </row>
    <row r="2518" spans="1:13">
      <c r="A2518" t="s">
        <v>25</v>
      </c>
      <c r="B2518" s="1">
        <v>42901</v>
      </c>
      <c r="C2518">
        <v>55</v>
      </c>
      <c r="D2518">
        <v>5</v>
      </c>
      <c r="E2518">
        <v>17</v>
      </c>
      <c r="G2518">
        <f>IF(E2518&lt;&gt;0,IF(OR(A2518="trial A",A2518="trial B"),VLOOKUP(E2518,'[1]Liste Zugehörigkeiten'!$A$2:$B$109,2,FALSE),IF(A2518="trial C",VLOOKUP(E2518,'[1]Liste Zugehörigkeiten'!$D$2:$E$25,2,FALSE),"")),"")</f>
        <v>5</v>
      </c>
      <c r="H2518" t="s">
        <v>98</v>
      </c>
      <c r="I2518" t="s">
        <v>22</v>
      </c>
      <c r="J2518">
        <v>70</v>
      </c>
      <c r="K2518">
        <v>0.14800000000000002</v>
      </c>
      <c r="L2518">
        <v>0.1</v>
      </c>
      <c r="M2518">
        <v>4.8000000000000001E-2</v>
      </c>
    </row>
    <row r="2519" spans="1:13">
      <c r="A2519" t="s">
        <v>25</v>
      </c>
      <c r="B2519" s="1">
        <v>42901</v>
      </c>
      <c r="C2519">
        <v>55</v>
      </c>
      <c r="D2519">
        <v>5</v>
      </c>
      <c r="E2519">
        <v>17</v>
      </c>
      <c r="G2519">
        <f>IF(E2519&lt;&gt;0,IF(OR(A2519="trial A",A2519="trial B"),VLOOKUP(E2519,'[1]Liste Zugehörigkeiten'!$A$2:$B$109,2,FALSE),IF(A2519="trial C",VLOOKUP(E2519,'[1]Liste Zugehörigkeiten'!$D$2:$E$25,2,FALSE),"")),"")</f>
        <v>5</v>
      </c>
      <c r="H2519" t="s">
        <v>98</v>
      </c>
      <c r="I2519" t="s">
        <v>22</v>
      </c>
      <c r="J2519">
        <v>75</v>
      </c>
      <c r="K2519">
        <v>0.13</v>
      </c>
      <c r="L2519">
        <v>8.4000000000000005E-2</v>
      </c>
      <c r="M2519">
        <v>4.5999999999999999E-2</v>
      </c>
    </row>
    <row r="2520" spans="1:13">
      <c r="A2520" t="s">
        <v>25</v>
      </c>
      <c r="B2520" s="1">
        <v>42901</v>
      </c>
      <c r="C2520">
        <v>55</v>
      </c>
      <c r="D2520">
        <v>5</v>
      </c>
      <c r="E2520">
        <v>17</v>
      </c>
      <c r="G2520">
        <f>IF(E2520&lt;&gt;0,IF(OR(A2520="trial A",A2520="trial B"),VLOOKUP(E2520,'[1]Liste Zugehörigkeiten'!$A$2:$B$109,2,FALSE),IF(A2520="trial C",VLOOKUP(E2520,'[1]Liste Zugehörigkeiten'!$D$2:$E$25,2,FALSE),"")),"")</f>
        <v>5</v>
      </c>
      <c r="H2520" t="s">
        <v>98</v>
      </c>
      <c r="I2520" t="s">
        <v>22</v>
      </c>
      <c r="J2520">
        <v>80</v>
      </c>
      <c r="K2520">
        <v>0.2</v>
      </c>
      <c r="L2520">
        <v>8.7999999999999995E-2</v>
      </c>
      <c r="M2520">
        <v>0.112</v>
      </c>
    </row>
    <row r="2521" spans="1:13">
      <c r="A2521" t="s">
        <v>25</v>
      </c>
      <c r="B2521" s="1">
        <v>42901</v>
      </c>
      <c r="C2521">
        <v>55</v>
      </c>
      <c r="D2521">
        <v>5</v>
      </c>
      <c r="E2521">
        <v>17</v>
      </c>
      <c r="G2521">
        <f>IF(E2521&lt;&gt;0,IF(OR(A2521="trial A",A2521="trial B"),VLOOKUP(E2521,'[1]Liste Zugehörigkeiten'!$A$2:$B$109,2,FALSE),IF(A2521="trial C",VLOOKUP(E2521,'[1]Liste Zugehörigkeiten'!$D$2:$E$25,2,FALSE),"")),"")</f>
        <v>5</v>
      </c>
      <c r="H2521" t="s">
        <v>98</v>
      </c>
      <c r="I2521" t="s">
        <v>22</v>
      </c>
      <c r="J2521">
        <v>85</v>
      </c>
      <c r="K2521">
        <v>0.10999999999999999</v>
      </c>
      <c r="L2521">
        <v>3.5999999999999997E-2</v>
      </c>
      <c r="M2521">
        <v>7.3999999999999996E-2</v>
      </c>
    </row>
    <row r="2522" spans="1:13">
      <c r="A2522" t="s">
        <v>25</v>
      </c>
      <c r="B2522" s="1">
        <v>42901</v>
      </c>
      <c r="C2522">
        <v>55</v>
      </c>
      <c r="D2522">
        <v>5</v>
      </c>
      <c r="E2522">
        <v>17</v>
      </c>
      <c r="G2522">
        <f>IF(E2522&lt;&gt;0,IF(OR(A2522="trial A",A2522="trial B"),VLOOKUP(E2522,'[1]Liste Zugehörigkeiten'!$A$2:$B$109,2,FALSE),IF(A2522="trial C",VLOOKUP(E2522,'[1]Liste Zugehörigkeiten'!$D$2:$E$25,2,FALSE),"")),"")</f>
        <v>5</v>
      </c>
      <c r="H2522" t="s">
        <v>98</v>
      </c>
      <c r="I2522" t="s">
        <v>22</v>
      </c>
      <c r="J2522">
        <v>90</v>
      </c>
      <c r="K2522">
        <v>0.126</v>
      </c>
      <c r="L2522">
        <v>8.4000000000000005E-2</v>
      </c>
      <c r="M2522">
        <v>4.2000000000000003E-2</v>
      </c>
    </row>
    <row r="2523" spans="1:13">
      <c r="A2523" t="s">
        <v>25</v>
      </c>
      <c r="B2523" s="1">
        <v>42901</v>
      </c>
      <c r="C2523">
        <v>55</v>
      </c>
      <c r="D2523">
        <v>5</v>
      </c>
      <c r="E2523">
        <v>17</v>
      </c>
      <c r="G2523">
        <f>IF(E2523&lt;&gt;0,IF(OR(A2523="trial A",A2523="trial B"),VLOOKUP(E2523,'[1]Liste Zugehörigkeiten'!$A$2:$B$109,2,FALSE),IF(A2523="trial C",VLOOKUP(E2523,'[1]Liste Zugehörigkeiten'!$D$2:$E$25,2,FALSE),"")),"")</f>
        <v>5</v>
      </c>
      <c r="H2523" t="s">
        <v>98</v>
      </c>
      <c r="I2523" t="s">
        <v>22</v>
      </c>
      <c r="J2523">
        <v>95</v>
      </c>
      <c r="K2523">
        <v>0.19800000000000001</v>
      </c>
      <c r="L2523">
        <v>0.188</v>
      </c>
      <c r="M2523">
        <v>0.01</v>
      </c>
    </row>
    <row r="2524" spans="1:13">
      <c r="A2524" t="s">
        <v>25</v>
      </c>
      <c r="B2524" s="1">
        <v>42901</v>
      </c>
      <c r="C2524">
        <v>55</v>
      </c>
      <c r="D2524">
        <v>5</v>
      </c>
      <c r="E2524">
        <v>17</v>
      </c>
      <c r="G2524">
        <f>IF(E2524&lt;&gt;0,IF(OR(A2524="trial A",A2524="trial B"),VLOOKUP(E2524,'[1]Liste Zugehörigkeiten'!$A$2:$B$109,2,FALSE),IF(A2524="trial C",VLOOKUP(E2524,'[1]Liste Zugehörigkeiten'!$D$2:$E$25,2,FALSE),"")),"")</f>
        <v>5</v>
      </c>
      <c r="H2524" t="s">
        <v>98</v>
      </c>
      <c r="I2524" t="s">
        <v>22</v>
      </c>
      <c r="J2524">
        <v>100</v>
      </c>
      <c r="K2524">
        <v>0.33600000000000002</v>
      </c>
      <c r="L2524">
        <v>0.314</v>
      </c>
      <c r="M2524">
        <v>2.1999999999999999E-2</v>
      </c>
    </row>
    <row r="2525" spans="1:13">
      <c r="A2525" t="s">
        <v>25</v>
      </c>
      <c r="B2525" s="1">
        <v>42901</v>
      </c>
      <c r="C2525">
        <v>55</v>
      </c>
      <c r="D2525">
        <v>5</v>
      </c>
      <c r="E2525">
        <v>17</v>
      </c>
      <c r="G2525">
        <f>IF(E2525&lt;&gt;0,IF(OR(A2525="trial A",A2525="trial B"),VLOOKUP(E2525,'[1]Liste Zugehörigkeiten'!$A$2:$B$109,2,FALSE),IF(A2525="trial C",VLOOKUP(E2525,'[1]Liste Zugehörigkeiten'!$D$2:$E$25,2,FALSE),"")),"")</f>
        <v>5</v>
      </c>
      <c r="H2525" t="s">
        <v>98</v>
      </c>
      <c r="I2525" t="s">
        <v>22</v>
      </c>
      <c r="J2525">
        <v>105</v>
      </c>
      <c r="K2525">
        <v>0.218</v>
      </c>
      <c r="L2525">
        <v>0.218</v>
      </c>
      <c r="M2525">
        <v>0</v>
      </c>
    </row>
    <row r="2526" spans="1:13">
      <c r="A2526" t="s">
        <v>25</v>
      </c>
      <c r="B2526" s="1">
        <v>42901</v>
      </c>
      <c r="C2526">
        <v>55</v>
      </c>
      <c r="D2526">
        <v>5</v>
      </c>
      <c r="E2526">
        <v>17</v>
      </c>
      <c r="G2526">
        <f>IF(E2526&lt;&gt;0,IF(OR(A2526="trial A",A2526="trial B"),VLOOKUP(E2526,'[1]Liste Zugehörigkeiten'!$A$2:$B$109,2,FALSE),IF(A2526="trial C",VLOOKUP(E2526,'[1]Liste Zugehörigkeiten'!$D$2:$E$25,2,FALSE),"")),"")</f>
        <v>5</v>
      </c>
      <c r="H2526" t="s">
        <v>98</v>
      </c>
      <c r="I2526" t="s">
        <v>22</v>
      </c>
      <c r="J2526">
        <v>110</v>
      </c>
      <c r="K2526">
        <v>0.27600000000000002</v>
      </c>
      <c r="L2526">
        <v>0.27</v>
      </c>
      <c r="M2526">
        <v>6.0000000000000001E-3</v>
      </c>
    </row>
    <row r="2527" spans="1:13">
      <c r="A2527" t="s">
        <v>25</v>
      </c>
      <c r="B2527" s="1">
        <v>42901</v>
      </c>
      <c r="C2527">
        <v>55</v>
      </c>
      <c r="D2527">
        <v>5</v>
      </c>
      <c r="E2527">
        <v>17</v>
      </c>
      <c r="G2527">
        <f>IF(E2527&lt;&gt;0,IF(OR(A2527="trial A",A2527="trial B"),VLOOKUP(E2527,'[1]Liste Zugehörigkeiten'!$A$2:$B$109,2,FALSE),IF(A2527="trial C",VLOOKUP(E2527,'[1]Liste Zugehörigkeiten'!$D$2:$E$25,2,FALSE),"")),"")</f>
        <v>5</v>
      </c>
      <c r="H2527" t="s">
        <v>98</v>
      </c>
      <c r="I2527" t="s">
        <v>22</v>
      </c>
      <c r="J2527">
        <v>115</v>
      </c>
      <c r="K2527">
        <v>0.316</v>
      </c>
      <c r="L2527">
        <v>0.23599999999999999</v>
      </c>
      <c r="M2527">
        <v>0.08</v>
      </c>
    </row>
    <row r="2528" spans="1:13">
      <c r="A2528" t="s">
        <v>25</v>
      </c>
      <c r="B2528" s="1">
        <v>42901</v>
      </c>
      <c r="C2528">
        <v>55</v>
      </c>
      <c r="D2528">
        <v>5</v>
      </c>
      <c r="E2528">
        <v>17</v>
      </c>
      <c r="G2528">
        <f>IF(E2528&lt;&gt;0,IF(OR(A2528="trial A",A2528="trial B"),VLOOKUP(E2528,'[1]Liste Zugehörigkeiten'!$A$2:$B$109,2,FALSE),IF(A2528="trial C",VLOOKUP(E2528,'[1]Liste Zugehörigkeiten'!$D$2:$E$25,2,FALSE),"")),"")</f>
        <v>5</v>
      </c>
      <c r="H2528" t="s">
        <v>98</v>
      </c>
      <c r="I2528" t="s">
        <v>22</v>
      </c>
      <c r="J2528">
        <v>120</v>
      </c>
      <c r="K2528">
        <v>0.246</v>
      </c>
      <c r="L2528">
        <v>0.186</v>
      </c>
      <c r="M2528">
        <v>0.06</v>
      </c>
    </row>
    <row r="2529" spans="1:13">
      <c r="A2529" t="s">
        <v>25</v>
      </c>
      <c r="B2529" s="1">
        <v>42901</v>
      </c>
      <c r="C2529">
        <v>55</v>
      </c>
      <c r="D2529">
        <v>5</v>
      </c>
      <c r="E2529">
        <v>17</v>
      </c>
      <c r="G2529">
        <f>IF(E2529&lt;&gt;0,IF(OR(A2529="trial A",A2529="trial B"),VLOOKUP(E2529,'[1]Liste Zugehörigkeiten'!$A$2:$B$109,2,FALSE),IF(A2529="trial C",VLOOKUP(E2529,'[1]Liste Zugehörigkeiten'!$D$2:$E$25,2,FALSE),"")),"")</f>
        <v>5</v>
      </c>
      <c r="H2529" t="s">
        <v>98</v>
      </c>
      <c r="I2529" t="s">
        <v>22</v>
      </c>
      <c r="J2529">
        <v>125</v>
      </c>
      <c r="K2529">
        <v>0.114</v>
      </c>
      <c r="L2529">
        <v>6.4000000000000001E-2</v>
      </c>
      <c r="M2529">
        <v>0.05</v>
      </c>
    </row>
    <row r="2530" spans="1:13">
      <c r="A2530" t="s">
        <v>25</v>
      </c>
      <c r="B2530" s="1">
        <v>42901</v>
      </c>
      <c r="C2530">
        <v>55</v>
      </c>
      <c r="D2530">
        <v>5</v>
      </c>
      <c r="E2530">
        <v>17</v>
      </c>
      <c r="G2530">
        <f>IF(E2530&lt;&gt;0,IF(OR(A2530="trial A",A2530="trial B"),VLOOKUP(E2530,'[1]Liste Zugehörigkeiten'!$A$2:$B$109,2,FALSE),IF(A2530="trial C",VLOOKUP(E2530,'[1]Liste Zugehörigkeiten'!$D$2:$E$25,2,FALSE),"")),"")</f>
        <v>5</v>
      </c>
      <c r="H2530" t="s">
        <v>103</v>
      </c>
      <c r="I2530" t="s">
        <v>22</v>
      </c>
      <c r="J2530">
        <v>5</v>
      </c>
      <c r="K2530">
        <v>1.3360000000000001</v>
      </c>
      <c r="L2530">
        <v>1.3360000000000001</v>
      </c>
      <c r="M2530">
        <v>0</v>
      </c>
    </row>
    <row r="2531" spans="1:13">
      <c r="A2531" t="s">
        <v>25</v>
      </c>
      <c r="B2531" s="1">
        <v>42901</v>
      </c>
      <c r="C2531">
        <v>55</v>
      </c>
      <c r="D2531">
        <v>5</v>
      </c>
      <c r="E2531">
        <v>17</v>
      </c>
      <c r="G2531">
        <f>IF(E2531&lt;&gt;0,IF(OR(A2531="trial A",A2531="trial B"),VLOOKUP(E2531,'[1]Liste Zugehörigkeiten'!$A$2:$B$109,2,FALSE),IF(A2531="trial C",VLOOKUP(E2531,'[1]Liste Zugehörigkeiten'!$D$2:$E$25,2,FALSE),"")),"")</f>
        <v>5</v>
      </c>
      <c r="H2531" t="s">
        <v>103</v>
      </c>
      <c r="I2531" t="s">
        <v>22</v>
      </c>
      <c r="J2531">
        <v>10</v>
      </c>
      <c r="K2531">
        <v>1.4019999999999999</v>
      </c>
      <c r="L2531">
        <v>1.4019999999999999</v>
      </c>
      <c r="M2531">
        <v>0</v>
      </c>
    </row>
    <row r="2532" spans="1:13">
      <c r="A2532" t="s">
        <v>25</v>
      </c>
      <c r="B2532" s="1">
        <v>42901</v>
      </c>
      <c r="C2532">
        <v>55</v>
      </c>
      <c r="D2532">
        <v>5</v>
      </c>
      <c r="E2532">
        <v>17</v>
      </c>
      <c r="G2532">
        <f>IF(E2532&lt;&gt;0,IF(OR(A2532="trial A",A2532="trial B"),VLOOKUP(E2532,'[1]Liste Zugehörigkeiten'!$A$2:$B$109,2,FALSE),IF(A2532="trial C",VLOOKUP(E2532,'[1]Liste Zugehörigkeiten'!$D$2:$E$25,2,FALSE),"")),"")</f>
        <v>5</v>
      </c>
      <c r="H2532" t="s">
        <v>103</v>
      </c>
      <c r="I2532" t="s">
        <v>22</v>
      </c>
      <c r="J2532">
        <v>15</v>
      </c>
      <c r="K2532">
        <v>1.466</v>
      </c>
      <c r="L2532">
        <v>1.466</v>
      </c>
      <c r="M2532">
        <v>0</v>
      </c>
    </row>
    <row r="2533" spans="1:13">
      <c r="A2533" t="s">
        <v>25</v>
      </c>
      <c r="B2533" s="1">
        <v>42901</v>
      </c>
      <c r="C2533">
        <v>55</v>
      </c>
      <c r="D2533">
        <v>5</v>
      </c>
      <c r="E2533">
        <v>17</v>
      </c>
      <c r="G2533">
        <f>IF(E2533&lt;&gt;0,IF(OR(A2533="trial A",A2533="trial B"),VLOOKUP(E2533,'[1]Liste Zugehörigkeiten'!$A$2:$B$109,2,FALSE),IF(A2533="trial C",VLOOKUP(E2533,'[1]Liste Zugehörigkeiten'!$D$2:$E$25,2,FALSE),"")),"")</f>
        <v>5</v>
      </c>
      <c r="H2533" t="s">
        <v>103</v>
      </c>
      <c r="I2533" t="s">
        <v>22</v>
      </c>
      <c r="J2533">
        <v>20</v>
      </c>
      <c r="K2533">
        <v>1.722</v>
      </c>
      <c r="L2533">
        <v>1.722</v>
      </c>
      <c r="M2533">
        <v>0</v>
      </c>
    </row>
    <row r="2534" spans="1:13">
      <c r="A2534" t="s">
        <v>25</v>
      </c>
      <c r="B2534" s="1">
        <v>42901</v>
      </c>
      <c r="C2534">
        <v>55</v>
      </c>
      <c r="D2534">
        <v>5</v>
      </c>
      <c r="E2534">
        <v>17</v>
      </c>
      <c r="G2534">
        <f>IF(E2534&lt;&gt;0,IF(OR(A2534="trial A",A2534="trial B"),VLOOKUP(E2534,'[1]Liste Zugehörigkeiten'!$A$2:$B$109,2,FALSE),IF(A2534="trial C",VLOOKUP(E2534,'[1]Liste Zugehörigkeiten'!$D$2:$E$25,2,FALSE),"")),"")</f>
        <v>5</v>
      </c>
      <c r="H2534" t="s">
        <v>103</v>
      </c>
      <c r="I2534" t="s">
        <v>22</v>
      </c>
      <c r="J2534">
        <v>25</v>
      </c>
      <c r="K2534">
        <v>1.1779999999999999</v>
      </c>
      <c r="L2534">
        <v>1.1779999999999999</v>
      </c>
      <c r="M2534">
        <v>0</v>
      </c>
    </row>
    <row r="2535" spans="1:13">
      <c r="A2535" t="s">
        <v>25</v>
      </c>
      <c r="B2535" s="1">
        <v>42901</v>
      </c>
      <c r="C2535">
        <v>55</v>
      </c>
      <c r="D2535">
        <v>5</v>
      </c>
      <c r="E2535">
        <v>17</v>
      </c>
      <c r="G2535">
        <f>IF(E2535&lt;&gt;0,IF(OR(A2535="trial A",A2535="trial B"),VLOOKUP(E2535,'[1]Liste Zugehörigkeiten'!$A$2:$B$109,2,FALSE),IF(A2535="trial C",VLOOKUP(E2535,'[1]Liste Zugehörigkeiten'!$D$2:$E$25,2,FALSE),"")),"")</f>
        <v>5</v>
      </c>
      <c r="H2535" t="s">
        <v>103</v>
      </c>
      <c r="I2535" t="s">
        <v>22</v>
      </c>
      <c r="J2535">
        <v>30</v>
      </c>
      <c r="K2535">
        <v>0.99</v>
      </c>
      <c r="L2535">
        <v>0.99</v>
      </c>
      <c r="M2535">
        <v>0</v>
      </c>
    </row>
    <row r="2536" spans="1:13">
      <c r="A2536" t="s">
        <v>25</v>
      </c>
      <c r="B2536" s="1">
        <v>42901</v>
      </c>
      <c r="C2536">
        <v>55</v>
      </c>
      <c r="D2536">
        <v>5</v>
      </c>
      <c r="E2536">
        <v>17</v>
      </c>
      <c r="G2536">
        <f>IF(E2536&lt;&gt;0,IF(OR(A2536="trial A",A2536="trial B"),VLOOKUP(E2536,'[1]Liste Zugehörigkeiten'!$A$2:$B$109,2,FALSE),IF(A2536="trial C",VLOOKUP(E2536,'[1]Liste Zugehörigkeiten'!$D$2:$E$25,2,FALSE),"")),"")</f>
        <v>5</v>
      </c>
      <c r="H2536" t="s">
        <v>103</v>
      </c>
      <c r="I2536" t="s">
        <v>22</v>
      </c>
      <c r="J2536">
        <v>35</v>
      </c>
      <c r="K2536">
        <v>0.70799999999999996</v>
      </c>
      <c r="L2536">
        <v>0.70799999999999996</v>
      </c>
      <c r="M2536">
        <v>0</v>
      </c>
    </row>
    <row r="2537" spans="1:13">
      <c r="A2537" t="s">
        <v>25</v>
      </c>
      <c r="B2537" s="1">
        <v>42901</v>
      </c>
      <c r="C2537">
        <v>55</v>
      </c>
      <c r="D2537">
        <v>5</v>
      </c>
      <c r="E2537">
        <v>17</v>
      </c>
      <c r="G2537">
        <f>IF(E2537&lt;&gt;0,IF(OR(A2537="trial A",A2537="trial B"),VLOOKUP(E2537,'[1]Liste Zugehörigkeiten'!$A$2:$B$109,2,FALSE),IF(A2537="trial C",VLOOKUP(E2537,'[1]Liste Zugehörigkeiten'!$D$2:$E$25,2,FALSE),"")),"")</f>
        <v>5</v>
      </c>
      <c r="H2537" t="s">
        <v>103</v>
      </c>
      <c r="I2537" t="s">
        <v>22</v>
      </c>
      <c r="J2537">
        <v>40</v>
      </c>
      <c r="K2537">
        <v>0.504</v>
      </c>
      <c r="L2537">
        <v>0.45600000000000002</v>
      </c>
      <c r="M2537">
        <v>4.8000000000000001E-2</v>
      </c>
    </row>
    <row r="2538" spans="1:13">
      <c r="A2538" t="s">
        <v>25</v>
      </c>
      <c r="B2538" s="1">
        <v>42901</v>
      </c>
      <c r="C2538">
        <v>55</v>
      </c>
      <c r="D2538">
        <v>5</v>
      </c>
      <c r="E2538">
        <v>17</v>
      </c>
      <c r="G2538">
        <f>IF(E2538&lt;&gt;0,IF(OR(A2538="trial A",A2538="trial B"),VLOOKUP(E2538,'[1]Liste Zugehörigkeiten'!$A$2:$B$109,2,FALSE),IF(A2538="trial C",VLOOKUP(E2538,'[1]Liste Zugehörigkeiten'!$D$2:$E$25,2,FALSE),"")),"")</f>
        <v>5</v>
      </c>
      <c r="H2538" t="s">
        <v>103</v>
      </c>
      <c r="I2538" t="s">
        <v>22</v>
      </c>
      <c r="J2538">
        <v>45</v>
      </c>
      <c r="K2538">
        <v>0.45600000000000002</v>
      </c>
      <c r="L2538">
        <v>0.378</v>
      </c>
      <c r="M2538">
        <v>7.8E-2</v>
      </c>
    </row>
    <row r="2539" spans="1:13">
      <c r="A2539" t="s">
        <v>25</v>
      </c>
      <c r="B2539" s="1">
        <v>42901</v>
      </c>
      <c r="C2539">
        <v>55</v>
      </c>
      <c r="D2539">
        <v>5</v>
      </c>
      <c r="E2539">
        <v>17</v>
      </c>
      <c r="G2539">
        <f>IF(E2539&lt;&gt;0,IF(OR(A2539="trial A",A2539="trial B"),VLOOKUP(E2539,'[1]Liste Zugehörigkeiten'!$A$2:$B$109,2,FALSE),IF(A2539="trial C",VLOOKUP(E2539,'[1]Liste Zugehörigkeiten'!$D$2:$E$25,2,FALSE),"")),"")</f>
        <v>5</v>
      </c>
      <c r="H2539" t="s">
        <v>103</v>
      </c>
      <c r="I2539" t="s">
        <v>22</v>
      </c>
      <c r="J2539">
        <v>50</v>
      </c>
      <c r="K2539">
        <v>0.376</v>
      </c>
      <c r="L2539">
        <v>0.23</v>
      </c>
      <c r="M2539">
        <v>0.14599999999999999</v>
      </c>
    </row>
    <row r="2540" spans="1:13">
      <c r="A2540" t="s">
        <v>25</v>
      </c>
      <c r="B2540" s="1">
        <v>42901</v>
      </c>
      <c r="C2540">
        <v>55</v>
      </c>
      <c r="D2540">
        <v>5</v>
      </c>
      <c r="E2540">
        <v>17</v>
      </c>
      <c r="G2540">
        <f>IF(E2540&lt;&gt;0,IF(OR(A2540="trial A",A2540="trial B"),VLOOKUP(E2540,'[1]Liste Zugehörigkeiten'!$A$2:$B$109,2,FALSE),IF(A2540="trial C",VLOOKUP(E2540,'[1]Liste Zugehörigkeiten'!$D$2:$E$25,2,FALSE),"")),"")</f>
        <v>5</v>
      </c>
      <c r="H2540" t="s">
        <v>103</v>
      </c>
      <c r="I2540" t="s">
        <v>22</v>
      </c>
      <c r="J2540">
        <v>55</v>
      </c>
      <c r="K2540">
        <v>0.37</v>
      </c>
      <c r="L2540">
        <v>0.28000000000000003</v>
      </c>
      <c r="M2540">
        <v>0.09</v>
      </c>
    </row>
    <row r="2541" spans="1:13">
      <c r="A2541" t="s">
        <v>25</v>
      </c>
      <c r="B2541" s="1">
        <v>42901</v>
      </c>
      <c r="C2541">
        <v>55</v>
      </c>
      <c r="D2541">
        <v>5</v>
      </c>
      <c r="E2541">
        <v>17</v>
      </c>
      <c r="G2541">
        <f>IF(E2541&lt;&gt;0,IF(OR(A2541="trial A",A2541="trial B"),VLOOKUP(E2541,'[1]Liste Zugehörigkeiten'!$A$2:$B$109,2,FALSE),IF(A2541="trial C",VLOOKUP(E2541,'[1]Liste Zugehörigkeiten'!$D$2:$E$25,2,FALSE),"")),"")</f>
        <v>5</v>
      </c>
      <c r="H2541" t="s">
        <v>103</v>
      </c>
      <c r="I2541" t="s">
        <v>22</v>
      </c>
      <c r="J2541">
        <v>60</v>
      </c>
      <c r="K2541">
        <v>0.33199999999999996</v>
      </c>
      <c r="L2541">
        <v>0.152</v>
      </c>
      <c r="M2541">
        <v>0.18</v>
      </c>
    </row>
    <row r="2542" spans="1:13">
      <c r="A2542" t="s">
        <v>25</v>
      </c>
      <c r="B2542" s="1">
        <v>42901</v>
      </c>
      <c r="C2542">
        <v>55</v>
      </c>
      <c r="D2542">
        <v>5</v>
      </c>
      <c r="E2542">
        <v>17</v>
      </c>
      <c r="G2542">
        <f>IF(E2542&lt;&gt;0,IF(OR(A2542="trial A",A2542="trial B"),VLOOKUP(E2542,'[1]Liste Zugehörigkeiten'!$A$2:$B$109,2,FALSE),IF(A2542="trial C",VLOOKUP(E2542,'[1]Liste Zugehörigkeiten'!$D$2:$E$25,2,FALSE),"")),"")</f>
        <v>5</v>
      </c>
      <c r="H2542" t="s">
        <v>103</v>
      </c>
      <c r="I2542" t="s">
        <v>22</v>
      </c>
      <c r="J2542">
        <v>65</v>
      </c>
      <c r="K2542">
        <v>0.36599999999999999</v>
      </c>
      <c r="L2542">
        <v>0.15</v>
      </c>
      <c r="M2542">
        <v>0.216</v>
      </c>
    </row>
    <row r="2543" spans="1:13">
      <c r="A2543" t="s">
        <v>25</v>
      </c>
      <c r="B2543" s="1">
        <v>42901</v>
      </c>
      <c r="C2543">
        <v>55</v>
      </c>
      <c r="D2543">
        <v>5</v>
      </c>
      <c r="E2543">
        <v>17</v>
      </c>
      <c r="G2543">
        <f>IF(E2543&lt;&gt;0,IF(OR(A2543="trial A",A2543="trial B"),VLOOKUP(E2543,'[1]Liste Zugehörigkeiten'!$A$2:$B$109,2,FALSE),IF(A2543="trial C",VLOOKUP(E2543,'[1]Liste Zugehörigkeiten'!$D$2:$E$25,2,FALSE),"")),"")</f>
        <v>5</v>
      </c>
      <c r="H2543" t="s">
        <v>103</v>
      </c>
      <c r="I2543" t="s">
        <v>22</v>
      </c>
      <c r="J2543">
        <v>70</v>
      </c>
      <c r="K2543">
        <v>0.26600000000000001</v>
      </c>
      <c r="L2543">
        <v>0.158</v>
      </c>
      <c r="M2543">
        <v>0.108</v>
      </c>
    </row>
    <row r="2544" spans="1:13">
      <c r="A2544" t="s">
        <v>25</v>
      </c>
      <c r="B2544" s="1">
        <v>42901</v>
      </c>
      <c r="C2544">
        <v>55</v>
      </c>
      <c r="D2544">
        <v>5</v>
      </c>
      <c r="E2544">
        <v>17</v>
      </c>
      <c r="G2544">
        <f>IF(E2544&lt;&gt;0,IF(OR(A2544="trial A",A2544="trial B"),VLOOKUP(E2544,'[1]Liste Zugehörigkeiten'!$A$2:$B$109,2,FALSE),IF(A2544="trial C",VLOOKUP(E2544,'[1]Liste Zugehörigkeiten'!$D$2:$E$25,2,FALSE),"")),"")</f>
        <v>5</v>
      </c>
      <c r="H2544" t="s">
        <v>103</v>
      </c>
      <c r="I2544" t="s">
        <v>22</v>
      </c>
      <c r="J2544">
        <v>75</v>
      </c>
      <c r="K2544">
        <v>0.35199999999999998</v>
      </c>
      <c r="L2544">
        <v>0.14399999999999999</v>
      </c>
      <c r="M2544">
        <v>0.20799999999999999</v>
      </c>
    </row>
    <row r="2545" spans="1:13">
      <c r="A2545" t="s">
        <v>25</v>
      </c>
      <c r="B2545" s="1">
        <v>42901</v>
      </c>
      <c r="C2545">
        <v>55</v>
      </c>
      <c r="D2545">
        <v>5</v>
      </c>
      <c r="E2545">
        <v>17</v>
      </c>
      <c r="G2545">
        <f>IF(E2545&lt;&gt;0,IF(OR(A2545="trial A",A2545="trial B"),VLOOKUP(E2545,'[1]Liste Zugehörigkeiten'!$A$2:$B$109,2,FALSE),IF(A2545="trial C",VLOOKUP(E2545,'[1]Liste Zugehörigkeiten'!$D$2:$E$25,2,FALSE),"")),"")</f>
        <v>5</v>
      </c>
      <c r="H2545" t="s">
        <v>103</v>
      </c>
      <c r="I2545" t="s">
        <v>22</v>
      </c>
      <c r="J2545">
        <v>80</v>
      </c>
      <c r="K2545">
        <v>0.33599999999999997</v>
      </c>
      <c r="L2545">
        <v>0.124</v>
      </c>
      <c r="M2545">
        <v>0.21199999999999999</v>
      </c>
    </row>
    <row r="2546" spans="1:13">
      <c r="A2546" t="s">
        <v>25</v>
      </c>
      <c r="B2546" s="1">
        <v>42901</v>
      </c>
      <c r="C2546">
        <v>55</v>
      </c>
      <c r="D2546">
        <v>5</v>
      </c>
      <c r="E2546">
        <v>17</v>
      </c>
      <c r="G2546">
        <f>IF(E2546&lt;&gt;0,IF(OR(A2546="trial A",A2546="trial B"),VLOOKUP(E2546,'[1]Liste Zugehörigkeiten'!$A$2:$B$109,2,FALSE),IF(A2546="trial C",VLOOKUP(E2546,'[1]Liste Zugehörigkeiten'!$D$2:$E$25,2,FALSE),"")),"")</f>
        <v>5</v>
      </c>
      <c r="H2546" t="s">
        <v>103</v>
      </c>
      <c r="I2546" t="s">
        <v>22</v>
      </c>
      <c r="J2546">
        <v>85</v>
      </c>
      <c r="K2546">
        <v>0.24199999999999999</v>
      </c>
      <c r="L2546">
        <v>0.192</v>
      </c>
      <c r="M2546">
        <v>0.05</v>
      </c>
    </row>
    <row r="2547" spans="1:13">
      <c r="A2547" t="s">
        <v>25</v>
      </c>
      <c r="B2547" s="1">
        <v>42901</v>
      </c>
      <c r="C2547">
        <v>55</v>
      </c>
      <c r="D2547">
        <v>5</v>
      </c>
      <c r="E2547">
        <v>17</v>
      </c>
      <c r="G2547">
        <f>IF(E2547&lt;&gt;0,IF(OR(A2547="trial A",A2547="trial B"),VLOOKUP(E2547,'[1]Liste Zugehörigkeiten'!$A$2:$B$109,2,FALSE),IF(A2547="trial C",VLOOKUP(E2547,'[1]Liste Zugehörigkeiten'!$D$2:$E$25,2,FALSE),"")),"")</f>
        <v>5</v>
      </c>
      <c r="H2547" t="s">
        <v>103</v>
      </c>
      <c r="I2547" t="s">
        <v>22</v>
      </c>
      <c r="J2547">
        <v>90</v>
      </c>
      <c r="K2547">
        <v>0.29400000000000004</v>
      </c>
      <c r="L2547">
        <v>0.13800000000000001</v>
      </c>
      <c r="M2547">
        <v>0.156</v>
      </c>
    </row>
    <row r="2548" spans="1:13">
      <c r="A2548" t="s">
        <v>25</v>
      </c>
      <c r="B2548" s="1">
        <v>42901</v>
      </c>
      <c r="C2548">
        <v>55</v>
      </c>
      <c r="D2548">
        <v>5</v>
      </c>
      <c r="E2548">
        <v>17</v>
      </c>
      <c r="G2548">
        <f>IF(E2548&lt;&gt;0,IF(OR(A2548="trial A",A2548="trial B"),VLOOKUP(E2548,'[1]Liste Zugehörigkeiten'!$A$2:$B$109,2,FALSE),IF(A2548="trial C",VLOOKUP(E2548,'[1]Liste Zugehörigkeiten'!$D$2:$E$25,2,FALSE),"")),"")</f>
        <v>5</v>
      </c>
      <c r="H2548" t="s">
        <v>103</v>
      </c>
      <c r="I2548" t="s">
        <v>22</v>
      </c>
      <c r="J2548">
        <v>95</v>
      </c>
      <c r="K2548">
        <v>0.20800000000000002</v>
      </c>
      <c r="L2548">
        <v>9.1999999999999998E-2</v>
      </c>
      <c r="M2548">
        <v>0.11600000000000001</v>
      </c>
    </row>
    <row r="2549" spans="1:13">
      <c r="A2549" t="s">
        <v>25</v>
      </c>
      <c r="B2549" s="1">
        <v>42901</v>
      </c>
      <c r="C2549">
        <v>55</v>
      </c>
      <c r="D2549">
        <v>5</v>
      </c>
      <c r="E2549">
        <v>17</v>
      </c>
      <c r="G2549">
        <f>IF(E2549&lt;&gt;0,IF(OR(A2549="trial A",A2549="trial B"),VLOOKUP(E2549,'[1]Liste Zugehörigkeiten'!$A$2:$B$109,2,FALSE),IF(A2549="trial C",VLOOKUP(E2549,'[1]Liste Zugehörigkeiten'!$D$2:$E$25,2,FALSE),"")),"")</f>
        <v>5</v>
      </c>
      <c r="H2549" t="s">
        <v>103</v>
      </c>
      <c r="I2549" t="s">
        <v>22</v>
      </c>
      <c r="J2549">
        <v>100</v>
      </c>
      <c r="K2549">
        <v>0.17799999999999999</v>
      </c>
      <c r="L2549">
        <v>0.15</v>
      </c>
      <c r="M2549">
        <v>2.8000000000000001E-2</v>
      </c>
    </row>
    <row r="2550" spans="1:13">
      <c r="A2550" t="s">
        <v>25</v>
      </c>
      <c r="B2550" s="1">
        <v>42901</v>
      </c>
      <c r="C2550">
        <v>55</v>
      </c>
      <c r="D2550">
        <v>5</v>
      </c>
      <c r="E2550">
        <v>17</v>
      </c>
      <c r="G2550">
        <f>IF(E2550&lt;&gt;0,IF(OR(A2550="trial A",A2550="trial B"),VLOOKUP(E2550,'[1]Liste Zugehörigkeiten'!$A$2:$B$109,2,FALSE),IF(A2550="trial C",VLOOKUP(E2550,'[1]Liste Zugehörigkeiten'!$D$2:$E$25,2,FALSE),"")),"")</f>
        <v>5</v>
      </c>
      <c r="H2550" t="s">
        <v>103</v>
      </c>
      <c r="I2550" t="s">
        <v>22</v>
      </c>
      <c r="J2550">
        <v>105</v>
      </c>
      <c r="K2550">
        <v>0.28599999999999998</v>
      </c>
      <c r="L2550">
        <v>0.17199999999999999</v>
      </c>
      <c r="M2550">
        <v>0.114</v>
      </c>
    </row>
    <row r="2551" spans="1:13">
      <c r="A2551" t="s">
        <v>25</v>
      </c>
      <c r="B2551" s="1">
        <v>42901</v>
      </c>
      <c r="C2551">
        <v>55</v>
      </c>
      <c r="D2551">
        <v>5</v>
      </c>
      <c r="E2551">
        <v>17</v>
      </c>
      <c r="G2551">
        <f>IF(E2551&lt;&gt;0,IF(OR(A2551="trial A",A2551="trial B"),VLOOKUP(E2551,'[1]Liste Zugehörigkeiten'!$A$2:$B$109,2,FALSE),IF(A2551="trial C",VLOOKUP(E2551,'[1]Liste Zugehörigkeiten'!$D$2:$E$25,2,FALSE),"")),"")</f>
        <v>5</v>
      </c>
      <c r="H2551" t="s">
        <v>103</v>
      </c>
      <c r="I2551" t="s">
        <v>22</v>
      </c>
      <c r="J2551">
        <v>110</v>
      </c>
      <c r="K2551">
        <v>0.316</v>
      </c>
      <c r="L2551">
        <v>0.20599999999999999</v>
      </c>
      <c r="M2551">
        <v>0.11</v>
      </c>
    </row>
    <row r="2552" spans="1:13">
      <c r="A2552" t="s">
        <v>25</v>
      </c>
      <c r="B2552" s="1">
        <v>42901</v>
      </c>
      <c r="C2552">
        <v>55</v>
      </c>
      <c r="D2552">
        <v>5</v>
      </c>
      <c r="E2552">
        <v>17</v>
      </c>
      <c r="G2552">
        <f>IF(E2552&lt;&gt;0,IF(OR(A2552="trial A",A2552="trial B"),VLOOKUP(E2552,'[1]Liste Zugehörigkeiten'!$A$2:$B$109,2,FALSE),IF(A2552="trial C",VLOOKUP(E2552,'[1]Liste Zugehörigkeiten'!$D$2:$E$25,2,FALSE),"")),"")</f>
        <v>5</v>
      </c>
      <c r="H2552" t="s">
        <v>103</v>
      </c>
      <c r="I2552" t="s">
        <v>22</v>
      </c>
      <c r="J2552">
        <v>115</v>
      </c>
      <c r="K2552">
        <v>0.24</v>
      </c>
      <c r="L2552">
        <v>0.14799999999999999</v>
      </c>
      <c r="M2552">
        <v>9.1999999999999998E-2</v>
      </c>
    </row>
    <row r="2553" spans="1:13">
      <c r="A2553" t="s">
        <v>25</v>
      </c>
      <c r="B2553" s="1">
        <v>42901</v>
      </c>
      <c r="C2553">
        <v>55</v>
      </c>
      <c r="D2553">
        <v>5</v>
      </c>
      <c r="E2553">
        <v>17</v>
      </c>
      <c r="G2553">
        <f>IF(E2553&lt;&gt;0,IF(OR(A2553="trial A",A2553="trial B"),VLOOKUP(E2553,'[1]Liste Zugehörigkeiten'!$A$2:$B$109,2,FALSE),IF(A2553="trial C",VLOOKUP(E2553,'[1]Liste Zugehörigkeiten'!$D$2:$E$25,2,FALSE),"")),"")</f>
        <v>5</v>
      </c>
      <c r="H2553" t="s">
        <v>103</v>
      </c>
      <c r="I2553" t="s">
        <v>22</v>
      </c>
      <c r="J2553">
        <v>120</v>
      </c>
      <c r="K2553">
        <v>0.27600000000000002</v>
      </c>
      <c r="L2553">
        <v>0.14599999999999999</v>
      </c>
      <c r="M2553">
        <v>0.13</v>
      </c>
    </row>
    <row r="2554" spans="1:13">
      <c r="A2554" t="s">
        <v>25</v>
      </c>
      <c r="B2554" s="1">
        <v>42901</v>
      </c>
      <c r="C2554">
        <v>55</v>
      </c>
      <c r="D2554">
        <v>5</v>
      </c>
      <c r="E2554">
        <v>17</v>
      </c>
      <c r="G2554">
        <f>IF(E2554&lt;&gt;0,IF(OR(A2554="trial A",A2554="trial B"),VLOOKUP(E2554,'[1]Liste Zugehörigkeiten'!$A$2:$B$109,2,FALSE),IF(A2554="trial C",VLOOKUP(E2554,'[1]Liste Zugehörigkeiten'!$D$2:$E$25,2,FALSE),"")),"")</f>
        <v>5</v>
      </c>
      <c r="H2554" t="s">
        <v>103</v>
      </c>
      <c r="I2554" t="s">
        <v>22</v>
      </c>
      <c r="J2554">
        <v>125</v>
      </c>
      <c r="K2554">
        <v>0.122</v>
      </c>
      <c r="L2554">
        <v>6.6000000000000003E-2</v>
      </c>
      <c r="M2554">
        <v>5.6000000000000001E-2</v>
      </c>
    </row>
    <row r="2555" spans="1:13">
      <c r="A2555" t="s">
        <v>25</v>
      </c>
      <c r="B2555" s="1">
        <v>42901</v>
      </c>
      <c r="C2555">
        <v>55</v>
      </c>
      <c r="D2555">
        <v>6</v>
      </c>
      <c r="E2555">
        <v>21</v>
      </c>
      <c r="G2555">
        <f>IF(E2555&lt;&gt;0,IF(OR(A2555="trial A",A2555="trial B"),VLOOKUP(E2555,'[1]Liste Zugehörigkeiten'!$A$2:$B$109,2,FALSE),IF(A2555="trial C",VLOOKUP(E2555,'[1]Liste Zugehörigkeiten'!$D$2:$E$25,2,FALSE),"")),"")</f>
        <v>6</v>
      </c>
      <c r="H2555" t="s">
        <v>98</v>
      </c>
      <c r="I2555" t="s">
        <v>22</v>
      </c>
      <c r="J2555">
        <v>5</v>
      </c>
      <c r="K2555">
        <v>0.75600000000000001</v>
      </c>
      <c r="L2555">
        <v>0.75600000000000001</v>
      </c>
      <c r="M2555">
        <v>0</v>
      </c>
    </row>
    <row r="2556" spans="1:13">
      <c r="A2556" t="s">
        <v>25</v>
      </c>
      <c r="B2556" s="1">
        <v>42901</v>
      </c>
      <c r="C2556">
        <v>55</v>
      </c>
      <c r="D2556">
        <v>6</v>
      </c>
      <c r="E2556">
        <v>21</v>
      </c>
      <c r="G2556">
        <f>IF(E2556&lt;&gt;0,IF(OR(A2556="trial A",A2556="trial B"),VLOOKUP(E2556,'[1]Liste Zugehörigkeiten'!$A$2:$B$109,2,FALSE),IF(A2556="trial C",VLOOKUP(E2556,'[1]Liste Zugehörigkeiten'!$D$2:$E$25,2,FALSE),"")),"")</f>
        <v>6</v>
      </c>
      <c r="H2556" t="s">
        <v>98</v>
      </c>
      <c r="I2556" t="s">
        <v>22</v>
      </c>
      <c r="J2556">
        <v>10</v>
      </c>
      <c r="K2556">
        <v>1.1339999999999999</v>
      </c>
      <c r="L2556">
        <v>1.1339999999999999</v>
      </c>
      <c r="M2556">
        <v>0</v>
      </c>
    </row>
    <row r="2557" spans="1:13">
      <c r="A2557" t="s">
        <v>25</v>
      </c>
      <c r="B2557" s="1">
        <v>42901</v>
      </c>
      <c r="C2557">
        <v>55</v>
      </c>
      <c r="D2557">
        <v>6</v>
      </c>
      <c r="E2557">
        <v>21</v>
      </c>
      <c r="G2557">
        <f>IF(E2557&lt;&gt;0,IF(OR(A2557="trial A",A2557="trial B"),VLOOKUP(E2557,'[1]Liste Zugehörigkeiten'!$A$2:$B$109,2,FALSE),IF(A2557="trial C",VLOOKUP(E2557,'[1]Liste Zugehörigkeiten'!$D$2:$E$25,2,FALSE),"")),"")</f>
        <v>6</v>
      </c>
      <c r="H2557" t="s">
        <v>98</v>
      </c>
      <c r="I2557" t="s">
        <v>22</v>
      </c>
      <c r="J2557">
        <v>15</v>
      </c>
      <c r="K2557">
        <v>1.25</v>
      </c>
      <c r="L2557">
        <v>1.25</v>
      </c>
      <c r="M2557">
        <v>0</v>
      </c>
    </row>
    <row r="2558" spans="1:13">
      <c r="A2558" t="s">
        <v>25</v>
      </c>
      <c r="B2558" s="1">
        <v>42901</v>
      </c>
      <c r="C2558">
        <v>55</v>
      </c>
      <c r="D2558">
        <v>6</v>
      </c>
      <c r="E2558">
        <v>21</v>
      </c>
      <c r="G2558">
        <f>IF(E2558&lt;&gt;0,IF(OR(A2558="trial A",A2558="trial B"),VLOOKUP(E2558,'[1]Liste Zugehörigkeiten'!$A$2:$B$109,2,FALSE),IF(A2558="trial C",VLOOKUP(E2558,'[1]Liste Zugehörigkeiten'!$D$2:$E$25,2,FALSE),"")),"")</f>
        <v>6</v>
      </c>
      <c r="H2558" t="s">
        <v>98</v>
      </c>
      <c r="I2558" t="s">
        <v>22</v>
      </c>
      <c r="J2558">
        <v>20</v>
      </c>
      <c r="K2558">
        <v>1.21</v>
      </c>
      <c r="L2558">
        <v>1.21</v>
      </c>
      <c r="M2558">
        <v>0</v>
      </c>
    </row>
    <row r="2559" spans="1:13">
      <c r="A2559" t="s">
        <v>25</v>
      </c>
      <c r="B2559" s="1">
        <v>42901</v>
      </c>
      <c r="C2559">
        <v>55</v>
      </c>
      <c r="D2559">
        <v>6</v>
      </c>
      <c r="E2559">
        <v>21</v>
      </c>
      <c r="G2559">
        <f>IF(E2559&lt;&gt;0,IF(OR(A2559="trial A",A2559="trial B"),VLOOKUP(E2559,'[1]Liste Zugehörigkeiten'!$A$2:$B$109,2,FALSE),IF(A2559="trial C",VLOOKUP(E2559,'[1]Liste Zugehörigkeiten'!$D$2:$E$25,2,FALSE),"")),"")</f>
        <v>6</v>
      </c>
      <c r="H2559" t="s">
        <v>98</v>
      </c>
      <c r="I2559" t="s">
        <v>22</v>
      </c>
      <c r="J2559">
        <v>25</v>
      </c>
      <c r="K2559">
        <v>1.1379999999999999</v>
      </c>
      <c r="L2559">
        <v>1.1379999999999999</v>
      </c>
      <c r="M2559">
        <v>0</v>
      </c>
    </row>
    <row r="2560" spans="1:13">
      <c r="A2560" t="s">
        <v>25</v>
      </c>
      <c r="B2560" s="1">
        <v>42901</v>
      </c>
      <c r="C2560">
        <v>55</v>
      </c>
      <c r="D2560">
        <v>6</v>
      </c>
      <c r="E2560">
        <v>21</v>
      </c>
      <c r="G2560">
        <f>IF(E2560&lt;&gt;0,IF(OR(A2560="trial A",A2560="trial B"),VLOOKUP(E2560,'[1]Liste Zugehörigkeiten'!$A$2:$B$109,2,FALSE),IF(A2560="trial C",VLOOKUP(E2560,'[1]Liste Zugehörigkeiten'!$D$2:$E$25,2,FALSE),"")),"")</f>
        <v>6</v>
      </c>
      <c r="H2560" t="s">
        <v>98</v>
      </c>
      <c r="I2560" t="s">
        <v>22</v>
      </c>
      <c r="J2560">
        <v>30</v>
      </c>
      <c r="K2560">
        <v>0.61</v>
      </c>
      <c r="L2560">
        <v>0.59399999999999997</v>
      </c>
      <c r="M2560">
        <v>1.6E-2</v>
      </c>
    </row>
    <row r="2561" spans="1:13">
      <c r="A2561" t="s">
        <v>25</v>
      </c>
      <c r="B2561" s="1">
        <v>42901</v>
      </c>
      <c r="C2561">
        <v>55</v>
      </c>
      <c r="D2561">
        <v>6</v>
      </c>
      <c r="E2561">
        <v>21</v>
      </c>
      <c r="G2561">
        <f>IF(E2561&lt;&gt;0,IF(OR(A2561="trial A",A2561="trial B"),VLOOKUP(E2561,'[1]Liste Zugehörigkeiten'!$A$2:$B$109,2,FALSE),IF(A2561="trial C",VLOOKUP(E2561,'[1]Liste Zugehörigkeiten'!$D$2:$E$25,2,FALSE),"")),"")</f>
        <v>6</v>
      </c>
      <c r="H2561" t="s">
        <v>98</v>
      </c>
      <c r="I2561" t="s">
        <v>22</v>
      </c>
      <c r="J2561">
        <v>35</v>
      </c>
      <c r="K2561">
        <v>0.43399999999999994</v>
      </c>
      <c r="L2561">
        <v>0.28199999999999997</v>
      </c>
      <c r="M2561">
        <v>0.152</v>
      </c>
    </row>
    <row r="2562" spans="1:13">
      <c r="A2562" t="s">
        <v>25</v>
      </c>
      <c r="B2562" s="1">
        <v>42901</v>
      </c>
      <c r="C2562">
        <v>55</v>
      </c>
      <c r="D2562">
        <v>6</v>
      </c>
      <c r="E2562">
        <v>21</v>
      </c>
      <c r="G2562">
        <f>IF(E2562&lt;&gt;0,IF(OR(A2562="trial A",A2562="trial B"),VLOOKUP(E2562,'[1]Liste Zugehörigkeiten'!$A$2:$B$109,2,FALSE),IF(A2562="trial C",VLOOKUP(E2562,'[1]Liste Zugehörigkeiten'!$D$2:$E$25,2,FALSE),"")),"")</f>
        <v>6</v>
      </c>
      <c r="H2562" t="s">
        <v>98</v>
      </c>
      <c r="I2562" t="s">
        <v>22</v>
      </c>
      <c r="J2562">
        <v>40</v>
      </c>
      <c r="K2562">
        <v>0.39800000000000002</v>
      </c>
      <c r="L2562">
        <v>0.24199999999999999</v>
      </c>
      <c r="M2562">
        <v>0.156</v>
      </c>
    </row>
    <row r="2563" spans="1:13">
      <c r="A2563" t="s">
        <v>25</v>
      </c>
      <c r="B2563" s="1">
        <v>42901</v>
      </c>
      <c r="C2563">
        <v>55</v>
      </c>
      <c r="D2563">
        <v>6</v>
      </c>
      <c r="E2563">
        <v>21</v>
      </c>
      <c r="G2563">
        <f>IF(E2563&lt;&gt;0,IF(OR(A2563="trial A",A2563="trial B"),VLOOKUP(E2563,'[1]Liste Zugehörigkeiten'!$A$2:$B$109,2,FALSE),IF(A2563="trial C",VLOOKUP(E2563,'[1]Liste Zugehörigkeiten'!$D$2:$E$25,2,FALSE),"")),"")</f>
        <v>6</v>
      </c>
      <c r="H2563" t="s">
        <v>98</v>
      </c>
      <c r="I2563" t="s">
        <v>22</v>
      </c>
      <c r="J2563">
        <v>45</v>
      </c>
      <c r="K2563">
        <v>0.32600000000000001</v>
      </c>
      <c r="L2563">
        <v>0.16400000000000001</v>
      </c>
      <c r="M2563">
        <v>0.16200000000000001</v>
      </c>
    </row>
    <row r="2564" spans="1:13">
      <c r="A2564" t="s">
        <v>25</v>
      </c>
      <c r="B2564" s="1">
        <v>42901</v>
      </c>
      <c r="C2564">
        <v>55</v>
      </c>
      <c r="D2564">
        <v>6</v>
      </c>
      <c r="E2564">
        <v>21</v>
      </c>
      <c r="G2564">
        <f>IF(E2564&lt;&gt;0,IF(OR(A2564="trial A",A2564="trial B"),VLOOKUP(E2564,'[1]Liste Zugehörigkeiten'!$A$2:$B$109,2,FALSE),IF(A2564="trial C",VLOOKUP(E2564,'[1]Liste Zugehörigkeiten'!$D$2:$E$25,2,FALSE),"")),"")</f>
        <v>6</v>
      </c>
      <c r="H2564" t="s">
        <v>98</v>
      </c>
      <c r="I2564" t="s">
        <v>22</v>
      </c>
      <c r="J2564">
        <v>50</v>
      </c>
      <c r="K2564">
        <v>0.434</v>
      </c>
      <c r="L2564">
        <v>0.188</v>
      </c>
      <c r="M2564">
        <v>0.246</v>
      </c>
    </row>
    <row r="2565" spans="1:13">
      <c r="A2565" t="s">
        <v>25</v>
      </c>
      <c r="B2565" s="1">
        <v>42901</v>
      </c>
      <c r="C2565">
        <v>55</v>
      </c>
      <c r="D2565">
        <v>6</v>
      </c>
      <c r="E2565">
        <v>21</v>
      </c>
      <c r="G2565">
        <f>IF(E2565&lt;&gt;0,IF(OR(A2565="trial A",A2565="trial B"),VLOOKUP(E2565,'[1]Liste Zugehörigkeiten'!$A$2:$B$109,2,FALSE),IF(A2565="trial C",VLOOKUP(E2565,'[1]Liste Zugehörigkeiten'!$D$2:$E$25,2,FALSE),"")),"")</f>
        <v>6</v>
      </c>
      <c r="H2565" t="s">
        <v>98</v>
      </c>
      <c r="I2565" t="s">
        <v>22</v>
      </c>
      <c r="J2565">
        <v>55</v>
      </c>
      <c r="K2565">
        <v>0.55000000000000004</v>
      </c>
      <c r="L2565">
        <v>0.216</v>
      </c>
      <c r="M2565">
        <v>0.33400000000000002</v>
      </c>
    </row>
    <row r="2566" spans="1:13">
      <c r="A2566" t="s">
        <v>25</v>
      </c>
      <c r="B2566" s="1">
        <v>42901</v>
      </c>
      <c r="C2566">
        <v>55</v>
      </c>
      <c r="D2566">
        <v>6</v>
      </c>
      <c r="E2566">
        <v>21</v>
      </c>
      <c r="G2566">
        <f>IF(E2566&lt;&gt;0,IF(OR(A2566="trial A",A2566="trial B"),VLOOKUP(E2566,'[1]Liste Zugehörigkeiten'!$A$2:$B$109,2,FALSE),IF(A2566="trial C",VLOOKUP(E2566,'[1]Liste Zugehörigkeiten'!$D$2:$E$25,2,FALSE),"")),"")</f>
        <v>6</v>
      </c>
      <c r="H2566" t="s">
        <v>98</v>
      </c>
      <c r="I2566" t="s">
        <v>22</v>
      </c>
      <c r="J2566">
        <v>60</v>
      </c>
      <c r="K2566">
        <v>0.36</v>
      </c>
      <c r="L2566">
        <v>0.20599999999999999</v>
      </c>
      <c r="M2566">
        <v>0.154</v>
      </c>
    </row>
    <row r="2567" spans="1:13">
      <c r="A2567" t="s">
        <v>25</v>
      </c>
      <c r="B2567" s="1">
        <v>42901</v>
      </c>
      <c r="C2567">
        <v>55</v>
      </c>
      <c r="D2567">
        <v>6</v>
      </c>
      <c r="E2567">
        <v>21</v>
      </c>
      <c r="G2567">
        <f>IF(E2567&lt;&gt;0,IF(OR(A2567="trial A",A2567="trial B"),VLOOKUP(E2567,'[1]Liste Zugehörigkeiten'!$A$2:$B$109,2,FALSE),IF(A2567="trial C",VLOOKUP(E2567,'[1]Liste Zugehörigkeiten'!$D$2:$E$25,2,FALSE),"")),"")</f>
        <v>6</v>
      </c>
      <c r="H2567" t="s">
        <v>98</v>
      </c>
      <c r="I2567" t="s">
        <v>22</v>
      </c>
      <c r="J2567">
        <v>65</v>
      </c>
      <c r="K2567">
        <v>0.27400000000000002</v>
      </c>
      <c r="L2567">
        <v>0.13400000000000001</v>
      </c>
      <c r="M2567">
        <v>0.14000000000000001</v>
      </c>
    </row>
    <row r="2568" spans="1:13">
      <c r="A2568" t="s">
        <v>25</v>
      </c>
      <c r="B2568" s="1">
        <v>42901</v>
      </c>
      <c r="C2568">
        <v>55</v>
      </c>
      <c r="D2568">
        <v>6</v>
      </c>
      <c r="E2568">
        <v>21</v>
      </c>
      <c r="G2568">
        <f>IF(E2568&lt;&gt;0,IF(OR(A2568="trial A",A2568="trial B"),VLOOKUP(E2568,'[1]Liste Zugehörigkeiten'!$A$2:$B$109,2,FALSE),IF(A2568="trial C",VLOOKUP(E2568,'[1]Liste Zugehörigkeiten'!$D$2:$E$25,2,FALSE),"")),"")</f>
        <v>6</v>
      </c>
      <c r="H2568" t="s">
        <v>98</v>
      </c>
      <c r="I2568" t="s">
        <v>22</v>
      </c>
      <c r="J2568">
        <v>70</v>
      </c>
      <c r="K2568">
        <v>0.33800000000000002</v>
      </c>
      <c r="L2568">
        <v>0.224</v>
      </c>
      <c r="M2568">
        <v>0.114</v>
      </c>
    </row>
    <row r="2569" spans="1:13">
      <c r="A2569" t="s">
        <v>25</v>
      </c>
      <c r="B2569" s="1">
        <v>42901</v>
      </c>
      <c r="C2569">
        <v>55</v>
      </c>
      <c r="D2569">
        <v>6</v>
      </c>
      <c r="E2569">
        <v>21</v>
      </c>
      <c r="G2569">
        <f>IF(E2569&lt;&gt;0,IF(OR(A2569="trial A",A2569="trial B"),VLOOKUP(E2569,'[1]Liste Zugehörigkeiten'!$A$2:$B$109,2,FALSE),IF(A2569="trial C",VLOOKUP(E2569,'[1]Liste Zugehörigkeiten'!$D$2:$E$25,2,FALSE),"")),"")</f>
        <v>6</v>
      </c>
      <c r="H2569" t="s">
        <v>98</v>
      </c>
      <c r="I2569" t="s">
        <v>22</v>
      </c>
      <c r="J2569">
        <v>75</v>
      </c>
      <c r="K2569">
        <v>0.36399999999999999</v>
      </c>
      <c r="L2569">
        <v>0.26</v>
      </c>
      <c r="M2569">
        <v>0.104</v>
      </c>
    </row>
    <row r="2570" spans="1:13">
      <c r="A2570" t="s">
        <v>25</v>
      </c>
      <c r="B2570" s="1">
        <v>42901</v>
      </c>
      <c r="C2570">
        <v>55</v>
      </c>
      <c r="D2570">
        <v>6</v>
      </c>
      <c r="E2570">
        <v>21</v>
      </c>
      <c r="G2570">
        <f>IF(E2570&lt;&gt;0,IF(OR(A2570="trial A",A2570="trial B"),VLOOKUP(E2570,'[1]Liste Zugehörigkeiten'!$A$2:$B$109,2,FALSE),IF(A2570="trial C",VLOOKUP(E2570,'[1]Liste Zugehörigkeiten'!$D$2:$E$25,2,FALSE),"")),"")</f>
        <v>6</v>
      </c>
      <c r="H2570" t="s">
        <v>98</v>
      </c>
      <c r="I2570" t="s">
        <v>22</v>
      </c>
      <c r="J2570">
        <v>80</v>
      </c>
      <c r="K2570">
        <v>0.71799999999999997</v>
      </c>
      <c r="L2570">
        <v>0.61799999999999999</v>
      </c>
      <c r="M2570">
        <v>0.1</v>
      </c>
    </row>
    <row r="2571" spans="1:13">
      <c r="A2571" t="s">
        <v>25</v>
      </c>
      <c r="B2571" s="1">
        <v>42901</v>
      </c>
      <c r="C2571">
        <v>55</v>
      </c>
      <c r="D2571">
        <v>6</v>
      </c>
      <c r="E2571">
        <v>21</v>
      </c>
      <c r="G2571">
        <f>IF(E2571&lt;&gt;0,IF(OR(A2571="trial A",A2571="trial B"),VLOOKUP(E2571,'[1]Liste Zugehörigkeiten'!$A$2:$B$109,2,FALSE),IF(A2571="trial C",VLOOKUP(E2571,'[1]Liste Zugehörigkeiten'!$D$2:$E$25,2,FALSE),"")),"")</f>
        <v>6</v>
      </c>
      <c r="H2571" t="s">
        <v>98</v>
      </c>
      <c r="I2571" t="s">
        <v>22</v>
      </c>
      <c r="J2571">
        <v>85</v>
      </c>
      <c r="K2571">
        <v>0.61799999999999999</v>
      </c>
      <c r="L2571">
        <v>0.498</v>
      </c>
      <c r="M2571">
        <v>0.12</v>
      </c>
    </row>
    <row r="2572" spans="1:13">
      <c r="A2572" t="s">
        <v>25</v>
      </c>
      <c r="B2572" s="1">
        <v>42901</v>
      </c>
      <c r="C2572">
        <v>55</v>
      </c>
      <c r="D2572">
        <v>6</v>
      </c>
      <c r="E2572">
        <v>21</v>
      </c>
      <c r="G2572">
        <f>IF(E2572&lt;&gt;0,IF(OR(A2572="trial A",A2572="trial B"),VLOOKUP(E2572,'[1]Liste Zugehörigkeiten'!$A$2:$B$109,2,FALSE),IF(A2572="trial C",VLOOKUP(E2572,'[1]Liste Zugehörigkeiten'!$D$2:$E$25,2,FALSE),"")),"")</f>
        <v>6</v>
      </c>
      <c r="H2572" t="s">
        <v>98</v>
      </c>
      <c r="I2572" t="s">
        <v>22</v>
      </c>
      <c r="J2572">
        <v>90</v>
      </c>
      <c r="K2572">
        <v>0.54800000000000004</v>
      </c>
      <c r="L2572">
        <v>0.45400000000000001</v>
      </c>
      <c r="M2572">
        <v>9.4E-2</v>
      </c>
    </row>
    <row r="2573" spans="1:13">
      <c r="A2573" t="s">
        <v>25</v>
      </c>
      <c r="B2573" s="1">
        <v>42901</v>
      </c>
      <c r="C2573">
        <v>55</v>
      </c>
      <c r="D2573">
        <v>6</v>
      </c>
      <c r="E2573">
        <v>21</v>
      </c>
      <c r="G2573">
        <f>IF(E2573&lt;&gt;0,IF(OR(A2573="trial A",A2573="trial B"),VLOOKUP(E2573,'[1]Liste Zugehörigkeiten'!$A$2:$B$109,2,FALSE),IF(A2573="trial C",VLOOKUP(E2573,'[1]Liste Zugehörigkeiten'!$D$2:$E$25,2,FALSE),"")),"")</f>
        <v>6</v>
      </c>
      <c r="H2573" t="s">
        <v>98</v>
      </c>
      <c r="I2573" t="s">
        <v>22</v>
      </c>
      <c r="J2573">
        <v>95</v>
      </c>
      <c r="K2573">
        <v>0.504</v>
      </c>
      <c r="L2573">
        <v>0.39400000000000002</v>
      </c>
      <c r="M2573">
        <v>0.11</v>
      </c>
    </row>
    <row r="2574" spans="1:13">
      <c r="A2574" t="s">
        <v>25</v>
      </c>
      <c r="B2574" s="1">
        <v>42901</v>
      </c>
      <c r="C2574">
        <v>55</v>
      </c>
      <c r="D2574">
        <v>6</v>
      </c>
      <c r="E2574">
        <v>21</v>
      </c>
      <c r="G2574">
        <f>IF(E2574&lt;&gt;0,IF(OR(A2574="trial A",A2574="trial B"),VLOOKUP(E2574,'[1]Liste Zugehörigkeiten'!$A$2:$B$109,2,FALSE),IF(A2574="trial C",VLOOKUP(E2574,'[1]Liste Zugehörigkeiten'!$D$2:$E$25,2,FALSE),"")),"")</f>
        <v>6</v>
      </c>
      <c r="H2574" t="s">
        <v>98</v>
      </c>
      <c r="I2574" t="s">
        <v>22</v>
      </c>
      <c r="J2574">
        <v>100</v>
      </c>
      <c r="K2574">
        <v>0.496</v>
      </c>
      <c r="L2574">
        <v>0.378</v>
      </c>
      <c r="M2574">
        <v>0.11799999999999999</v>
      </c>
    </row>
    <row r="2575" spans="1:13">
      <c r="A2575" t="s">
        <v>25</v>
      </c>
      <c r="B2575" s="1">
        <v>42901</v>
      </c>
      <c r="C2575">
        <v>55</v>
      </c>
      <c r="D2575">
        <v>6</v>
      </c>
      <c r="E2575">
        <v>21</v>
      </c>
      <c r="G2575">
        <f>IF(E2575&lt;&gt;0,IF(OR(A2575="trial A",A2575="trial B"),VLOOKUP(E2575,'[1]Liste Zugehörigkeiten'!$A$2:$B$109,2,FALSE),IF(A2575="trial C",VLOOKUP(E2575,'[1]Liste Zugehörigkeiten'!$D$2:$E$25,2,FALSE),"")),"")</f>
        <v>6</v>
      </c>
      <c r="H2575" t="s">
        <v>98</v>
      </c>
      <c r="I2575" t="s">
        <v>22</v>
      </c>
      <c r="J2575">
        <v>105</v>
      </c>
      <c r="K2575">
        <v>0.33399999999999996</v>
      </c>
      <c r="L2575">
        <v>0.29599999999999999</v>
      </c>
      <c r="M2575">
        <v>3.7999999999999999E-2</v>
      </c>
    </row>
    <row r="2576" spans="1:13">
      <c r="A2576" t="s">
        <v>25</v>
      </c>
      <c r="B2576" s="1">
        <v>42901</v>
      </c>
      <c r="C2576">
        <v>55</v>
      </c>
      <c r="D2576">
        <v>6</v>
      </c>
      <c r="E2576">
        <v>21</v>
      </c>
      <c r="G2576">
        <f>IF(E2576&lt;&gt;0,IF(OR(A2576="trial A",A2576="trial B"),VLOOKUP(E2576,'[1]Liste Zugehörigkeiten'!$A$2:$B$109,2,FALSE),IF(A2576="trial C",VLOOKUP(E2576,'[1]Liste Zugehörigkeiten'!$D$2:$E$25,2,FALSE),"")),"")</f>
        <v>6</v>
      </c>
      <c r="H2576" t="s">
        <v>98</v>
      </c>
      <c r="I2576" t="s">
        <v>22</v>
      </c>
      <c r="J2576">
        <v>110</v>
      </c>
      <c r="K2576">
        <v>0.374</v>
      </c>
      <c r="L2576">
        <v>0.35199999999999998</v>
      </c>
      <c r="M2576">
        <v>2.1999999999999999E-2</v>
      </c>
    </row>
    <row r="2577" spans="1:13">
      <c r="A2577" t="s">
        <v>25</v>
      </c>
      <c r="B2577" s="1">
        <v>42901</v>
      </c>
      <c r="C2577">
        <v>55</v>
      </c>
      <c r="D2577">
        <v>6</v>
      </c>
      <c r="E2577">
        <v>21</v>
      </c>
      <c r="G2577">
        <f>IF(E2577&lt;&gt;0,IF(OR(A2577="trial A",A2577="trial B"),VLOOKUP(E2577,'[1]Liste Zugehörigkeiten'!$A$2:$B$109,2,FALSE),IF(A2577="trial C",VLOOKUP(E2577,'[1]Liste Zugehörigkeiten'!$D$2:$E$25,2,FALSE),"")),"")</f>
        <v>6</v>
      </c>
      <c r="H2577" t="s">
        <v>98</v>
      </c>
      <c r="I2577" t="s">
        <v>22</v>
      </c>
      <c r="J2577">
        <v>115</v>
      </c>
      <c r="K2577">
        <v>0.33200000000000002</v>
      </c>
      <c r="L2577">
        <v>0.33200000000000002</v>
      </c>
      <c r="M2577">
        <v>0</v>
      </c>
    </row>
    <row r="2578" spans="1:13">
      <c r="A2578" t="s">
        <v>25</v>
      </c>
      <c r="B2578" s="1">
        <v>42901</v>
      </c>
      <c r="C2578">
        <v>55</v>
      </c>
      <c r="D2578">
        <v>6</v>
      </c>
      <c r="E2578">
        <v>21</v>
      </c>
      <c r="G2578">
        <f>IF(E2578&lt;&gt;0,IF(OR(A2578="trial A",A2578="trial B"),VLOOKUP(E2578,'[1]Liste Zugehörigkeiten'!$A$2:$B$109,2,FALSE),IF(A2578="trial C",VLOOKUP(E2578,'[1]Liste Zugehörigkeiten'!$D$2:$E$25,2,FALSE),"")),"")</f>
        <v>6</v>
      </c>
      <c r="H2578" t="s">
        <v>98</v>
      </c>
      <c r="I2578" t="s">
        <v>22</v>
      </c>
      <c r="J2578">
        <v>120</v>
      </c>
      <c r="K2578">
        <v>0.23799999999999999</v>
      </c>
      <c r="L2578">
        <v>0.23799999999999999</v>
      </c>
      <c r="M2578">
        <v>0</v>
      </c>
    </row>
    <row r="2579" spans="1:13">
      <c r="A2579" t="s">
        <v>25</v>
      </c>
      <c r="B2579" s="1">
        <v>42901</v>
      </c>
      <c r="C2579">
        <v>55</v>
      </c>
      <c r="D2579">
        <v>6</v>
      </c>
      <c r="E2579">
        <v>21</v>
      </c>
      <c r="G2579">
        <f>IF(E2579&lt;&gt;0,IF(OR(A2579="trial A",A2579="trial B"),VLOOKUP(E2579,'[1]Liste Zugehörigkeiten'!$A$2:$B$109,2,FALSE),IF(A2579="trial C",VLOOKUP(E2579,'[1]Liste Zugehörigkeiten'!$D$2:$E$25,2,FALSE),"")),"")</f>
        <v>6</v>
      </c>
      <c r="H2579" t="s">
        <v>98</v>
      </c>
      <c r="I2579" t="s">
        <v>22</v>
      </c>
      <c r="J2579">
        <v>125</v>
      </c>
      <c r="K2579">
        <v>0.17799999999999999</v>
      </c>
      <c r="L2579">
        <v>0.17799999999999999</v>
      </c>
      <c r="M2579">
        <v>0</v>
      </c>
    </row>
    <row r="2580" spans="1:13">
      <c r="A2580" t="s">
        <v>25</v>
      </c>
      <c r="B2580" s="1">
        <v>42901</v>
      </c>
      <c r="C2580">
        <v>55</v>
      </c>
      <c r="D2580">
        <v>6</v>
      </c>
      <c r="E2580">
        <v>21</v>
      </c>
      <c r="G2580">
        <f>IF(E2580&lt;&gt;0,IF(OR(A2580="trial A",A2580="trial B"),VLOOKUP(E2580,'[1]Liste Zugehörigkeiten'!$A$2:$B$109,2,FALSE),IF(A2580="trial C",VLOOKUP(E2580,'[1]Liste Zugehörigkeiten'!$D$2:$E$25,2,FALSE),"")),"")</f>
        <v>6</v>
      </c>
      <c r="H2580" t="s">
        <v>103</v>
      </c>
      <c r="I2580" t="s">
        <v>22</v>
      </c>
      <c r="J2580">
        <v>5</v>
      </c>
      <c r="K2580">
        <v>1.276</v>
      </c>
      <c r="L2580">
        <v>1.276</v>
      </c>
      <c r="M2580">
        <v>0</v>
      </c>
    </row>
    <row r="2581" spans="1:13">
      <c r="A2581" t="s">
        <v>25</v>
      </c>
      <c r="B2581" s="1">
        <v>42901</v>
      </c>
      <c r="C2581">
        <v>55</v>
      </c>
      <c r="D2581">
        <v>6</v>
      </c>
      <c r="E2581">
        <v>21</v>
      </c>
      <c r="G2581">
        <f>IF(E2581&lt;&gt;0,IF(OR(A2581="trial A",A2581="trial B"),VLOOKUP(E2581,'[1]Liste Zugehörigkeiten'!$A$2:$B$109,2,FALSE),IF(A2581="trial C",VLOOKUP(E2581,'[1]Liste Zugehörigkeiten'!$D$2:$E$25,2,FALSE),"")),"")</f>
        <v>6</v>
      </c>
      <c r="H2581" t="s">
        <v>103</v>
      </c>
      <c r="I2581" t="s">
        <v>22</v>
      </c>
      <c r="J2581">
        <v>10</v>
      </c>
      <c r="K2581">
        <v>1.3420000000000001</v>
      </c>
      <c r="L2581">
        <v>1.3420000000000001</v>
      </c>
      <c r="M2581">
        <v>0</v>
      </c>
    </row>
    <row r="2582" spans="1:13">
      <c r="A2582" t="s">
        <v>25</v>
      </c>
      <c r="B2582" s="1">
        <v>42901</v>
      </c>
      <c r="C2582">
        <v>55</v>
      </c>
      <c r="D2582">
        <v>6</v>
      </c>
      <c r="E2582">
        <v>21</v>
      </c>
      <c r="G2582">
        <f>IF(E2582&lt;&gt;0,IF(OR(A2582="trial A",A2582="trial B"),VLOOKUP(E2582,'[1]Liste Zugehörigkeiten'!$A$2:$B$109,2,FALSE),IF(A2582="trial C",VLOOKUP(E2582,'[1]Liste Zugehörigkeiten'!$D$2:$E$25,2,FALSE),"")),"")</f>
        <v>6</v>
      </c>
      <c r="H2582" t="s">
        <v>103</v>
      </c>
      <c r="I2582" t="s">
        <v>22</v>
      </c>
      <c r="J2582">
        <v>15</v>
      </c>
      <c r="K2582">
        <v>1.3640000000000001</v>
      </c>
      <c r="L2582">
        <v>1.3640000000000001</v>
      </c>
      <c r="M2582">
        <v>0</v>
      </c>
    </row>
    <row r="2583" spans="1:13">
      <c r="A2583" t="s">
        <v>25</v>
      </c>
      <c r="B2583" s="1">
        <v>42901</v>
      </c>
      <c r="C2583">
        <v>55</v>
      </c>
      <c r="D2583">
        <v>6</v>
      </c>
      <c r="E2583">
        <v>21</v>
      </c>
      <c r="G2583">
        <f>IF(E2583&lt;&gt;0,IF(OR(A2583="trial A",A2583="trial B"),VLOOKUP(E2583,'[1]Liste Zugehörigkeiten'!$A$2:$B$109,2,FALSE),IF(A2583="trial C",VLOOKUP(E2583,'[1]Liste Zugehörigkeiten'!$D$2:$E$25,2,FALSE),"")),"")</f>
        <v>6</v>
      </c>
      <c r="H2583" t="s">
        <v>103</v>
      </c>
      <c r="I2583" t="s">
        <v>22</v>
      </c>
      <c r="J2583">
        <v>20</v>
      </c>
      <c r="K2583">
        <v>1.4339999999999999</v>
      </c>
      <c r="L2583">
        <v>1.4339999999999999</v>
      </c>
      <c r="M2583">
        <v>0</v>
      </c>
    </row>
    <row r="2584" spans="1:13">
      <c r="A2584" t="s">
        <v>25</v>
      </c>
      <c r="B2584" s="1">
        <v>42901</v>
      </c>
      <c r="C2584">
        <v>55</v>
      </c>
      <c r="D2584">
        <v>6</v>
      </c>
      <c r="E2584">
        <v>21</v>
      </c>
      <c r="G2584">
        <f>IF(E2584&lt;&gt;0,IF(OR(A2584="trial A",A2584="trial B"),VLOOKUP(E2584,'[1]Liste Zugehörigkeiten'!$A$2:$B$109,2,FALSE),IF(A2584="trial C",VLOOKUP(E2584,'[1]Liste Zugehörigkeiten'!$D$2:$E$25,2,FALSE),"")),"")</f>
        <v>6</v>
      </c>
      <c r="H2584" t="s">
        <v>103</v>
      </c>
      <c r="I2584" t="s">
        <v>22</v>
      </c>
      <c r="J2584">
        <v>25</v>
      </c>
      <c r="K2584">
        <v>1.04</v>
      </c>
      <c r="L2584">
        <v>1.04</v>
      </c>
      <c r="M2584">
        <v>0</v>
      </c>
    </row>
    <row r="2585" spans="1:13">
      <c r="A2585" t="s">
        <v>25</v>
      </c>
      <c r="B2585" s="1">
        <v>42901</v>
      </c>
      <c r="C2585">
        <v>55</v>
      </c>
      <c r="D2585">
        <v>6</v>
      </c>
      <c r="E2585">
        <v>21</v>
      </c>
      <c r="G2585">
        <f>IF(E2585&lt;&gt;0,IF(OR(A2585="trial A",A2585="trial B"),VLOOKUP(E2585,'[1]Liste Zugehörigkeiten'!$A$2:$B$109,2,FALSE),IF(A2585="trial C",VLOOKUP(E2585,'[1]Liste Zugehörigkeiten'!$D$2:$E$25,2,FALSE),"")),"")</f>
        <v>6</v>
      </c>
      <c r="H2585" t="s">
        <v>103</v>
      </c>
      <c r="I2585" t="s">
        <v>22</v>
      </c>
      <c r="J2585">
        <v>30</v>
      </c>
      <c r="K2585">
        <v>0.624</v>
      </c>
      <c r="L2585">
        <v>0.624</v>
      </c>
      <c r="M2585">
        <v>0</v>
      </c>
    </row>
    <row r="2586" spans="1:13">
      <c r="A2586" t="s">
        <v>25</v>
      </c>
      <c r="B2586" s="1">
        <v>42901</v>
      </c>
      <c r="C2586">
        <v>55</v>
      </c>
      <c r="D2586">
        <v>6</v>
      </c>
      <c r="E2586">
        <v>21</v>
      </c>
      <c r="G2586">
        <f>IF(E2586&lt;&gt;0,IF(OR(A2586="trial A",A2586="trial B"),VLOOKUP(E2586,'[1]Liste Zugehörigkeiten'!$A$2:$B$109,2,FALSE),IF(A2586="trial C",VLOOKUP(E2586,'[1]Liste Zugehörigkeiten'!$D$2:$E$25,2,FALSE),"")),"")</f>
        <v>6</v>
      </c>
      <c r="H2586" t="s">
        <v>103</v>
      </c>
      <c r="I2586" t="s">
        <v>22</v>
      </c>
      <c r="J2586">
        <v>35</v>
      </c>
      <c r="K2586">
        <v>0.46400000000000002</v>
      </c>
      <c r="L2586">
        <v>0.33800000000000002</v>
      </c>
      <c r="M2586">
        <v>0.126</v>
      </c>
    </row>
    <row r="2587" spans="1:13">
      <c r="A2587" t="s">
        <v>25</v>
      </c>
      <c r="B2587" s="1">
        <v>42901</v>
      </c>
      <c r="C2587">
        <v>55</v>
      </c>
      <c r="D2587">
        <v>6</v>
      </c>
      <c r="E2587">
        <v>21</v>
      </c>
      <c r="G2587">
        <f>IF(E2587&lt;&gt;0,IF(OR(A2587="trial A",A2587="trial B"),VLOOKUP(E2587,'[1]Liste Zugehörigkeiten'!$A$2:$B$109,2,FALSE),IF(A2587="trial C",VLOOKUP(E2587,'[1]Liste Zugehörigkeiten'!$D$2:$E$25,2,FALSE),"")),"")</f>
        <v>6</v>
      </c>
      <c r="H2587" t="s">
        <v>103</v>
      </c>
      <c r="I2587" t="s">
        <v>22</v>
      </c>
      <c r="J2587">
        <v>40</v>
      </c>
      <c r="K2587">
        <v>0.38800000000000001</v>
      </c>
      <c r="L2587">
        <v>0.222</v>
      </c>
      <c r="M2587">
        <v>0.16600000000000001</v>
      </c>
    </row>
    <row r="2588" spans="1:13">
      <c r="A2588" t="s">
        <v>25</v>
      </c>
      <c r="B2588" s="1">
        <v>42901</v>
      </c>
      <c r="C2588">
        <v>55</v>
      </c>
      <c r="D2588">
        <v>6</v>
      </c>
      <c r="E2588">
        <v>21</v>
      </c>
      <c r="G2588">
        <f>IF(E2588&lt;&gt;0,IF(OR(A2588="trial A",A2588="trial B"),VLOOKUP(E2588,'[1]Liste Zugehörigkeiten'!$A$2:$B$109,2,FALSE),IF(A2588="trial C",VLOOKUP(E2588,'[1]Liste Zugehörigkeiten'!$D$2:$E$25,2,FALSE),"")),"")</f>
        <v>6</v>
      </c>
      <c r="H2588" t="s">
        <v>103</v>
      </c>
      <c r="I2588" t="s">
        <v>22</v>
      </c>
      <c r="J2588">
        <v>45</v>
      </c>
      <c r="K2588">
        <v>0.252</v>
      </c>
      <c r="L2588">
        <v>0.104</v>
      </c>
      <c r="M2588">
        <v>0.14799999999999999</v>
      </c>
    </row>
    <row r="2589" spans="1:13">
      <c r="A2589" t="s">
        <v>25</v>
      </c>
      <c r="B2589" s="1">
        <v>42901</v>
      </c>
      <c r="C2589">
        <v>55</v>
      </c>
      <c r="D2589">
        <v>6</v>
      </c>
      <c r="E2589">
        <v>21</v>
      </c>
      <c r="G2589">
        <f>IF(E2589&lt;&gt;0,IF(OR(A2589="trial A",A2589="trial B"),VLOOKUP(E2589,'[1]Liste Zugehörigkeiten'!$A$2:$B$109,2,FALSE),IF(A2589="trial C",VLOOKUP(E2589,'[1]Liste Zugehörigkeiten'!$D$2:$E$25,2,FALSE),"")),"")</f>
        <v>6</v>
      </c>
      <c r="H2589" t="s">
        <v>103</v>
      </c>
      <c r="I2589" t="s">
        <v>22</v>
      </c>
      <c r="J2589">
        <v>50</v>
      </c>
      <c r="K2589">
        <v>0.35599999999999998</v>
      </c>
      <c r="L2589">
        <v>0.14000000000000001</v>
      </c>
      <c r="M2589">
        <v>0.216</v>
      </c>
    </row>
    <row r="2590" spans="1:13">
      <c r="A2590" t="s">
        <v>25</v>
      </c>
      <c r="B2590" s="1">
        <v>42901</v>
      </c>
      <c r="C2590">
        <v>55</v>
      </c>
      <c r="D2590">
        <v>6</v>
      </c>
      <c r="E2590">
        <v>21</v>
      </c>
      <c r="G2590">
        <f>IF(E2590&lt;&gt;0,IF(OR(A2590="trial A",A2590="trial B"),VLOOKUP(E2590,'[1]Liste Zugehörigkeiten'!$A$2:$B$109,2,FALSE),IF(A2590="trial C",VLOOKUP(E2590,'[1]Liste Zugehörigkeiten'!$D$2:$E$25,2,FALSE),"")),"")</f>
        <v>6</v>
      </c>
      <c r="H2590" t="s">
        <v>103</v>
      </c>
      <c r="I2590" t="s">
        <v>22</v>
      </c>
      <c r="J2590">
        <v>55</v>
      </c>
      <c r="K2590">
        <v>0.374</v>
      </c>
      <c r="L2590">
        <v>0.184</v>
      </c>
      <c r="M2590">
        <v>0.19</v>
      </c>
    </row>
    <row r="2591" spans="1:13">
      <c r="A2591" t="s">
        <v>25</v>
      </c>
      <c r="B2591" s="1">
        <v>42901</v>
      </c>
      <c r="C2591">
        <v>55</v>
      </c>
      <c r="D2591">
        <v>6</v>
      </c>
      <c r="E2591">
        <v>21</v>
      </c>
      <c r="G2591">
        <f>IF(E2591&lt;&gt;0,IF(OR(A2591="trial A",A2591="trial B"),VLOOKUP(E2591,'[1]Liste Zugehörigkeiten'!$A$2:$B$109,2,FALSE),IF(A2591="trial C",VLOOKUP(E2591,'[1]Liste Zugehörigkeiten'!$D$2:$E$25,2,FALSE),"")),"")</f>
        <v>6</v>
      </c>
      <c r="H2591" t="s">
        <v>103</v>
      </c>
      <c r="I2591" t="s">
        <v>22</v>
      </c>
      <c r="J2591">
        <v>60</v>
      </c>
      <c r="K2591">
        <v>0.33200000000000002</v>
      </c>
      <c r="L2591">
        <v>0.19800000000000001</v>
      </c>
      <c r="M2591">
        <v>0.13400000000000001</v>
      </c>
    </row>
    <row r="2592" spans="1:13">
      <c r="A2592" t="s">
        <v>25</v>
      </c>
      <c r="B2592" s="1">
        <v>42901</v>
      </c>
      <c r="C2592">
        <v>55</v>
      </c>
      <c r="D2592">
        <v>6</v>
      </c>
      <c r="E2592">
        <v>21</v>
      </c>
      <c r="G2592">
        <f>IF(E2592&lt;&gt;0,IF(OR(A2592="trial A",A2592="trial B"),VLOOKUP(E2592,'[1]Liste Zugehörigkeiten'!$A$2:$B$109,2,FALSE),IF(A2592="trial C",VLOOKUP(E2592,'[1]Liste Zugehörigkeiten'!$D$2:$E$25,2,FALSE),"")),"")</f>
        <v>6</v>
      </c>
      <c r="H2592" t="s">
        <v>103</v>
      </c>
      <c r="I2592" t="s">
        <v>22</v>
      </c>
      <c r="J2592">
        <v>65</v>
      </c>
      <c r="K2592">
        <v>0.374</v>
      </c>
      <c r="L2592">
        <v>0.192</v>
      </c>
      <c r="M2592">
        <v>0.182</v>
      </c>
    </row>
    <row r="2593" spans="1:13">
      <c r="A2593" t="s">
        <v>25</v>
      </c>
      <c r="B2593" s="1">
        <v>42901</v>
      </c>
      <c r="C2593">
        <v>55</v>
      </c>
      <c r="D2593">
        <v>6</v>
      </c>
      <c r="E2593">
        <v>21</v>
      </c>
      <c r="G2593">
        <f>IF(E2593&lt;&gt;0,IF(OR(A2593="trial A",A2593="trial B"),VLOOKUP(E2593,'[1]Liste Zugehörigkeiten'!$A$2:$B$109,2,FALSE),IF(A2593="trial C",VLOOKUP(E2593,'[1]Liste Zugehörigkeiten'!$D$2:$E$25,2,FALSE),"")),"")</f>
        <v>6</v>
      </c>
      <c r="H2593" t="s">
        <v>103</v>
      </c>
      <c r="I2593" t="s">
        <v>22</v>
      </c>
      <c r="J2593">
        <v>70</v>
      </c>
      <c r="K2593">
        <v>0.55600000000000005</v>
      </c>
      <c r="L2593">
        <v>0.39</v>
      </c>
      <c r="M2593">
        <v>0.16600000000000001</v>
      </c>
    </row>
    <row r="2594" spans="1:13">
      <c r="A2594" t="s">
        <v>25</v>
      </c>
      <c r="B2594" s="1">
        <v>42901</v>
      </c>
      <c r="C2594">
        <v>55</v>
      </c>
      <c r="D2594">
        <v>6</v>
      </c>
      <c r="E2594">
        <v>21</v>
      </c>
      <c r="G2594">
        <f>IF(E2594&lt;&gt;0,IF(OR(A2594="trial A",A2594="trial B"),VLOOKUP(E2594,'[1]Liste Zugehörigkeiten'!$A$2:$B$109,2,FALSE),IF(A2594="trial C",VLOOKUP(E2594,'[1]Liste Zugehörigkeiten'!$D$2:$E$25,2,FALSE),"")),"")</f>
        <v>6</v>
      </c>
      <c r="H2594" t="s">
        <v>103</v>
      </c>
      <c r="I2594" t="s">
        <v>22</v>
      </c>
      <c r="J2594">
        <v>75</v>
      </c>
      <c r="K2594">
        <v>0.61599999999999999</v>
      </c>
      <c r="L2594">
        <v>0.5</v>
      </c>
      <c r="M2594">
        <v>0.11600000000000001</v>
      </c>
    </row>
    <row r="2595" spans="1:13">
      <c r="A2595" t="s">
        <v>25</v>
      </c>
      <c r="B2595" s="1">
        <v>42901</v>
      </c>
      <c r="C2595">
        <v>55</v>
      </c>
      <c r="D2595">
        <v>6</v>
      </c>
      <c r="E2595">
        <v>21</v>
      </c>
      <c r="G2595">
        <f>IF(E2595&lt;&gt;0,IF(OR(A2595="trial A",A2595="trial B"),VLOOKUP(E2595,'[1]Liste Zugehörigkeiten'!$A$2:$B$109,2,FALSE),IF(A2595="trial C",VLOOKUP(E2595,'[1]Liste Zugehörigkeiten'!$D$2:$E$25,2,FALSE),"")),"")</f>
        <v>6</v>
      </c>
      <c r="H2595" t="s">
        <v>103</v>
      </c>
      <c r="I2595" t="s">
        <v>22</v>
      </c>
      <c r="J2595">
        <v>80</v>
      </c>
      <c r="K2595">
        <v>0.73799999999999999</v>
      </c>
      <c r="L2595">
        <v>0.63200000000000001</v>
      </c>
      <c r="M2595">
        <v>0.106</v>
      </c>
    </row>
    <row r="2596" spans="1:13">
      <c r="A2596" t="s">
        <v>25</v>
      </c>
      <c r="B2596" s="1">
        <v>42901</v>
      </c>
      <c r="C2596">
        <v>55</v>
      </c>
      <c r="D2596">
        <v>6</v>
      </c>
      <c r="E2596">
        <v>21</v>
      </c>
      <c r="G2596">
        <f>IF(E2596&lt;&gt;0,IF(OR(A2596="trial A",A2596="trial B"),VLOOKUP(E2596,'[1]Liste Zugehörigkeiten'!$A$2:$B$109,2,FALSE),IF(A2596="trial C",VLOOKUP(E2596,'[1]Liste Zugehörigkeiten'!$D$2:$E$25,2,FALSE),"")),"")</f>
        <v>6</v>
      </c>
      <c r="H2596" t="s">
        <v>103</v>
      </c>
      <c r="I2596" t="s">
        <v>22</v>
      </c>
      <c r="J2596">
        <v>85</v>
      </c>
      <c r="K2596">
        <v>0.65799999999999992</v>
      </c>
      <c r="L2596">
        <v>0.57799999999999996</v>
      </c>
      <c r="M2596">
        <v>0.08</v>
      </c>
    </row>
    <row r="2597" spans="1:13">
      <c r="A2597" t="s">
        <v>25</v>
      </c>
      <c r="B2597" s="1">
        <v>42901</v>
      </c>
      <c r="C2597">
        <v>55</v>
      </c>
      <c r="D2597">
        <v>6</v>
      </c>
      <c r="E2597">
        <v>21</v>
      </c>
      <c r="G2597">
        <f>IF(E2597&lt;&gt;0,IF(OR(A2597="trial A",A2597="trial B"),VLOOKUP(E2597,'[1]Liste Zugehörigkeiten'!$A$2:$B$109,2,FALSE),IF(A2597="trial C",VLOOKUP(E2597,'[1]Liste Zugehörigkeiten'!$D$2:$E$25,2,FALSE),"")),"")</f>
        <v>6</v>
      </c>
      <c r="H2597" t="s">
        <v>103</v>
      </c>
      <c r="I2597" t="s">
        <v>22</v>
      </c>
      <c r="J2597">
        <v>90</v>
      </c>
      <c r="K2597">
        <v>0.66599999999999993</v>
      </c>
      <c r="L2597">
        <v>0.57199999999999995</v>
      </c>
      <c r="M2597">
        <v>9.4E-2</v>
      </c>
    </row>
    <row r="2598" spans="1:13">
      <c r="A2598" t="s">
        <v>25</v>
      </c>
      <c r="B2598" s="1">
        <v>42901</v>
      </c>
      <c r="C2598">
        <v>55</v>
      </c>
      <c r="D2598">
        <v>6</v>
      </c>
      <c r="E2598">
        <v>21</v>
      </c>
      <c r="G2598">
        <f>IF(E2598&lt;&gt;0,IF(OR(A2598="trial A",A2598="trial B"),VLOOKUP(E2598,'[1]Liste Zugehörigkeiten'!$A$2:$B$109,2,FALSE),IF(A2598="trial C",VLOOKUP(E2598,'[1]Liste Zugehörigkeiten'!$D$2:$E$25,2,FALSE),"")),"")</f>
        <v>6</v>
      </c>
      <c r="H2598" t="s">
        <v>103</v>
      </c>
      <c r="I2598" t="s">
        <v>22</v>
      </c>
      <c r="J2598">
        <v>95</v>
      </c>
      <c r="K2598">
        <v>0.60799999999999998</v>
      </c>
      <c r="L2598">
        <v>0.35199999999999998</v>
      </c>
      <c r="M2598">
        <v>0.25600000000000001</v>
      </c>
    </row>
    <row r="2599" spans="1:13">
      <c r="A2599" t="s">
        <v>25</v>
      </c>
      <c r="B2599" s="1">
        <v>42901</v>
      </c>
      <c r="C2599">
        <v>55</v>
      </c>
      <c r="D2599">
        <v>6</v>
      </c>
      <c r="E2599">
        <v>21</v>
      </c>
      <c r="G2599">
        <f>IF(E2599&lt;&gt;0,IF(OR(A2599="trial A",A2599="trial B"),VLOOKUP(E2599,'[1]Liste Zugehörigkeiten'!$A$2:$B$109,2,FALSE),IF(A2599="trial C",VLOOKUP(E2599,'[1]Liste Zugehörigkeiten'!$D$2:$E$25,2,FALSE),"")),"")</f>
        <v>6</v>
      </c>
      <c r="H2599" t="s">
        <v>103</v>
      </c>
      <c r="I2599" t="s">
        <v>22</v>
      </c>
      <c r="J2599">
        <v>100</v>
      </c>
      <c r="K2599">
        <v>0.43400000000000005</v>
      </c>
      <c r="L2599">
        <v>0.40400000000000003</v>
      </c>
      <c r="M2599">
        <v>0.03</v>
      </c>
    </row>
    <row r="2600" spans="1:13">
      <c r="A2600" t="s">
        <v>25</v>
      </c>
      <c r="B2600" s="1">
        <v>42901</v>
      </c>
      <c r="C2600">
        <v>55</v>
      </c>
      <c r="D2600">
        <v>6</v>
      </c>
      <c r="E2600">
        <v>21</v>
      </c>
      <c r="G2600">
        <f>IF(E2600&lt;&gt;0,IF(OR(A2600="trial A",A2600="trial B"),VLOOKUP(E2600,'[1]Liste Zugehörigkeiten'!$A$2:$B$109,2,FALSE),IF(A2600="trial C",VLOOKUP(E2600,'[1]Liste Zugehörigkeiten'!$D$2:$E$25,2,FALSE),"")),"")</f>
        <v>6</v>
      </c>
      <c r="H2600" t="s">
        <v>103</v>
      </c>
      <c r="I2600" t="s">
        <v>22</v>
      </c>
      <c r="J2600">
        <v>105</v>
      </c>
      <c r="K2600">
        <v>0.42400000000000004</v>
      </c>
      <c r="L2600">
        <v>0.39600000000000002</v>
      </c>
      <c r="M2600">
        <v>2.8000000000000001E-2</v>
      </c>
    </row>
    <row r="2601" spans="1:13">
      <c r="A2601" t="s">
        <v>25</v>
      </c>
      <c r="B2601" s="1">
        <v>42901</v>
      </c>
      <c r="C2601">
        <v>55</v>
      </c>
      <c r="D2601">
        <v>6</v>
      </c>
      <c r="E2601">
        <v>21</v>
      </c>
      <c r="G2601">
        <f>IF(E2601&lt;&gt;0,IF(OR(A2601="trial A",A2601="trial B"),VLOOKUP(E2601,'[1]Liste Zugehörigkeiten'!$A$2:$B$109,2,FALSE),IF(A2601="trial C",VLOOKUP(E2601,'[1]Liste Zugehörigkeiten'!$D$2:$E$25,2,FALSE),"")),"")</f>
        <v>6</v>
      </c>
      <c r="H2601" t="s">
        <v>103</v>
      </c>
      <c r="I2601" t="s">
        <v>22</v>
      </c>
      <c r="J2601">
        <v>110</v>
      </c>
      <c r="K2601">
        <v>0.52</v>
      </c>
      <c r="L2601">
        <v>0.47199999999999998</v>
      </c>
      <c r="M2601">
        <v>4.8000000000000001E-2</v>
      </c>
    </row>
    <row r="2602" spans="1:13">
      <c r="A2602" t="s">
        <v>25</v>
      </c>
      <c r="B2602" s="1">
        <v>42901</v>
      </c>
      <c r="C2602">
        <v>55</v>
      </c>
      <c r="D2602">
        <v>6</v>
      </c>
      <c r="E2602">
        <v>21</v>
      </c>
      <c r="G2602">
        <f>IF(E2602&lt;&gt;0,IF(OR(A2602="trial A",A2602="trial B"),VLOOKUP(E2602,'[1]Liste Zugehörigkeiten'!$A$2:$B$109,2,FALSE),IF(A2602="trial C",VLOOKUP(E2602,'[1]Liste Zugehörigkeiten'!$D$2:$E$25,2,FALSE),"")),"")</f>
        <v>6</v>
      </c>
      <c r="H2602" t="s">
        <v>103</v>
      </c>
      <c r="I2602" t="s">
        <v>22</v>
      </c>
      <c r="J2602">
        <v>115</v>
      </c>
      <c r="K2602">
        <v>0.63200000000000001</v>
      </c>
      <c r="L2602">
        <v>0.60599999999999998</v>
      </c>
      <c r="M2602">
        <v>2.5999999999999999E-2</v>
      </c>
    </row>
    <row r="2603" spans="1:13">
      <c r="A2603" t="s">
        <v>25</v>
      </c>
      <c r="B2603" s="1">
        <v>42901</v>
      </c>
      <c r="C2603">
        <v>55</v>
      </c>
      <c r="D2603">
        <v>6</v>
      </c>
      <c r="E2603">
        <v>21</v>
      </c>
      <c r="G2603">
        <f>IF(E2603&lt;&gt;0,IF(OR(A2603="trial A",A2603="trial B"),VLOOKUP(E2603,'[1]Liste Zugehörigkeiten'!$A$2:$B$109,2,FALSE),IF(A2603="trial C",VLOOKUP(E2603,'[1]Liste Zugehörigkeiten'!$D$2:$E$25,2,FALSE),"")),"")</f>
        <v>6</v>
      </c>
      <c r="H2603" t="s">
        <v>103</v>
      </c>
      <c r="I2603" t="s">
        <v>22</v>
      </c>
      <c r="J2603">
        <v>120</v>
      </c>
      <c r="K2603">
        <v>0.60199999999999998</v>
      </c>
      <c r="L2603">
        <v>0.56399999999999995</v>
      </c>
      <c r="M2603">
        <v>3.7999999999999999E-2</v>
      </c>
    </row>
    <row r="2604" spans="1:13">
      <c r="A2604" t="s">
        <v>25</v>
      </c>
      <c r="B2604" s="1">
        <v>42901</v>
      </c>
      <c r="C2604">
        <v>55</v>
      </c>
      <c r="D2604">
        <v>6</v>
      </c>
      <c r="E2604">
        <v>21</v>
      </c>
      <c r="G2604">
        <f>IF(E2604&lt;&gt;0,IF(OR(A2604="trial A",A2604="trial B"),VLOOKUP(E2604,'[1]Liste Zugehörigkeiten'!$A$2:$B$109,2,FALSE),IF(A2604="trial C",VLOOKUP(E2604,'[1]Liste Zugehörigkeiten'!$D$2:$E$25,2,FALSE),"")),"")</f>
        <v>6</v>
      </c>
      <c r="H2604" t="s">
        <v>103</v>
      </c>
      <c r="I2604" t="s">
        <v>22</v>
      </c>
      <c r="J2604">
        <v>125</v>
      </c>
      <c r="K2604">
        <v>0.33</v>
      </c>
      <c r="L2604">
        <v>0.308</v>
      </c>
      <c r="M2604">
        <v>2.1999999999999999E-2</v>
      </c>
    </row>
    <row r="2605" spans="1:13">
      <c r="A2605" t="s">
        <v>25</v>
      </c>
      <c r="B2605" s="1">
        <v>42901</v>
      </c>
      <c r="C2605">
        <v>55</v>
      </c>
      <c r="D2605">
        <v>5</v>
      </c>
      <c r="E2605">
        <v>19</v>
      </c>
      <c r="G2605">
        <f>IF(E2605&lt;&gt;0,IF(OR(A2605="trial A",A2605="trial B"),VLOOKUP(E2605,'[1]Liste Zugehörigkeiten'!$A$2:$B$109,2,FALSE),IF(A2605="trial C",VLOOKUP(E2605,'[1]Liste Zugehörigkeiten'!$D$2:$E$25,2,FALSE),"")),"")</f>
        <v>5</v>
      </c>
      <c r="H2605" t="s">
        <v>98</v>
      </c>
      <c r="I2605" t="s">
        <v>22</v>
      </c>
      <c r="J2605">
        <v>5</v>
      </c>
      <c r="K2605">
        <v>0.67400000000000004</v>
      </c>
      <c r="L2605">
        <v>0.67400000000000004</v>
      </c>
      <c r="M2605">
        <v>0</v>
      </c>
    </row>
    <row r="2606" spans="1:13">
      <c r="A2606" t="s">
        <v>25</v>
      </c>
      <c r="B2606" s="1">
        <v>42901</v>
      </c>
      <c r="C2606">
        <v>55</v>
      </c>
      <c r="D2606">
        <v>5</v>
      </c>
      <c r="E2606">
        <v>19</v>
      </c>
      <c r="G2606">
        <f>IF(E2606&lt;&gt;0,IF(OR(A2606="trial A",A2606="trial B"),VLOOKUP(E2606,'[1]Liste Zugehörigkeiten'!$A$2:$B$109,2,FALSE),IF(A2606="trial C",VLOOKUP(E2606,'[1]Liste Zugehörigkeiten'!$D$2:$E$25,2,FALSE),"")),"")</f>
        <v>5</v>
      </c>
      <c r="H2606" t="s">
        <v>98</v>
      </c>
      <c r="I2606" t="s">
        <v>22</v>
      </c>
      <c r="J2606">
        <v>10</v>
      </c>
      <c r="K2606">
        <v>1.0760000000000001</v>
      </c>
      <c r="L2606">
        <v>1.0760000000000001</v>
      </c>
      <c r="M2606">
        <v>0</v>
      </c>
    </row>
    <row r="2607" spans="1:13">
      <c r="A2607" t="s">
        <v>25</v>
      </c>
      <c r="B2607" s="1">
        <v>42901</v>
      </c>
      <c r="C2607">
        <v>55</v>
      </c>
      <c r="D2607">
        <v>5</v>
      </c>
      <c r="E2607">
        <v>19</v>
      </c>
      <c r="G2607">
        <f>IF(E2607&lt;&gt;0,IF(OR(A2607="trial A",A2607="trial B"),VLOOKUP(E2607,'[1]Liste Zugehörigkeiten'!$A$2:$B$109,2,FALSE),IF(A2607="trial C",VLOOKUP(E2607,'[1]Liste Zugehörigkeiten'!$D$2:$E$25,2,FALSE),"")),"")</f>
        <v>5</v>
      </c>
      <c r="H2607" t="s">
        <v>98</v>
      </c>
      <c r="I2607" t="s">
        <v>22</v>
      </c>
      <c r="J2607">
        <v>15</v>
      </c>
      <c r="K2607">
        <v>1.0880000000000001</v>
      </c>
      <c r="L2607">
        <v>1.0880000000000001</v>
      </c>
      <c r="M2607">
        <v>0</v>
      </c>
    </row>
    <row r="2608" spans="1:13">
      <c r="A2608" t="s">
        <v>25</v>
      </c>
      <c r="B2608" s="1">
        <v>42901</v>
      </c>
      <c r="C2608">
        <v>55</v>
      </c>
      <c r="D2608">
        <v>5</v>
      </c>
      <c r="E2608">
        <v>19</v>
      </c>
      <c r="G2608">
        <f>IF(E2608&lt;&gt;0,IF(OR(A2608="trial A",A2608="trial B"),VLOOKUP(E2608,'[1]Liste Zugehörigkeiten'!$A$2:$B$109,2,FALSE),IF(A2608="trial C",VLOOKUP(E2608,'[1]Liste Zugehörigkeiten'!$D$2:$E$25,2,FALSE),"")),"")</f>
        <v>5</v>
      </c>
      <c r="H2608" t="s">
        <v>98</v>
      </c>
      <c r="I2608" t="s">
        <v>22</v>
      </c>
      <c r="J2608">
        <v>20</v>
      </c>
      <c r="K2608">
        <v>1.296</v>
      </c>
      <c r="L2608">
        <v>1.296</v>
      </c>
      <c r="M2608">
        <v>0</v>
      </c>
    </row>
    <row r="2609" spans="1:13">
      <c r="A2609" t="s">
        <v>25</v>
      </c>
      <c r="B2609" s="1">
        <v>42901</v>
      </c>
      <c r="C2609">
        <v>55</v>
      </c>
      <c r="D2609">
        <v>5</v>
      </c>
      <c r="E2609">
        <v>19</v>
      </c>
      <c r="G2609">
        <f>IF(E2609&lt;&gt;0,IF(OR(A2609="trial A",A2609="trial B"),VLOOKUP(E2609,'[1]Liste Zugehörigkeiten'!$A$2:$B$109,2,FALSE),IF(A2609="trial C",VLOOKUP(E2609,'[1]Liste Zugehörigkeiten'!$D$2:$E$25,2,FALSE),"")),"")</f>
        <v>5</v>
      </c>
      <c r="H2609" t="s">
        <v>98</v>
      </c>
      <c r="I2609" t="s">
        <v>22</v>
      </c>
      <c r="J2609">
        <v>25</v>
      </c>
      <c r="K2609">
        <v>0.96200000000000008</v>
      </c>
      <c r="L2609">
        <v>0.92800000000000005</v>
      </c>
      <c r="M2609">
        <v>3.4000000000000002E-2</v>
      </c>
    </row>
    <row r="2610" spans="1:13">
      <c r="A2610" t="s">
        <v>25</v>
      </c>
      <c r="B2610" s="1">
        <v>42901</v>
      </c>
      <c r="C2610">
        <v>55</v>
      </c>
      <c r="D2610">
        <v>5</v>
      </c>
      <c r="E2610">
        <v>19</v>
      </c>
      <c r="G2610">
        <f>IF(E2610&lt;&gt;0,IF(OR(A2610="trial A",A2610="trial B"),VLOOKUP(E2610,'[1]Liste Zugehörigkeiten'!$A$2:$B$109,2,FALSE),IF(A2610="trial C",VLOOKUP(E2610,'[1]Liste Zugehörigkeiten'!$D$2:$E$25,2,FALSE),"")),"")</f>
        <v>5</v>
      </c>
      <c r="H2610" t="s">
        <v>98</v>
      </c>
      <c r="I2610" t="s">
        <v>22</v>
      </c>
      <c r="J2610">
        <v>30</v>
      </c>
      <c r="K2610">
        <v>0.78200000000000003</v>
      </c>
      <c r="L2610">
        <v>0.76400000000000001</v>
      </c>
      <c r="M2610">
        <v>1.7999999999999999E-2</v>
      </c>
    </row>
    <row r="2611" spans="1:13">
      <c r="A2611" t="s">
        <v>25</v>
      </c>
      <c r="B2611" s="1">
        <v>42901</v>
      </c>
      <c r="C2611">
        <v>55</v>
      </c>
      <c r="D2611">
        <v>5</v>
      </c>
      <c r="E2611">
        <v>19</v>
      </c>
      <c r="G2611">
        <f>IF(E2611&lt;&gt;0,IF(OR(A2611="trial A",A2611="trial B"),VLOOKUP(E2611,'[1]Liste Zugehörigkeiten'!$A$2:$B$109,2,FALSE),IF(A2611="trial C",VLOOKUP(E2611,'[1]Liste Zugehörigkeiten'!$D$2:$E$25,2,FALSE),"")),"")</f>
        <v>5</v>
      </c>
      <c r="H2611" t="s">
        <v>98</v>
      </c>
      <c r="I2611" t="s">
        <v>22</v>
      </c>
      <c r="J2611">
        <v>35</v>
      </c>
      <c r="K2611">
        <v>0.77600000000000002</v>
      </c>
      <c r="L2611">
        <v>0.70799999999999996</v>
      </c>
      <c r="M2611">
        <v>6.8000000000000005E-2</v>
      </c>
    </row>
    <row r="2612" spans="1:13">
      <c r="A2612" t="s">
        <v>25</v>
      </c>
      <c r="B2612" s="1">
        <v>42901</v>
      </c>
      <c r="C2612">
        <v>55</v>
      </c>
      <c r="D2612">
        <v>5</v>
      </c>
      <c r="E2612">
        <v>19</v>
      </c>
      <c r="G2612">
        <f>IF(E2612&lt;&gt;0,IF(OR(A2612="trial A",A2612="trial B"),VLOOKUP(E2612,'[1]Liste Zugehörigkeiten'!$A$2:$B$109,2,FALSE),IF(A2612="trial C",VLOOKUP(E2612,'[1]Liste Zugehörigkeiten'!$D$2:$E$25,2,FALSE),"")),"")</f>
        <v>5</v>
      </c>
      <c r="H2612" t="s">
        <v>98</v>
      </c>
      <c r="I2612" t="s">
        <v>22</v>
      </c>
      <c r="J2612">
        <v>40</v>
      </c>
      <c r="K2612">
        <v>0.624</v>
      </c>
      <c r="L2612">
        <v>0.47</v>
      </c>
      <c r="M2612">
        <v>0.154</v>
      </c>
    </row>
    <row r="2613" spans="1:13">
      <c r="A2613" t="s">
        <v>25</v>
      </c>
      <c r="B2613" s="1">
        <v>42901</v>
      </c>
      <c r="C2613">
        <v>55</v>
      </c>
      <c r="D2613">
        <v>5</v>
      </c>
      <c r="E2613">
        <v>19</v>
      </c>
      <c r="G2613">
        <f>IF(E2613&lt;&gt;0,IF(OR(A2613="trial A",A2613="trial B"),VLOOKUP(E2613,'[1]Liste Zugehörigkeiten'!$A$2:$B$109,2,FALSE),IF(A2613="trial C",VLOOKUP(E2613,'[1]Liste Zugehörigkeiten'!$D$2:$E$25,2,FALSE),"")),"")</f>
        <v>5</v>
      </c>
      <c r="H2613" t="s">
        <v>98</v>
      </c>
      <c r="I2613" t="s">
        <v>22</v>
      </c>
      <c r="J2613">
        <v>45</v>
      </c>
      <c r="K2613">
        <v>0.49199999999999999</v>
      </c>
      <c r="L2613">
        <v>0.36199999999999999</v>
      </c>
      <c r="M2613">
        <v>0.13</v>
      </c>
    </row>
    <row r="2614" spans="1:13">
      <c r="A2614" t="s">
        <v>25</v>
      </c>
      <c r="B2614" s="1">
        <v>42901</v>
      </c>
      <c r="C2614">
        <v>55</v>
      </c>
      <c r="D2614">
        <v>5</v>
      </c>
      <c r="E2614">
        <v>19</v>
      </c>
      <c r="G2614">
        <f>IF(E2614&lt;&gt;0,IF(OR(A2614="trial A",A2614="trial B"),VLOOKUP(E2614,'[1]Liste Zugehörigkeiten'!$A$2:$B$109,2,FALSE),IF(A2614="trial C",VLOOKUP(E2614,'[1]Liste Zugehörigkeiten'!$D$2:$E$25,2,FALSE),"")),"")</f>
        <v>5</v>
      </c>
      <c r="H2614" t="s">
        <v>98</v>
      </c>
      <c r="I2614" t="s">
        <v>22</v>
      </c>
      <c r="J2614">
        <v>50</v>
      </c>
      <c r="K2614">
        <v>0.40200000000000002</v>
      </c>
      <c r="L2614">
        <v>0.27600000000000002</v>
      </c>
      <c r="M2614">
        <v>0.126</v>
      </c>
    </row>
    <row r="2615" spans="1:13">
      <c r="A2615" t="s">
        <v>25</v>
      </c>
      <c r="B2615" s="1">
        <v>42901</v>
      </c>
      <c r="C2615">
        <v>55</v>
      </c>
      <c r="D2615">
        <v>5</v>
      </c>
      <c r="E2615">
        <v>19</v>
      </c>
      <c r="G2615">
        <f>IF(E2615&lt;&gt;0,IF(OR(A2615="trial A",A2615="trial B"),VLOOKUP(E2615,'[1]Liste Zugehörigkeiten'!$A$2:$B$109,2,FALSE),IF(A2615="trial C",VLOOKUP(E2615,'[1]Liste Zugehörigkeiten'!$D$2:$E$25,2,FALSE),"")),"")</f>
        <v>5</v>
      </c>
      <c r="H2615" t="s">
        <v>98</v>
      </c>
      <c r="I2615" t="s">
        <v>22</v>
      </c>
      <c r="J2615">
        <v>55</v>
      </c>
      <c r="K2615">
        <v>0.41400000000000003</v>
      </c>
      <c r="L2615">
        <v>0.32</v>
      </c>
      <c r="M2615">
        <v>9.4E-2</v>
      </c>
    </row>
    <row r="2616" spans="1:13">
      <c r="A2616" t="s">
        <v>25</v>
      </c>
      <c r="B2616" s="1">
        <v>42901</v>
      </c>
      <c r="C2616">
        <v>55</v>
      </c>
      <c r="D2616">
        <v>5</v>
      </c>
      <c r="E2616">
        <v>19</v>
      </c>
      <c r="G2616">
        <f>IF(E2616&lt;&gt;0,IF(OR(A2616="trial A",A2616="trial B"),VLOOKUP(E2616,'[1]Liste Zugehörigkeiten'!$A$2:$B$109,2,FALSE),IF(A2616="trial C",VLOOKUP(E2616,'[1]Liste Zugehörigkeiten'!$D$2:$E$25,2,FALSE),"")),"")</f>
        <v>5</v>
      </c>
      <c r="H2616" t="s">
        <v>98</v>
      </c>
      <c r="I2616" t="s">
        <v>22</v>
      </c>
      <c r="J2616">
        <v>60</v>
      </c>
      <c r="K2616">
        <v>0.28800000000000003</v>
      </c>
      <c r="L2616">
        <v>0.218</v>
      </c>
      <c r="M2616">
        <v>7.0000000000000007E-2</v>
      </c>
    </row>
    <row r="2617" spans="1:13">
      <c r="A2617" t="s">
        <v>25</v>
      </c>
      <c r="B2617" s="1">
        <v>42901</v>
      </c>
      <c r="C2617">
        <v>55</v>
      </c>
      <c r="D2617">
        <v>5</v>
      </c>
      <c r="E2617">
        <v>19</v>
      </c>
      <c r="G2617">
        <f>IF(E2617&lt;&gt;0,IF(OR(A2617="trial A",A2617="trial B"),VLOOKUP(E2617,'[1]Liste Zugehörigkeiten'!$A$2:$B$109,2,FALSE),IF(A2617="trial C",VLOOKUP(E2617,'[1]Liste Zugehörigkeiten'!$D$2:$E$25,2,FALSE),"")),"")</f>
        <v>5</v>
      </c>
      <c r="H2617" t="s">
        <v>98</v>
      </c>
      <c r="I2617" t="s">
        <v>22</v>
      </c>
      <c r="J2617">
        <v>65</v>
      </c>
      <c r="K2617">
        <v>0.216</v>
      </c>
      <c r="L2617">
        <v>0.186</v>
      </c>
      <c r="M2617">
        <v>0.03</v>
      </c>
    </row>
    <row r="2618" spans="1:13">
      <c r="A2618" t="s">
        <v>25</v>
      </c>
      <c r="B2618" s="1">
        <v>42901</v>
      </c>
      <c r="C2618">
        <v>55</v>
      </c>
      <c r="D2618">
        <v>5</v>
      </c>
      <c r="E2618">
        <v>19</v>
      </c>
      <c r="G2618">
        <f>IF(E2618&lt;&gt;0,IF(OR(A2618="trial A",A2618="trial B"),VLOOKUP(E2618,'[1]Liste Zugehörigkeiten'!$A$2:$B$109,2,FALSE),IF(A2618="trial C",VLOOKUP(E2618,'[1]Liste Zugehörigkeiten'!$D$2:$E$25,2,FALSE),"")),"")</f>
        <v>5</v>
      </c>
      <c r="H2618" t="s">
        <v>98</v>
      </c>
      <c r="I2618" t="s">
        <v>22</v>
      </c>
      <c r="J2618">
        <v>70</v>
      </c>
      <c r="K2618">
        <v>0.152</v>
      </c>
      <c r="L2618">
        <v>0.15</v>
      </c>
      <c r="M2618">
        <v>2E-3</v>
      </c>
    </row>
    <row r="2619" spans="1:13">
      <c r="A2619" t="s">
        <v>25</v>
      </c>
      <c r="B2619" s="1">
        <v>42901</v>
      </c>
      <c r="C2619">
        <v>55</v>
      </c>
      <c r="D2619">
        <v>5</v>
      </c>
      <c r="E2619">
        <v>19</v>
      </c>
      <c r="G2619">
        <f>IF(E2619&lt;&gt;0,IF(OR(A2619="trial A",A2619="trial B"),VLOOKUP(E2619,'[1]Liste Zugehörigkeiten'!$A$2:$B$109,2,FALSE),IF(A2619="trial C",VLOOKUP(E2619,'[1]Liste Zugehörigkeiten'!$D$2:$E$25,2,FALSE),"")),"")</f>
        <v>5</v>
      </c>
      <c r="H2619" t="s">
        <v>98</v>
      </c>
      <c r="I2619" t="s">
        <v>22</v>
      </c>
      <c r="J2619">
        <v>75</v>
      </c>
      <c r="K2619">
        <v>0.14600000000000002</v>
      </c>
      <c r="L2619">
        <v>0.13600000000000001</v>
      </c>
      <c r="M2619">
        <v>0.01</v>
      </c>
    </row>
    <row r="2620" spans="1:13">
      <c r="A2620" t="s">
        <v>25</v>
      </c>
      <c r="B2620" s="1">
        <v>42901</v>
      </c>
      <c r="C2620">
        <v>55</v>
      </c>
      <c r="D2620">
        <v>5</v>
      </c>
      <c r="E2620">
        <v>19</v>
      </c>
      <c r="G2620">
        <f>IF(E2620&lt;&gt;0,IF(OR(A2620="trial A",A2620="trial B"),VLOOKUP(E2620,'[1]Liste Zugehörigkeiten'!$A$2:$B$109,2,FALSE),IF(A2620="trial C",VLOOKUP(E2620,'[1]Liste Zugehörigkeiten'!$D$2:$E$25,2,FALSE),"")),"")</f>
        <v>5</v>
      </c>
      <c r="H2620" t="s">
        <v>98</v>
      </c>
      <c r="I2620" t="s">
        <v>22</v>
      </c>
      <c r="J2620">
        <v>80</v>
      </c>
      <c r="K2620">
        <v>0.14199999999999999</v>
      </c>
      <c r="L2620">
        <v>0.106</v>
      </c>
      <c r="M2620">
        <v>3.5999999999999997E-2</v>
      </c>
    </row>
    <row r="2621" spans="1:13">
      <c r="A2621" t="s">
        <v>25</v>
      </c>
      <c r="B2621" s="1">
        <v>42901</v>
      </c>
      <c r="C2621">
        <v>55</v>
      </c>
      <c r="D2621">
        <v>5</v>
      </c>
      <c r="E2621">
        <v>19</v>
      </c>
      <c r="G2621">
        <f>IF(E2621&lt;&gt;0,IF(OR(A2621="trial A",A2621="trial B"),VLOOKUP(E2621,'[1]Liste Zugehörigkeiten'!$A$2:$B$109,2,FALSE),IF(A2621="trial C",VLOOKUP(E2621,'[1]Liste Zugehörigkeiten'!$D$2:$E$25,2,FALSE),"")),"")</f>
        <v>5</v>
      </c>
      <c r="H2621" t="s">
        <v>98</v>
      </c>
      <c r="I2621" t="s">
        <v>22</v>
      </c>
      <c r="J2621">
        <v>85</v>
      </c>
      <c r="K2621">
        <v>0.17200000000000001</v>
      </c>
      <c r="L2621">
        <v>0.11600000000000001</v>
      </c>
      <c r="M2621">
        <v>5.6000000000000001E-2</v>
      </c>
    </row>
    <row r="2622" spans="1:13">
      <c r="A2622" t="s">
        <v>25</v>
      </c>
      <c r="B2622" s="1">
        <v>42901</v>
      </c>
      <c r="C2622">
        <v>55</v>
      </c>
      <c r="D2622">
        <v>5</v>
      </c>
      <c r="E2622">
        <v>19</v>
      </c>
      <c r="G2622">
        <f>IF(E2622&lt;&gt;0,IF(OR(A2622="trial A",A2622="trial B"),VLOOKUP(E2622,'[1]Liste Zugehörigkeiten'!$A$2:$B$109,2,FALSE),IF(A2622="trial C",VLOOKUP(E2622,'[1]Liste Zugehörigkeiten'!$D$2:$E$25,2,FALSE),"")),"")</f>
        <v>5</v>
      </c>
      <c r="H2622" t="s">
        <v>98</v>
      </c>
      <c r="I2622" t="s">
        <v>22</v>
      </c>
      <c r="J2622">
        <v>90</v>
      </c>
      <c r="K2622">
        <v>0.26400000000000001</v>
      </c>
      <c r="L2622">
        <v>0.20799999999999999</v>
      </c>
      <c r="M2622">
        <v>5.6000000000000001E-2</v>
      </c>
    </row>
    <row r="2623" spans="1:13">
      <c r="A2623" t="s">
        <v>25</v>
      </c>
      <c r="B2623" s="1">
        <v>42901</v>
      </c>
      <c r="C2623">
        <v>55</v>
      </c>
      <c r="D2623">
        <v>5</v>
      </c>
      <c r="E2623">
        <v>19</v>
      </c>
      <c r="G2623">
        <f>IF(E2623&lt;&gt;0,IF(OR(A2623="trial A",A2623="trial B"),VLOOKUP(E2623,'[1]Liste Zugehörigkeiten'!$A$2:$B$109,2,FALSE),IF(A2623="trial C",VLOOKUP(E2623,'[1]Liste Zugehörigkeiten'!$D$2:$E$25,2,FALSE),"")),"")</f>
        <v>5</v>
      </c>
      <c r="H2623" t="s">
        <v>98</v>
      </c>
      <c r="I2623" t="s">
        <v>22</v>
      </c>
      <c r="J2623">
        <v>95</v>
      </c>
      <c r="K2623">
        <v>0.318</v>
      </c>
      <c r="L2623">
        <v>0.25</v>
      </c>
      <c r="M2623">
        <v>6.8000000000000005E-2</v>
      </c>
    </row>
    <row r="2624" spans="1:13">
      <c r="A2624" t="s">
        <v>25</v>
      </c>
      <c r="B2624" s="1">
        <v>42901</v>
      </c>
      <c r="C2624">
        <v>55</v>
      </c>
      <c r="D2624">
        <v>5</v>
      </c>
      <c r="E2624">
        <v>19</v>
      </c>
      <c r="G2624">
        <f>IF(E2624&lt;&gt;0,IF(OR(A2624="trial A",A2624="trial B"),VLOOKUP(E2624,'[1]Liste Zugehörigkeiten'!$A$2:$B$109,2,FALSE),IF(A2624="trial C",VLOOKUP(E2624,'[1]Liste Zugehörigkeiten'!$D$2:$E$25,2,FALSE),"")),"")</f>
        <v>5</v>
      </c>
      <c r="H2624" t="s">
        <v>98</v>
      </c>
      <c r="I2624" t="s">
        <v>22</v>
      </c>
      <c r="J2624">
        <v>100</v>
      </c>
      <c r="K2624">
        <v>0.438</v>
      </c>
      <c r="L2624">
        <v>0.41399999999999998</v>
      </c>
      <c r="M2624">
        <v>2.4E-2</v>
      </c>
    </row>
    <row r="2625" spans="1:13">
      <c r="A2625" t="s">
        <v>25</v>
      </c>
      <c r="B2625" s="1">
        <v>42901</v>
      </c>
      <c r="C2625">
        <v>55</v>
      </c>
      <c r="D2625">
        <v>5</v>
      </c>
      <c r="E2625">
        <v>19</v>
      </c>
      <c r="G2625">
        <f>IF(E2625&lt;&gt;0,IF(OR(A2625="trial A",A2625="trial B"),VLOOKUP(E2625,'[1]Liste Zugehörigkeiten'!$A$2:$B$109,2,FALSE),IF(A2625="trial C",VLOOKUP(E2625,'[1]Liste Zugehörigkeiten'!$D$2:$E$25,2,FALSE),"")),"")</f>
        <v>5</v>
      </c>
      <c r="H2625" t="s">
        <v>98</v>
      </c>
      <c r="I2625" t="s">
        <v>22</v>
      </c>
      <c r="J2625">
        <v>105</v>
      </c>
      <c r="K2625">
        <v>0.26800000000000002</v>
      </c>
      <c r="L2625">
        <v>0.252</v>
      </c>
      <c r="M2625">
        <v>1.6E-2</v>
      </c>
    </row>
    <row r="2626" spans="1:13">
      <c r="A2626" t="s">
        <v>25</v>
      </c>
      <c r="B2626" s="1">
        <v>42901</v>
      </c>
      <c r="C2626">
        <v>55</v>
      </c>
      <c r="D2626">
        <v>5</v>
      </c>
      <c r="E2626">
        <v>19</v>
      </c>
      <c r="G2626">
        <f>IF(E2626&lt;&gt;0,IF(OR(A2626="trial A",A2626="trial B"),VLOOKUP(E2626,'[1]Liste Zugehörigkeiten'!$A$2:$B$109,2,FALSE),IF(A2626="trial C",VLOOKUP(E2626,'[1]Liste Zugehörigkeiten'!$D$2:$E$25,2,FALSE),"")),"")</f>
        <v>5</v>
      </c>
      <c r="H2626" t="s">
        <v>98</v>
      </c>
      <c r="I2626" t="s">
        <v>22</v>
      </c>
      <c r="J2626">
        <v>110</v>
      </c>
      <c r="K2626">
        <v>0.20800000000000002</v>
      </c>
      <c r="L2626">
        <v>0.16</v>
      </c>
      <c r="M2626">
        <v>4.8000000000000001E-2</v>
      </c>
    </row>
    <row r="2627" spans="1:13">
      <c r="A2627" t="s">
        <v>25</v>
      </c>
      <c r="B2627" s="1">
        <v>42901</v>
      </c>
      <c r="C2627">
        <v>55</v>
      </c>
      <c r="D2627">
        <v>5</v>
      </c>
      <c r="E2627">
        <v>19</v>
      </c>
      <c r="G2627">
        <f>IF(E2627&lt;&gt;0,IF(OR(A2627="trial A",A2627="trial B"),VLOOKUP(E2627,'[1]Liste Zugehörigkeiten'!$A$2:$B$109,2,FALSE),IF(A2627="trial C",VLOOKUP(E2627,'[1]Liste Zugehörigkeiten'!$D$2:$E$25,2,FALSE),"")),"")</f>
        <v>5</v>
      </c>
      <c r="H2627" t="s">
        <v>98</v>
      </c>
      <c r="I2627" t="s">
        <v>22</v>
      </c>
      <c r="J2627">
        <v>115</v>
      </c>
      <c r="K2627">
        <v>0.16600000000000001</v>
      </c>
      <c r="L2627">
        <v>0.16600000000000001</v>
      </c>
      <c r="M2627">
        <v>0</v>
      </c>
    </row>
    <row r="2628" spans="1:13">
      <c r="A2628" t="s">
        <v>25</v>
      </c>
      <c r="B2628" s="1">
        <v>42901</v>
      </c>
      <c r="C2628">
        <v>55</v>
      </c>
      <c r="D2628">
        <v>5</v>
      </c>
      <c r="E2628">
        <v>19</v>
      </c>
      <c r="G2628">
        <f>IF(E2628&lt;&gt;0,IF(OR(A2628="trial A",A2628="trial B"),VLOOKUP(E2628,'[1]Liste Zugehörigkeiten'!$A$2:$B$109,2,FALSE),IF(A2628="trial C",VLOOKUP(E2628,'[1]Liste Zugehörigkeiten'!$D$2:$E$25,2,FALSE),"")),"")</f>
        <v>5</v>
      </c>
      <c r="H2628" t="s">
        <v>98</v>
      </c>
      <c r="I2628" t="s">
        <v>22</v>
      </c>
      <c r="J2628">
        <v>120</v>
      </c>
      <c r="K2628">
        <v>0.19600000000000001</v>
      </c>
      <c r="L2628">
        <v>0.184</v>
      </c>
      <c r="M2628">
        <v>1.2E-2</v>
      </c>
    </row>
    <row r="2629" spans="1:13">
      <c r="A2629" t="s">
        <v>25</v>
      </c>
      <c r="B2629" s="1">
        <v>42901</v>
      </c>
      <c r="C2629">
        <v>55</v>
      </c>
      <c r="D2629">
        <v>5</v>
      </c>
      <c r="E2629">
        <v>19</v>
      </c>
      <c r="G2629">
        <f>IF(E2629&lt;&gt;0,IF(OR(A2629="trial A",A2629="trial B"),VLOOKUP(E2629,'[1]Liste Zugehörigkeiten'!$A$2:$B$109,2,FALSE),IF(A2629="trial C",VLOOKUP(E2629,'[1]Liste Zugehörigkeiten'!$D$2:$E$25,2,FALSE),"")),"")</f>
        <v>5</v>
      </c>
      <c r="H2629" t="s">
        <v>98</v>
      </c>
      <c r="I2629" t="s">
        <v>22</v>
      </c>
      <c r="J2629">
        <v>125</v>
      </c>
      <c r="K2629">
        <v>0.18</v>
      </c>
      <c r="L2629">
        <v>0.16200000000000001</v>
      </c>
      <c r="M2629">
        <v>1.7999999999999999E-2</v>
      </c>
    </row>
    <row r="2630" spans="1:13">
      <c r="A2630" t="s">
        <v>25</v>
      </c>
      <c r="B2630" s="1">
        <v>42901</v>
      </c>
      <c r="C2630">
        <v>55</v>
      </c>
      <c r="D2630">
        <v>5</v>
      </c>
      <c r="E2630">
        <v>19</v>
      </c>
      <c r="G2630">
        <f>IF(E2630&lt;&gt;0,IF(OR(A2630="trial A",A2630="trial B"),VLOOKUP(E2630,'[1]Liste Zugehörigkeiten'!$A$2:$B$109,2,FALSE),IF(A2630="trial C",VLOOKUP(E2630,'[1]Liste Zugehörigkeiten'!$D$2:$E$25,2,FALSE),"")),"")</f>
        <v>5</v>
      </c>
      <c r="H2630" t="s">
        <v>103</v>
      </c>
      <c r="I2630" t="s">
        <v>22</v>
      </c>
      <c r="J2630">
        <v>5</v>
      </c>
      <c r="K2630">
        <v>1.262</v>
      </c>
      <c r="L2630">
        <v>1.262</v>
      </c>
      <c r="M2630">
        <v>0</v>
      </c>
    </row>
    <row r="2631" spans="1:13">
      <c r="A2631" t="s">
        <v>25</v>
      </c>
      <c r="B2631" s="1">
        <v>42901</v>
      </c>
      <c r="C2631">
        <v>55</v>
      </c>
      <c r="D2631">
        <v>5</v>
      </c>
      <c r="E2631">
        <v>19</v>
      </c>
      <c r="G2631">
        <f>IF(E2631&lt;&gt;0,IF(OR(A2631="trial A",A2631="trial B"),VLOOKUP(E2631,'[1]Liste Zugehörigkeiten'!$A$2:$B$109,2,FALSE),IF(A2631="trial C",VLOOKUP(E2631,'[1]Liste Zugehörigkeiten'!$D$2:$E$25,2,FALSE),"")),"")</f>
        <v>5</v>
      </c>
      <c r="H2631" t="s">
        <v>103</v>
      </c>
      <c r="I2631" t="s">
        <v>22</v>
      </c>
      <c r="J2631">
        <v>10</v>
      </c>
      <c r="K2631">
        <v>1.294</v>
      </c>
      <c r="L2631">
        <v>1.294</v>
      </c>
      <c r="M2631">
        <v>0</v>
      </c>
    </row>
    <row r="2632" spans="1:13">
      <c r="A2632" t="s">
        <v>25</v>
      </c>
      <c r="B2632" s="1">
        <v>42901</v>
      </c>
      <c r="C2632">
        <v>55</v>
      </c>
      <c r="D2632">
        <v>5</v>
      </c>
      <c r="E2632">
        <v>19</v>
      </c>
      <c r="G2632">
        <f>IF(E2632&lt;&gt;0,IF(OR(A2632="trial A",A2632="trial B"),VLOOKUP(E2632,'[1]Liste Zugehörigkeiten'!$A$2:$B$109,2,FALSE),IF(A2632="trial C",VLOOKUP(E2632,'[1]Liste Zugehörigkeiten'!$D$2:$E$25,2,FALSE),"")),"")</f>
        <v>5</v>
      </c>
      <c r="H2632" t="s">
        <v>103</v>
      </c>
      <c r="I2632" t="s">
        <v>22</v>
      </c>
      <c r="J2632">
        <v>15</v>
      </c>
      <c r="K2632">
        <v>1.456</v>
      </c>
      <c r="L2632">
        <v>1.456</v>
      </c>
      <c r="M2632">
        <v>0</v>
      </c>
    </row>
    <row r="2633" spans="1:13">
      <c r="A2633" t="s">
        <v>25</v>
      </c>
      <c r="B2633" s="1">
        <v>42901</v>
      </c>
      <c r="C2633">
        <v>55</v>
      </c>
      <c r="D2633">
        <v>5</v>
      </c>
      <c r="E2633">
        <v>19</v>
      </c>
      <c r="G2633">
        <f>IF(E2633&lt;&gt;0,IF(OR(A2633="trial A",A2633="trial B"),VLOOKUP(E2633,'[1]Liste Zugehörigkeiten'!$A$2:$B$109,2,FALSE),IF(A2633="trial C",VLOOKUP(E2633,'[1]Liste Zugehörigkeiten'!$D$2:$E$25,2,FALSE),"")),"")</f>
        <v>5</v>
      </c>
      <c r="H2633" t="s">
        <v>103</v>
      </c>
      <c r="I2633" t="s">
        <v>22</v>
      </c>
      <c r="J2633">
        <v>20</v>
      </c>
      <c r="K2633">
        <v>1.4159999999999999</v>
      </c>
      <c r="L2633">
        <v>1.4159999999999999</v>
      </c>
      <c r="M2633">
        <v>0</v>
      </c>
    </row>
    <row r="2634" spans="1:13">
      <c r="A2634" t="s">
        <v>25</v>
      </c>
      <c r="B2634" s="1">
        <v>42901</v>
      </c>
      <c r="C2634">
        <v>55</v>
      </c>
      <c r="D2634">
        <v>5</v>
      </c>
      <c r="E2634">
        <v>19</v>
      </c>
      <c r="G2634">
        <f>IF(E2634&lt;&gt;0,IF(OR(A2634="trial A",A2634="trial B"),VLOOKUP(E2634,'[1]Liste Zugehörigkeiten'!$A$2:$B$109,2,FALSE),IF(A2634="trial C",VLOOKUP(E2634,'[1]Liste Zugehörigkeiten'!$D$2:$E$25,2,FALSE),"")),"")</f>
        <v>5</v>
      </c>
      <c r="H2634" t="s">
        <v>103</v>
      </c>
      <c r="I2634" t="s">
        <v>22</v>
      </c>
      <c r="J2634">
        <v>25</v>
      </c>
      <c r="K2634">
        <v>1.3560000000000001</v>
      </c>
      <c r="L2634">
        <v>1.3560000000000001</v>
      </c>
      <c r="M2634">
        <v>0</v>
      </c>
    </row>
    <row r="2635" spans="1:13">
      <c r="A2635" t="s">
        <v>25</v>
      </c>
      <c r="B2635" s="1">
        <v>42901</v>
      </c>
      <c r="C2635">
        <v>55</v>
      </c>
      <c r="D2635">
        <v>5</v>
      </c>
      <c r="E2635">
        <v>19</v>
      </c>
      <c r="G2635">
        <f>IF(E2635&lt;&gt;0,IF(OR(A2635="trial A",A2635="trial B"),VLOOKUP(E2635,'[1]Liste Zugehörigkeiten'!$A$2:$B$109,2,FALSE),IF(A2635="trial C",VLOOKUP(E2635,'[1]Liste Zugehörigkeiten'!$D$2:$E$25,2,FALSE),"")),"")</f>
        <v>5</v>
      </c>
      <c r="H2635" t="s">
        <v>103</v>
      </c>
      <c r="I2635" t="s">
        <v>22</v>
      </c>
      <c r="J2635">
        <v>30</v>
      </c>
      <c r="K2635">
        <v>0.98</v>
      </c>
      <c r="L2635">
        <v>0.96799999999999997</v>
      </c>
      <c r="M2635">
        <v>1.2E-2</v>
      </c>
    </row>
    <row r="2636" spans="1:13">
      <c r="A2636" t="s">
        <v>25</v>
      </c>
      <c r="B2636" s="1">
        <v>42901</v>
      </c>
      <c r="C2636">
        <v>55</v>
      </c>
      <c r="D2636">
        <v>5</v>
      </c>
      <c r="E2636">
        <v>19</v>
      </c>
      <c r="G2636">
        <f>IF(E2636&lt;&gt;0,IF(OR(A2636="trial A",A2636="trial B"),VLOOKUP(E2636,'[1]Liste Zugehörigkeiten'!$A$2:$B$109,2,FALSE),IF(A2636="trial C",VLOOKUP(E2636,'[1]Liste Zugehörigkeiten'!$D$2:$E$25,2,FALSE),"")),"")</f>
        <v>5</v>
      </c>
      <c r="H2636" t="s">
        <v>103</v>
      </c>
      <c r="I2636" t="s">
        <v>22</v>
      </c>
      <c r="J2636">
        <v>35</v>
      </c>
      <c r="K2636">
        <v>0.52400000000000002</v>
      </c>
      <c r="L2636">
        <v>0.51200000000000001</v>
      </c>
      <c r="M2636">
        <v>1.2E-2</v>
      </c>
    </row>
    <row r="2637" spans="1:13">
      <c r="A2637" t="s">
        <v>25</v>
      </c>
      <c r="B2637" s="1">
        <v>42901</v>
      </c>
      <c r="C2637">
        <v>55</v>
      </c>
      <c r="D2637">
        <v>5</v>
      </c>
      <c r="E2637">
        <v>19</v>
      </c>
      <c r="G2637">
        <f>IF(E2637&lt;&gt;0,IF(OR(A2637="trial A",A2637="trial B"),VLOOKUP(E2637,'[1]Liste Zugehörigkeiten'!$A$2:$B$109,2,FALSE),IF(A2637="trial C",VLOOKUP(E2637,'[1]Liste Zugehörigkeiten'!$D$2:$E$25,2,FALSE),"")),"")</f>
        <v>5</v>
      </c>
      <c r="H2637" t="s">
        <v>103</v>
      </c>
      <c r="I2637" t="s">
        <v>22</v>
      </c>
      <c r="J2637">
        <v>40</v>
      </c>
      <c r="K2637">
        <v>0.46200000000000002</v>
      </c>
      <c r="L2637">
        <v>0.44800000000000001</v>
      </c>
      <c r="M2637">
        <v>1.4E-2</v>
      </c>
    </row>
    <row r="2638" spans="1:13">
      <c r="A2638" t="s">
        <v>25</v>
      </c>
      <c r="B2638" s="1">
        <v>42901</v>
      </c>
      <c r="C2638">
        <v>55</v>
      </c>
      <c r="D2638">
        <v>5</v>
      </c>
      <c r="E2638">
        <v>19</v>
      </c>
      <c r="G2638">
        <f>IF(E2638&lt;&gt;0,IF(OR(A2638="trial A",A2638="trial B"),VLOOKUP(E2638,'[1]Liste Zugehörigkeiten'!$A$2:$B$109,2,FALSE),IF(A2638="trial C",VLOOKUP(E2638,'[1]Liste Zugehörigkeiten'!$D$2:$E$25,2,FALSE),"")),"")</f>
        <v>5</v>
      </c>
      <c r="H2638" t="s">
        <v>103</v>
      </c>
      <c r="I2638" t="s">
        <v>22</v>
      </c>
      <c r="J2638">
        <v>45</v>
      </c>
      <c r="K2638">
        <v>0.39</v>
      </c>
      <c r="L2638">
        <v>0.27600000000000002</v>
      </c>
      <c r="M2638">
        <v>0.114</v>
      </c>
    </row>
    <row r="2639" spans="1:13">
      <c r="A2639" t="s">
        <v>25</v>
      </c>
      <c r="B2639" s="1">
        <v>42901</v>
      </c>
      <c r="C2639">
        <v>55</v>
      </c>
      <c r="D2639">
        <v>5</v>
      </c>
      <c r="E2639">
        <v>19</v>
      </c>
      <c r="G2639">
        <f>IF(E2639&lt;&gt;0,IF(OR(A2639="trial A",A2639="trial B"),VLOOKUP(E2639,'[1]Liste Zugehörigkeiten'!$A$2:$B$109,2,FALSE),IF(A2639="trial C",VLOOKUP(E2639,'[1]Liste Zugehörigkeiten'!$D$2:$E$25,2,FALSE),"")),"")</f>
        <v>5</v>
      </c>
      <c r="H2639" t="s">
        <v>103</v>
      </c>
      <c r="I2639" t="s">
        <v>22</v>
      </c>
      <c r="J2639">
        <v>50</v>
      </c>
      <c r="K2639">
        <v>0.34199999999999997</v>
      </c>
      <c r="L2639">
        <v>0.16200000000000001</v>
      </c>
      <c r="M2639">
        <v>0.18</v>
      </c>
    </row>
    <row r="2640" spans="1:13">
      <c r="A2640" t="s">
        <v>25</v>
      </c>
      <c r="B2640" s="1">
        <v>42901</v>
      </c>
      <c r="C2640">
        <v>55</v>
      </c>
      <c r="D2640">
        <v>5</v>
      </c>
      <c r="E2640">
        <v>19</v>
      </c>
      <c r="G2640">
        <f>IF(E2640&lt;&gt;0,IF(OR(A2640="trial A",A2640="trial B"),VLOOKUP(E2640,'[1]Liste Zugehörigkeiten'!$A$2:$B$109,2,FALSE),IF(A2640="trial C",VLOOKUP(E2640,'[1]Liste Zugehörigkeiten'!$D$2:$E$25,2,FALSE),"")),"")</f>
        <v>5</v>
      </c>
      <c r="H2640" t="s">
        <v>103</v>
      </c>
      <c r="I2640" t="s">
        <v>22</v>
      </c>
      <c r="J2640">
        <v>55</v>
      </c>
      <c r="K2640">
        <v>0.14599999999999999</v>
      </c>
      <c r="L2640">
        <v>0.126</v>
      </c>
      <c r="M2640">
        <v>0.02</v>
      </c>
    </row>
    <row r="2641" spans="1:23">
      <c r="A2641" t="s">
        <v>25</v>
      </c>
      <c r="B2641" s="1">
        <v>42901</v>
      </c>
      <c r="C2641">
        <v>55</v>
      </c>
      <c r="D2641">
        <v>5</v>
      </c>
      <c r="E2641">
        <v>19</v>
      </c>
      <c r="G2641">
        <f>IF(E2641&lt;&gt;0,IF(OR(A2641="trial A",A2641="trial B"),VLOOKUP(E2641,'[1]Liste Zugehörigkeiten'!$A$2:$B$109,2,FALSE),IF(A2641="trial C",VLOOKUP(E2641,'[1]Liste Zugehörigkeiten'!$D$2:$E$25,2,FALSE),"")),"")</f>
        <v>5</v>
      </c>
      <c r="H2641" t="s">
        <v>103</v>
      </c>
      <c r="I2641" t="s">
        <v>22</v>
      </c>
      <c r="J2641">
        <v>60</v>
      </c>
      <c r="K2641">
        <v>0.13200000000000001</v>
      </c>
      <c r="L2641">
        <v>0.13200000000000001</v>
      </c>
      <c r="M2641">
        <v>0</v>
      </c>
    </row>
    <row r="2642" spans="1:23">
      <c r="A2642" t="s">
        <v>25</v>
      </c>
      <c r="B2642" s="1">
        <v>42901</v>
      </c>
      <c r="C2642">
        <v>55</v>
      </c>
      <c r="D2642">
        <v>5</v>
      </c>
      <c r="E2642">
        <v>19</v>
      </c>
      <c r="G2642">
        <f>IF(E2642&lt;&gt;0,IF(OR(A2642="trial A",A2642="trial B"),VLOOKUP(E2642,'[1]Liste Zugehörigkeiten'!$A$2:$B$109,2,FALSE),IF(A2642="trial C",VLOOKUP(E2642,'[1]Liste Zugehörigkeiten'!$D$2:$E$25,2,FALSE),"")),"")</f>
        <v>5</v>
      </c>
      <c r="H2642" t="s">
        <v>103</v>
      </c>
      <c r="I2642" t="s">
        <v>22</v>
      </c>
      <c r="J2642">
        <v>65</v>
      </c>
      <c r="K2642">
        <v>0.20600000000000002</v>
      </c>
      <c r="L2642">
        <v>0.19400000000000001</v>
      </c>
      <c r="M2642">
        <v>1.2E-2</v>
      </c>
    </row>
    <row r="2643" spans="1:23">
      <c r="A2643" t="s">
        <v>25</v>
      </c>
      <c r="B2643" s="1">
        <v>42901</v>
      </c>
      <c r="C2643">
        <v>55</v>
      </c>
      <c r="D2643">
        <v>5</v>
      </c>
      <c r="E2643">
        <v>19</v>
      </c>
      <c r="G2643">
        <f>IF(E2643&lt;&gt;0,IF(OR(A2643="trial A",A2643="trial B"),VLOOKUP(E2643,'[1]Liste Zugehörigkeiten'!$A$2:$B$109,2,FALSE),IF(A2643="trial C",VLOOKUP(E2643,'[1]Liste Zugehörigkeiten'!$D$2:$E$25,2,FALSE),"")),"")</f>
        <v>5</v>
      </c>
      <c r="H2643" t="s">
        <v>103</v>
      </c>
      <c r="I2643" t="s">
        <v>22</v>
      </c>
      <c r="J2643">
        <v>70</v>
      </c>
      <c r="K2643">
        <v>0.21200000000000002</v>
      </c>
      <c r="L2643">
        <v>8.4000000000000005E-2</v>
      </c>
      <c r="M2643">
        <v>0.128</v>
      </c>
    </row>
    <row r="2644" spans="1:23">
      <c r="A2644" t="s">
        <v>25</v>
      </c>
      <c r="B2644" s="1">
        <v>42901</v>
      </c>
      <c r="C2644">
        <v>55</v>
      </c>
      <c r="D2644">
        <v>5</v>
      </c>
      <c r="E2644">
        <v>19</v>
      </c>
      <c r="G2644">
        <f>IF(E2644&lt;&gt;0,IF(OR(A2644="trial A",A2644="trial B"),VLOOKUP(E2644,'[1]Liste Zugehörigkeiten'!$A$2:$B$109,2,FALSE),IF(A2644="trial C",VLOOKUP(E2644,'[1]Liste Zugehörigkeiten'!$D$2:$E$25,2,FALSE),"")),"")</f>
        <v>5</v>
      </c>
      <c r="H2644" t="s">
        <v>103</v>
      </c>
      <c r="I2644" t="s">
        <v>22</v>
      </c>
      <c r="J2644">
        <v>75</v>
      </c>
      <c r="K2644">
        <v>0.28199999999999997</v>
      </c>
      <c r="L2644">
        <v>0.104</v>
      </c>
      <c r="M2644">
        <v>0.17799999999999999</v>
      </c>
    </row>
    <row r="2645" spans="1:23">
      <c r="A2645" t="s">
        <v>25</v>
      </c>
      <c r="B2645" s="1">
        <v>42901</v>
      </c>
      <c r="C2645">
        <v>55</v>
      </c>
      <c r="D2645">
        <v>5</v>
      </c>
      <c r="E2645">
        <v>19</v>
      </c>
      <c r="G2645">
        <f>IF(E2645&lt;&gt;0,IF(OR(A2645="trial A",A2645="trial B"),VLOOKUP(E2645,'[1]Liste Zugehörigkeiten'!$A$2:$B$109,2,FALSE),IF(A2645="trial C",VLOOKUP(E2645,'[1]Liste Zugehörigkeiten'!$D$2:$E$25,2,FALSE),"")),"")</f>
        <v>5</v>
      </c>
      <c r="H2645" t="s">
        <v>103</v>
      </c>
      <c r="I2645" t="s">
        <v>22</v>
      </c>
      <c r="J2645">
        <v>80</v>
      </c>
      <c r="K2645">
        <v>0.16999999999999998</v>
      </c>
      <c r="L2645">
        <v>0.124</v>
      </c>
      <c r="M2645">
        <v>4.5999999999999999E-2</v>
      </c>
    </row>
    <row r="2646" spans="1:23">
      <c r="A2646" t="s">
        <v>25</v>
      </c>
      <c r="B2646" s="1">
        <v>42901</v>
      </c>
      <c r="C2646">
        <v>55</v>
      </c>
      <c r="D2646">
        <v>5</v>
      </c>
      <c r="E2646">
        <v>19</v>
      </c>
      <c r="G2646">
        <f>IF(E2646&lt;&gt;0,IF(OR(A2646="trial A",A2646="trial B"),VLOOKUP(E2646,'[1]Liste Zugehörigkeiten'!$A$2:$B$109,2,FALSE),IF(A2646="trial C",VLOOKUP(E2646,'[1]Liste Zugehörigkeiten'!$D$2:$E$25,2,FALSE),"")),"")</f>
        <v>5</v>
      </c>
      <c r="H2646" t="s">
        <v>103</v>
      </c>
      <c r="I2646" t="s">
        <v>22</v>
      </c>
      <c r="J2646">
        <v>85</v>
      </c>
      <c r="K2646">
        <v>0.26600000000000001</v>
      </c>
      <c r="L2646">
        <v>0.16</v>
      </c>
      <c r="M2646">
        <v>0.106</v>
      </c>
    </row>
    <row r="2647" spans="1:23">
      <c r="A2647" t="s">
        <v>25</v>
      </c>
      <c r="B2647" s="1">
        <v>42901</v>
      </c>
      <c r="C2647">
        <v>55</v>
      </c>
      <c r="D2647">
        <v>5</v>
      </c>
      <c r="E2647">
        <v>19</v>
      </c>
      <c r="G2647">
        <f>IF(E2647&lt;&gt;0,IF(OR(A2647="trial A",A2647="trial B"),VLOOKUP(E2647,'[1]Liste Zugehörigkeiten'!$A$2:$B$109,2,FALSE),IF(A2647="trial C",VLOOKUP(E2647,'[1]Liste Zugehörigkeiten'!$D$2:$E$25,2,FALSE),"")),"")</f>
        <v>5</v>
      </c>
      <c r="H2647" t="s">
        <v>103</v>
      </c>
      <c r="I2647" t="s">
        <v>22</v>
      </c>
      <c r="J2647">
        <v>90</v>
      </c>
      <c r="K2647">
        <v>0.38400000000000001</v>
      </c>
      <c r="L2647">
        <v>0.25</v>
      </c>
      <c r="M2647">
        <v>0.13400000000000001</v>
      </c>
    </row>
    <row r="2648" spans="1:23">
      <c r="A2648" t="s">
        <v>25</v>
      </c>
      <c r="B2648" s="1">
        <v>42901</v>
      </c>
      <c r="C2648">
        <v>55</v>
      </c>
      <c r="D2648">
        <v>5</v>
      </c>
      <c r="E2648">
        <v>19</v>
      </c>
      <c r="G2648">
        <f>IF(E2648&lt;&gt;0,IF(OR(A2648="trial A",A2648="trial B"),VLOOKUP(E2648,'[1]Liste Zugehörigkeiten'!$A$2:$B$109,2,FALSE),IF(A2648="trial C",VLOOKUP(E2648,'[1]Liste Zugehörigkeiten'!$D$2:$E$25,2,FALSE),"")),"")</f>
        <v>5</v>
      </c>
      <c r="H2648" t="s">
        <v>103</v>
      </c>
      <c r="I2648" t="s">
        <v>22</v>
      </c>
      <c r="J2648">
        <v>95</v>
      </c>
      <c r="K2648">
        <v>0.41799999999999998</v>
      </c>
      <c r="L2648">
        <v>0.312</v>
      </c>
      <c r="M2648">
        <v>0.106</v>
      </c>
    </row>
    <row r="2649" spans="1:23">
      <c r="A2649" t="s">
        <v>25</v>
      </c>
      <c r="B2649" s="1">
        <v>42901</v>
      </c>
      <c r="C2649">
        <v>55</v>
      </c>
      <c r="D2649">
        <v>5</v>
      </c>
      <c r="E2649">
        <v>19</v>
      </c>
      <c r="G2649">
        <f>IF(E2649&lt;&gt;0,IF(OR(A2649="trial A",A2649="trial B"),VLOOKUP(E2649,'[1]Liste Zugehörigkeiten'!$A$2:$B$109,2,FALSE),IF(A2649="trial C",VLOOKUP(E2649,'[1]Liste Zugehörigkeiten'!$D$2:$E$25,2,FALSE),"")),"")</f>
        <v>5</v>
      </c>
      <c r="H2649" t="s">
        <v>103</v>
      </c>
      <c r="I2649" t="s">
        <v>22</v>
      </c>
      <c r="J2649">
        <v>100</v>
      </c>
      <c r="K2649">
        <v>0.32600000000000001</v>
      </c>
      <c r="L2649">
        <v>0.19800000000000001</v>
      </c>
      <c r="M2649">
        <v>0.128</v>
      </c>
    </row>
    <row r="2650" spans="1:23">
      <c r="A2650" t="s">
        <v>25</v>
      </c>
      <c r="B2650" s="1">
        <v>42901</v>
      </c>
      <c r="C2650">
        <v>55</v>
      </c>
      <c r="D2650">
        <v>5</v>
      </c>
      <c r="E2650">
        <v>19</v>
      </c>
      <c r="G2650">
        <f>IF(E2650&lt;&gt;0,IF(OR(A2650="trial A",A2650="trial B"),VLOOKUP(E2650,'[1]Liste Zugehörigkeiten'!$A$2:$B$109,2,FALSE),IF(A2650="trial C",VLOOKUP(E2650,'[1]Liste Zugehörigkeiten'!$D$2:$E$25,2,FALSE),"")),"")</f>
        <v>5</v>
      </c>
      <c r="H2650" t="s">
        <v>103</v>
      </c>
      <c r="I2650" t="s">
        <v>22</v>
      </c>
      <c r="J2650">
        <v>105</v>
      </c>
      <c r="K2650">
        <v>0.21600000000000003</v>
      </c>
      <c r="L2650">
        <v>0.2</v>
      </c>
      <c r="M2650">
        <v>1.6E-2</v>
      </c>
    </row>
    <row r="2651" spans="1:23">
      <c r="A2651" t="s">
        <v>25</v>
      </c>
      <c r="B2651" s="1">
        <v>42901</v>
      </c>
      <c r="C2651">
        <v>55</v>
      </c>
      <c r="D2651">
        <v>5</v>
      </c>
      <c r="E2651">
        <v>19</v>
      </c>
      <c r="G2651">
        <f>IF(E2651&lt;&gt;0,IF(OR(A2651="trial A",A2651="trial B"),VLOOKUP(E2651,'[1]Liste Zugehörigkeiten'!$A$2:$B$109,2,FALSE),IF(A2651="trial C",VLOOKUP(E2651,'[1]Liste Zugehörigkeiten'!$D$2:$E$25,2,FALSE),"")),"")</f>
        <v>5</v>
      </c>
      <c r="H2651" t="s">
        <v>103</v>
      </c>
      <c r="I2651" t="s">
        <v>22</v>
      </c>
      <c r="J2651">
        <v>110</v>
      </c>
      <c r="K2651">
        <v>0.192</v>
      </c>
      <c r="L2651">
        <v>0.152</v>
      </c>
      <c r="M2651">
        <v>0.04</v>
      </c>
    </row>
    <row r="2652" spans="1:23">
      <c r="A2652" t="s">
        <v>25</v>
      </c>
      <c r="B2652" s="1">
        <v>42901</v>
      </c>
      <c r="C2652">
        <v>55</v>
      </c>
      <c r="D2652">
        <v>5</v>
      </c>
      <c r="E2652">
        <v>19</v>
      </c>
      <c r="G2652">
        <f>IF(E2652&lt;&gt;0,IF(OR(A2652="trial A",A2652="trial B"),VLOOKUP(E2652,'[1]Liste Zugehörigkeiten'!$A$2:$B$109,2,FALSE),IF(A2652="trial C",VLOOKUP(E2652,'[1]Liste Zugehörigkeiten'!$D$2:$E$25,2,FALSE),"")),"")</f>
        <v>5</v>
      </c>
      <c r="H2652" t="s">
        <v>103</v>
      </c>
      <c r="I2652" t="s">
        <v>22</v>
      </c>
      <c r="J2652">
        <v>115</v>
      </c>
      <c r="K2652">
        <v>0.114</v>
      </c>
      <c r="L2652">
        <v>9.4E-2</v>
      </c>
      <c r="M2652">
        <v>0.02</v>
      </c>
    </row>
    <row r="2653" spans="1:23">
      <c r="A2653" t="s">
        <v>25</v>
      </c>
      <c r="B2653" s="1">
        <v>42901</v>
      </c>
      <c r="C2653">
        <v>55</v>
      </c>
      <c r="D2653">
        <v>5</v>
      </c>
      <c r="E2653">
        <v>19</v>
      </c>
      <c r="G2653">
        <f>IF(E2653&lt;&gt;0,IF(OR(A2653="trial A",A2653="trial B"),VLOOKUP(E2653,'[1]Liste Zugehörigkeiten'!$A$2:$B$109,2,FALSE),IF(A2653="trial C",VLOOKUP(E2653,'[1]Liste Zugehörigkeiten'!$D$2:$E$25,2,FALSE),"")),"")</f>
        <v>5</v>
      </c>
      <c r="H2653" t="s">
        <v>103</v>
      </c>
      <c r="I2653" t="s">
        <v>22</v>
      </c>
      <c r="J2653">
        <v>120</v>
      </c>
      <c r="K2653">
        <v>7.1999999999999995E-2</v>
      </c>
      <c r="L2653">
        <v>6.2E-2</v>
      </c>
      <c r="M2653">
        <v>0.01</v>
      </c>
    </row>
    <row r="2654" spans="1:23">
      <c r="A2654" t="s">
        <v>25</v>
      </c>
      <c r="B2654" s="1">
        <v>42901</v>
      </c>
      <c r="C2654">
        <v>55</v>
      </c>
      <c r="D2654">
        <v>5</v>
      </c>
      <c r="E2654">
        <v>19</v>
      </c>
      <c r="G2654">
        <f>IF(E2654&lt;&gt;0,IF(OR(A2654="trial A",A2654="trial B"),VLOOKUP(E2654,'[1]Liste Zugehörigkeiten'!$A$2:$B$109,2,FALSE),IF(A2654="trial C",VLOOKUP(E2654,'[1]Liste Zugehörigkeiten'!$D$2:$E$25,2,FALSE),"")),"")</f>
        <v>5</v>
      </c>
      <c r="H2654" t="s">
        <v>103</v>
      </c>
      <c r="I2654" t="s">
        <v>22</v>
      </c>
      <c r="J2654">
        <v>125</v>
      </c>
      <c r="K2654">
        <v>3.7999999999999999E-2</v>
      </c>
      <c r="L2654">
        <v>3.7999999999999999E-2</v>
      </c>
      <c r="M2654">
        <v>0</v>
      </c>
    </row>
    <row r="2655" spans="1:23" s="3" customFormat="1">
      <c r="B2655" s="13"/>
      <c r="C2655" s="13"/>
      <c r="W2655" s="4"/>
    </row>
    <row r="2656" spans="1:23">
      <c r="A2656" t="s">
        <v>25</v>
      </c>
      <c r="B2656" s="1">
        <v>42915</v>
      </c>
      <c r="C2656">
        <v>68</v>
      </c>
      <c r="D2656">
        <v>6</v>
      </c>
      <c r="E2656">
        <v>16</v>
      </c>
      <c r="G2656">
        <f>IF(E2656&lt;&gt;0,IF(OR(A2656="trial A",A2656="trial B"),VLOOKUP(E2656,'[1]Liste Zugehörigkeiten'!$A$2:$B$109,2,FALSE),IF(A2656="trial C",VLOOKUP(E2656,'[1]Liste Zugehörigkeiten'!$D$2:$E$25,2,FALSE),"")),"")</f>
        <v>6</v>
      </c>
      <c r="H2656" t="s">
        <v>98</v>
      </c>
      <c r="I2656" t="s">
        <v>22</v>
      </c>
      <c r="J2656">
        <v>5</v>
      </c>
      <c r="K2656">
        <v>1.6019999999999999</v>
      </c>
      <c r="L2656">
        <v>1.6019999999999999</v>
      </c>
      <c r="M2656">
        <v>0</v>
      </c>
      <c r="V2656" t="s">
        <v>115</v>
      </c>
    </row>
    <row r="2657" spans="1:25">
      <c r="A2657" t="s">
        <v>25</v>
      </c>
      <c r="B2657" s="1">
        <v>42915</v>
      </c>
      <c r="C2657">
        <v>68</v>
      </c>
      <c r="D2657">
        <v>6</v>
      </c>
      <c r="E2657">
        <v>16</v>
      </c>
      <c r="G2657">
        <f>IF(E2657&lt;&gt;0,IF(OR(A2657="trial A",A2657="trial B"),VLOOKUP(E2657,'[1]Liste Zugehörigkeiten'!$A$2:$B$109,2,FALSE),IF(A2657="trial C",VLOOKUP(E2657,'[1]Liste Zugehörigkeiten'!$D$2:$E$25,2,FALSE),"")),"")</f>
        <v>6</v>
      </c>
      <c r="H2657" t="s">
        <v>98</v>
      </c>
      <c r="I2657" t="s">
        <v>22</v>
      </c>
      <c r="J2657">
        <v>10</v>
      </c>
      <c r="K2657">
        <v>1.544</v>
      </c>
      <c r="L2657">
        <v>1.544</v>
      </c>
      <c r="M2657">
        <v>0</v>
      </c>
      <c r="W2657" s="2" t="s">
        <v>97</v>
      </c>
    </row>
    <row r="2658" spans="1:25">
      <c r="A2658" t="s">
        <v>25</v>
      </c>
      <c r="B2658" s="1">
        <v>42915</v>
      </c>
      <c r="C2658">
        <v>68</v>
      </c>
      <c r="D2658">
        <v>6</v>
      </c>
      <c r="E2658">
        <v>16</v>
      </c>
      <c r="G2658">
        <f>IF(E2658&lt;&gt;0,IF(OR(A2658="trial A",A2658="trial B"),VLOOKUP(E2658,'[1]Liste Zugehörigkeiten'!$A$2:$B$109,2,FALSE),IF(A2658="trial C",VLOOKUP(E2658,'[1]Liste Zugehörigkeiten'!$D$2:$E$25,2,FALSE),"")),"")</f>
        <v>6</v>
      </c>
      <c r="H2658" t="s">
        <v>98</v>
      </c>
      <c r="I2658" t="s">
        <v>22</v>
      </c>
      <c r="J2658">
        <v>15</v>
      </c>
      <c r="K2658">
        <v>1.49</v>
      </c>
      <c r="L2658">
        <v>1.49</v>
      </c>
      <c r="M2658">
        <v>0</v>
      </c>
    </row>
    <row r="2659" spans="1:25">
      <c r="A2659" t="s">
        <v>25</v>
      </c>
      <c r="B2659" s="1">
        <v>42915</v>
      </c>
      <c r="C2659">
        <v>68</v>
      </c>
      <c r="D2659">
        <v>6</v>
      </c>
      <c r="E2659">
        <v>16</v>
      </c>
      <c r="G2659">
        <f>IF(E2659&lt;&gt;0,IF(OR(A2659="trial A",A2659="trial B"),VLOOKUP(E2659,'[1]Liste Zugehörigkeiten'!$A$2:$B$109,2,FALSE),IF(A2659="trial C",VLOOKUP(E2659,'[1]Liste Zugehörigkeiten'!$D$2:$E$25,2,FALSE),"")),"")</f>
        <v>6</v>
      </c>
      <c r="H2659" t="s">
        <v>98</v>
      </c>
      <c r="I2659" t="s">
        <v>22</v>
      </c>
      <c r="J2659">
        <v>20</v>
      </c>
      <c r="K2659">
        <v>1.59</v>
      </c>
      <c r="L2659">
        <v>1.59</v>
      </c>
      <c r="M2659">
        <v>0</v>
      </c>
      <c r="W2659" s="2" t="s">
        <v>100</v>
      </c>
      <c r="X2659" s="2" t="s">
        <v>101</v>
      </c>
      <c r="Y2659" s="2" t="s">
        <v>98</v>
      </c>
    </row>
    <row r="2660" spans="1:25">
      <c r="A2660" t="s">
        <v>25</v>
      </c>
      <c r="B2660" s="1">
        <v>42915</v>
      </c>
      <c r="C2660">
        <v>68</v>
      </c>
      <c r="D2660">
        <v>6</v>
      </c>
      <c r="E2660">
        <v>16</v>
      </c>
      <c r="G2660">
        <f>IF(E2660&lt;&gt;0,IF(OR(A2660="trial A",A2660="trial B"),VLOOKUP(E2660,'[1]Liste Zugehörigkeiten'!$A$2:$B$109,2,FALSE),IF(A2660="trial C",VLOOKUP(E2660,'[1]Liste Zugehörigkeiten'!$D$2:$E$25,2,FALSE),"")),"")</f>
        <v>6</v>
      </c>
      <c r="H2660" t="s">
        <v>98</v>
      </c>
      <c r="I2660" t="s">
        <v>22</v>
      </c>
      <c r="J2660">
        <v>25</v>
      </c>
      <c r="K2660">
        <v>1.5640000000000001</v>
      </c>
      <c r="L2660">
        <v>1.5640000000000001</v>
      </c>
      <c r="M2660">
        <v>0</v>
      </c>
      <c r="X2660" s="2" t="s">
        <v>102</v>
      </c>
      <c r="Y2660" s="2" t="s">
        <v>103</v>
      </c>
    </row>
    <row r="2661" spans="1:25">
      <c r="A2661" t="s">
        <v>25</v>
      </c>
      <c r="B2661" s="1">
        <v>42915</v>
      </c>
      <c r="C2661">
        <v>68</v>
      </c>
      <c r="D2661">
        <v>6</v>
      </c>
      <c r="E2661">
        <v>16</v>
      </c>
      <c r="G2661">
        <f>IF(E2661&lt;&gt;0,IF(OR(A2661="trial A",A2661="trial B"),VLOOKUP(E2661,'[1]Liste Zugehörigkeiten'!$A$2:$B$109,2,FALSE),IF(A2661="trial C",VLOOKUP(E2661,'[1]Liste Zugehörigkeiten'!$D$2:$E$25,2,FALSE),"")),"")</f>
        <v>6</v>
      </c>
      <c r="H2661" t="s">
        <v>98</v>
      </c>
      <c r="I2661" t="s">
        <v>22</v>
      </c>
      <c r="J2661">
        <v>30</v>
      </c>
      <c r="K2661">
        <v>0.874</v>
      </c>
      <c r="L2661">
        <v>0.79200000000000004</v>
      </c>
      <c r="M2661">
        <v>8.199999999999999E-2</v>
      </c>
      <c r="W2661" s="2" t="s">
        <v>104</v>
      </c>
      <c r="X2661" s="2" t="s">
        <v>105</v>
      </c>
      <c r="Y2661" s="2" t="s">
        <v>103</v>
      </c>
    </row>
    <row r="2662" spans="1:25">
      <c r="A2662" t="s">
        <v>25</v>
      </c>
      <c r="B2662" s="1">
        <v>42915</v>
      </c>
      <c r="C2662">
        <v>68</v>
      </c>
      <c r="D2662">
        <v>6</v>
      </c>
      <c r="E2662">
        <v>16</v>
      </c>
      <c r="G2662">
        <f>IF(E2662&lt;&gt;0,IF(OR(A2662="trial A",A2662="trial B"),VLOOKUP(E2662,'[1]Liste Zugehörigkeiten'!$A$2:$B$109,2,FALSE),IF(A2662="trial C",VLOOKUP(E2662,'[1]Liste Zugehörigkeiten'!$D$2:$E$25,2,FALSE),"")),"")</f>
        <v>6</v>
      </c>
      <c r="H2662" t="s">
        <v>98</v>
      </c>
      <c r="I2662" t="s">
        <v>22</v>
      </c>
      <c r="J2662">
        <v>35</v>
      </c>
      <c r="K2662">
        <v>0.84399999999999997</v>
      </c>
      <c r="L2662">
        <v>0.55599999999999994</v>
      </c>
      <c r="M2662">
        <v>0.28799999999999998</v>
      </c>
      <c r="X2662" s="2" t="s">
        <v>106</v>
      </c>
      <c r="Y2662" s="2" t="s">
        <v>98</v>
      </c>
    </row>
    <row r="2663" spans="1:25">
      <c r="A2663" t="s">
        <v>25</v>
      </c>
      <c r="B2663" s="1">
        <v>42915</v>
      </c>
      <c r="C2663">
        <v>68</v>
      </c>
      <c r="D2663">
        <v>6</v>
      </c>
      <c r="E2663">
        <v>16</v>
      </c>
      <c r="G2663">
        <f>IF(E2663&lt;&gt;0,IF(OR(A2663="trial A",A2663="trial B"),VLOOKUP(E2663,'[1]Liste Zugehörigkeiten'!$A$2:$B$109,2,FALSE),IF(A2663="trial C",VLOOKUP(E2663,'[1]Liste Zugehörigkeiten'!$D$2:$E$25,2,FALSE),"")),"")</f>
        <v>6</v>
      </c>
      <c r="H2663" t="s">
        <v>98</v>
      </c>
      <c r="I2663" t="s">
        <v>22</v>
      </c>
      <c r="J2663">
        <v>40</v>
      </c>
      <c r="K2663">
        <v>0.51</v>
      </c>
      <c r="L2663">
        <v>0.376</v>
      </c>
      <c r="M2663">
        <v>0.13400000000000001</v>
      </c>
      <c r="W2663" s="2" t="s">
        <v>107</v>
      </c>
      <c r="X2663" s="2" t="s">
        <v>108</v>
      </c>
      <c r="Y2663" s="2" t="s">
        <v>98</v>
      </c>
    </row>
    <row r="2664" spans="1:25">
      <c r="A2664" t="s">
        <v>25</v>
      </c>
      <c r="B2664" s="1">
        <v>42915</v>
      </c>
      <c r="C2664">
        <v>68</v>
      </c>
      <c r="D2664">
        <v>6</v>
      </c>
      <c r="E2664">
        <v>16</v>
      </c>
      <c r="G2664">
        <f>IF(E2664&lt;&gt;0,IF(OR(A2664="trial A",A2664="trial B"),VLOOKUP(E2664,'[1]Liste Zugehörigkeiten'!$A$2:$B$109,2,FALSE),IF(A2664="trial C",VLOOKUP(E2664,'[1]Liste Zugehörigkeiten'!$D$2:$E$25,2,FALSE),"")),"")</f>
        <v>6</v>
      </c>
      <c r="H2664" t="s">
        <v>98</v>
      </c>
      <c r="I2664" t="s">
        <v>22</v>
      </c>
      <c r="J2664">
        <v>45</v>
      </c>
      <c r="K2664">
        <v>0.60600000000000009</v>
      </c>
      <c r="L2664">
        <v>0.30399999999999999</v>
      </c>
      <c r="M2664">
        <v>0.30199999999999999</v>
      </c>
      <c r="X2664" s="2" t="s">
        <v>109</v>
      </c>
      <c r="Y2664" s="2" t="s">
        <v>103</v>
      </c>
    </row>
    <row r="2665" spans="1:25">
      <c r="A2665" t="s">
        <v>25</v>
      </c>
      <c r="B2665" s="1">
        <v>42915</v>
      </c>
      <c r="C2665">
        <v>68</v>
      </c>
      <c r="D2665">
        <v>6</v>
      </c>
      <c r="E2665">
        <v>16</v>
      </c>
      <c r="G2665">
        <f>IF(E2665&lt;&gt;0,IF(OR(A2665="trial A",A2665="trial B"),VLOOKUP(E2665,'[1]Liste Zugehörigkeiten'!$A$2:$B$109,2,FALSE),IF(A2665="trial C",VLOOKUP(E2665,'[1]Liste Zugehörigkeiten'!$D$2:$E$25,2,FALSE),"")),"")</f>
        <v>6</v>
      </c>
      <c r="H2665" t="s">
        <v>98</v>
      </c>
      <c r="I2665" t="s">
        <v>22</v>
      </c>
      <c r="J2665">
        <v>50</v>
      </c>
      <c r="K2665">
        <v>0.38200000000000001</v>
      </c>
      <c r="L2665">
        <v>0.246</v>
      </c>
      <c r="M2665">
        <v>0.13600000000000001</v>
      </c>
      <c r="W2665" s="2" t="s">
        <v>110</v>
      </c>
      <c r="X2665" s="2" t="s">
        <v>111</v>
      </c>
      <c r="Y2665" s="2" t="s">
        <v>103</v>
      </c>
    </row>
    <row r="2666" spans="1:25">
      <c r="A2666" t="s">
        <v>25</v>
      </c>
      <c r="B2666" s="1">
        <v>42915</v>
      </c>
      <c r="C2666">
        <v>68</v>
      </c>
      <c r="D2666">
        <v>6</v>
      </c>
      <c r="E2666">
        <v>16</v>
      </c>
      <c r="G2666">
        <f>IF(E2666&lt;&gt;0,IF(OR(A2666="trial A",A2666="trial B"),VLOOKUP(E2666,'[1]Liste Zugehörigkeiten'!$A$2:$B$109,2,FALSE),IF(A2666="trial C",VLOOKUP(E2666,'[1]Liste Zugehörigkeiten'!$D$2:$E$25,2,FALSE),"")),"")</f>
        <v>6</v>
      </c>
      <c r="H2666" t="s">
        <v>98</v>
      </c>
      <c r="I2666" t="s">
        <v>22</v>
      </c>
      <c r="J2666">
        <v>55</v>
      </c>
      <c r="K2666">
        <v>0.37</v>
      </c>
      <c r="L2666">
        <v>0.19400000000000001</v>
      </c>
      <c r="M2666">
        <v>0.17599999999999999</v>
      </c>
      <c r="X2666" s="2" t="s">
        <v>112</v>
      </c>
      <c r="Y2666" s="2" t="s">
        <v>98</v>
      </c>
    </row>
    <row r="2667" spans="1:25">
      <c r="A2667" t="s">
        <v>25</v>
      </c>
      <c r="B2667" s="1">
        <v>42915</v>
      </c>
      <c r="C2667">
        <v>68</v>
      </c>
      <c r="D2667">
        <v>6</v>
      </c>
      <c r="E2667">
        <v>16</v>
      </c>
      <c r="G2667">
        <f>IF(E2667&lt;&gt;0,IF(OR(A2667="trial A",A2667="trial B"),VLOOKUP(E2667,'[1]Liste Zugehörigkeiten'!$A$2:$B$109,2,FALSE),IF(A2667="trial C",VLOOKUP(E2667,'[1]Liste Zugehörigkeiten'!$D$2:$E$25,2,FALSE),"")),"")</f>
        <v>6</v>
      </c>
      <c r="H2667" t="s">
        <v>98</v>
      </c>
      <c r="I2667" t="s">
        <v>22</v>
      </c>
      <c r="J2667">
        <v>60</v>
      </c>
      <c r="K2667">
        <v>0.26800000000000002</v>
      </c>
      <c r="L2667">
        <v>0.11200000000000002</v>
      </c>
      <c r="M2667">
        <v>0.156</v>
      </c>
    </row>
    <row r="2668" spans="1:25">
      <c r="A2668" t="s">
        <v>25</v>
      </c>
      <c r="B2668" s="1">
        <v>42915</v>
      </c>
      <c r="C2668">
        <v>68</v>
      </c>
      <c r="D2668">
        <v>6</v>
      </c>
      <c r="E2668">
        <v>16</v>
      </c>
      <c r="G2668">
        <f>IF(E2668&lt;&gt;0,IF(OR(A2668="trial A",A2668="trial B"),VLOOKUP(E2668,'[1]Liste Zugehörigkeiten'!$A$2:$B$109,2,FALSE),IF(A2668="trial C",VLOOKUP(E2668,'[1]Liste Zugehörigkeiten'!$D$2:$E$25,2,FALSE),"")),"")</f>
        <v>6</v>
      </c>
      <c r="H2668" t="s">
        <v>98</v>
      </c>
      <c r="I2668" t="s">
        <v>22</v>
      </c>
      <c r="J2668">
        <v>65</v>
      </c>
      <c r="K2668">
        <v>0.27400000000000002</v>
      </c>
      <c r="L2668">
        <v>0.15</v>
      </c>
      <c r="M2668">
        <v>0.124</v>
      </c>
    </row>
    <row r="2669" spans="1:25">
      <c r="A2669" t="s">
        <v>25</v>
      </c>
      <c r="B2669" s="1">
        <v>42915</v>
      </c>
      <c r="C2669">
        <v>68</v>
      </c>
      <c r="D2669">
        <v>6</v>
      </c>
      <c r="E2669">
        <v>16</v>
      </c>
      <c r="G2669">
        <f>IF(E2669&lt;&gt;0,IF(OR(A2669="trial A",A2669="trial B"),VLOOKUP(E2669,'[1]Liste Zugehörigkeiten'!$A$2:$B$109,2,FALSE),IF(A2669="trial C",VLOOKUP(E2669,'[1]Liste Zugehörigkeiten'!$D$2:$E$25,2,FALSE),"")),"")</f>
        <v>6</v>
      </c>
      <c r="H2669" t="s">
        <v>98</v>
      </c>
      <c r="I2669" t="s">
        <v>22</v>
      </c>
      <c r="J2669">
        <v>70</v>
      </c>
      <c r="K2669">
        <v>0.29000000000000004</v>
      </c>
      <c r="L2669">
        <v>0.16</v>
      </c>
      <c r="M2669">
        <v>0.13</v>
      </c>
    </row>
    <row r="2670" spans="1:25">
      <c r="A2670" t="s">
        <v>25</v>
      </c>
      <c r="B2670" s="1">
        <v>42915</v>
      </c>
      <c r="C2670">
        <v>68</v>
      </c>
      <c r="D2670">
        <v>6</v>
      </c>
      <c r="E2670">
        <v>16</v>
      </c>
      <c r="G2670">
        <f>IF(E2670&lt;&gt;0,IF(OR(A2670="trial A",A2670="trial B"),VLOOKUP(E2670,'[1]Liste Zugehörigkeiten'!$A$2:$B$109,2,FALSE),IF(A2670="trial C",VLOOKUP(E2670,'[1]Liste Zugehörigkeiten'!$D$2:$E$25,2,FALSE),"")),"")</f>
        <v>6</v>
      </c>
      <c r="H2670" t="s">
        <v>98</v>
      </c>
      <c r="I2670" t="s">
        <v>22</v>
      </c>
      <c r="J2670">
        <v>75</v>
      </c>
      <c r="K2670">
        <v>0.19400000000000001</v>
      </c>
      <c r="L2670">
        <v>0.08</v>
      </c>
      <c r="M2670">
        <v>0.11399999999999999</v>
      </c>
    </row>
    <row r="2671" spans="1:25">
      <c r="A2671" t="s">
        <v>25</v>
      </c>
      <c r="B2671" s="1">
        <v>42915</v>
      </c>
      <c r="C2671">
        <v>68</v>
      </c>
      <c r="D2671">
        <v>6</v>
      </c>
      <c r="E2671">
        <v>16</v>
      </c>
      <c r="G2671">
        <f>IF(E2671&lt;&gt;0,IF(OR(A2671="trial A",A2671="trial B"),VLOOKUP(E2671,'[1]Liste Zugehörigkeiten'!$A$2:$B$109,2,FALSE),IF(A2671="trial C",VLOOKUP(E2671,'[1]Liste Zugehörigkeiten'!$D$2:$E$25,2,FALSE),"")),"")</f>
        <v>6</v>
      </c>
      <c r="H2671" t="s">
        <v>98</v>
      </c>
      <c r="I2671" t="s">
        <v>22</v>
      </c>
      <c r="J2671">
        <v>80</v>
      </c>
      <c r="K2671">
        <v>0.17199999999999999</v>
      </c>
      <c r="L2671">
        <v>8.7999999999999995E-2</v>
      </c>
      <c r="M2671">
        <v>8.3999999999999991E-2</v>
      </c>
    </row>
    <row r="2672" spans="1:25">
      <c r="A2672" t="s">
        <v>25</v>
      </c>
      <c r="B2672" s="1">
        <v>42915</v>
      </c>
      <c r="C2672">
        <v>68</v>
      </c>
      <c r="D2672">
        <v>6</v>
      </c>
      <c r="E2672">
        <v>16</v>
      </c>
      <c r="G2672">
        <f>IF(E2672&lt;&gt;0,IF(OR(A2672="trial A",A2672="trial B"),VLOOKUP(E2672,'[1]Liste Zugehörigkeiten'!$A$2:$B$109,2,FALSE),IF(A2672="trial C",VLOOKUP(E2672,'[1]Liste Zugehörigkeiten'!$D$2:$E$25,2,FALSE),"")),"")</f>
        <v>6</v>
      </c>
      <c r="H2672" t="s">
        <v>98</v>
      </c>
      <c r="I2672" t="s">
        <v>22</v>
      </c>
      <c r="J2672">
        <v>85</v>
      </c>
      <c r="K2672">
        <v>0.33200000000000002</v>
      </c>
      <c r="L2672">
        <v>0.14599999999999999</v>
      </c>
      <c r="M2672">
        <v>0.186</v>
      </c>
    </row>
    <row r="2673" spans="1:13">
      <c r="A2673" t="s">
        <v>25</v>
      </c>
      <c r="B2673" s="1">
        <v>42915</v>
      </c>
      <c r="C2673">
        <v>68</v>
      </c>
      <c r="D2673">
        <v>6</v>
      </c>
      <c r="E2673">
        <v>16</v>
      </c>
      <c r="G2673">
        <f>IF(E2673&lt;&gt;0,IF(OR(A2673="trial A",A2673="trial B"),VLOOKUP(E2673,'[1]Liste Zugehörigkeiten'!$A$2:$B$109,2,FALSE),IF(A2673="trial C",VLOOKUP(E2673,'[1]Liste Zugehörigkeiten'!$D$2:$E$25,2,FALSE),"")),"")</f>
        <v>6</v>
      </c>
      <c r="H2673" t="s">
        <v>98</v>
      </c>
      <c r="I2673" t="s">
        <v>22</v>
      </c>
      <c r="J2673">
        <v>90</v>
      </c>
      <c r="K2673">
        <v>0.41799999999999998</v>
      </c>
      <c r="L2673">
        <v>0.16</v>
      </c>
      <c r="M2673">
        <v>0.25800000000000001</v>
      </c>
    </row>
    <row r="2674" spans="1:13">
      <c r="A2674" t="s">
        <v>25</v>
      </c>
      <c r="B2674" s="1">
        <v>42915</v>
      </c>
      <c r="C2674">
        <v>68</v>
      </c>
      <c r="D2674">
        <v>6</v>
      </c>
      <c r="E2674">
        <v>16</v>
      </c>
      <c r="G2674">
        <f>IF(E2674&lt;&gt;0,IF(OR(A2674="trial A",A2674="trial B"),VLOOKUP(E2674,'[1]Liste Zugehörigkeiten'!$A$2:$B$109,2,FALSE),IF(A2674="trial C",VLOOKUP(E2674,'[1]Liste Zugehörigkeiten'!$D$2:$E$25,2,FALSE),"")),"")</f>
        <v>6</v>
      </c>
      <c r="H2674" t="s">
        <v>98</v>
      </c>
      <c r="I2674" t="s">
        <v>22</v>
      </c>
      <c r="J2674">
        <v>95</v>
      </c>
      <c r="K2674">
        <v>0.51</v>
      </c>
      <c r="L2674">
        <v>0.24</v>
      </c>
      <c r="M2674">
        <v>0.27</v>
      </c>
    </row>
    <row r="2675" spans="1:13">
      <c r="A2675" t="s">
        <v>25</v>
      </c>
      <c r="B2675" s="1">
        <v>42915</v>
      </c>
      <c r="C2675">
        <v>68</v>
      </c>
      <c r="D2675">
        <v>6</v>
      </c>
      <c r="E2675">
        <v>16</v>
      </c>
      <c r="G2675">
        <f>IF(E2675&lt;&gt;0,IF(OR(A2675="trial A",A2675="trial B"),VLOOKUP(E2675,'[1]Liste Zugehörigkeiten'!$A$2:$B$109,2,FALSE),IF(A2675="trial C",VLOOKUP(E2675,'[1]Liste Zugehörigkeiten'!$D$2:$E$25,2,FALSE),"")),"")</f>
        <v>6</v>
      </c>
      <c r="H2675" t="s">
        <v>98</v>
      </c>
      <c r="I2675" t="s">
        <v>22</v>
      </c>
      <c r="J2675">
        <v>100</v>
      </c>
      <c r="K2675">
        <v>0.36599999999999999</v>
      </c>
      <c r="L2675">
        <v>0.26800000000000002</v>
      </c>
      <c r="M2675">
        <v>9.8000000000000004E-2</v>
      </c>
    </row>
    <row r="2676" spans="1:13">
      <c r="A2676" t="s">
        <v>25</v>
      </c>
      <c r="B2676" s="1">
        <v>42915</v>
      </c>
      <c r="C2676">
        <v>68</v>
      </c>
      <c r="D2676">
        <v>6</v>
      </c>
      <c r="E2676">
        <v>16</v>
      </c>
      <c r="G2676">
        <f>IF(E2676&lt;&gt;0,IF(OR(A2676="trial A",A2676="trial B"),VLOOKUP(E2676,'[1]Liste Zugehörigkeiten'!$A$2:$B$109,2,FALSE),IF(A2676="trial C",VLOOKUP(E2676,'[1]Liste Zugehörigkeiten'!$D$2:$E$25,2,FALSE),"")),"")</f>
        <v>6</v>
      </c>
      <c r="H2676" t="s">
        <v>98</v>
      </c>
      <c r="I2676" t="s">
        <v>22</v>
      </c>
      <c r="J2676">
        <v>105</v>
      </c>
      <c r="K2676">
        <v>0.36399999999999999</v>
      </c>
      <c r="L2676">
        <v>0.32400000000000001</v>
      </c>
      <c r="M2676">
        <v>0.04</v>
      </c>
    </row>
    <row r="2677" spans="1:13">
      <c r="A2677" t="s">
        <v>25</v>
      </c>
      <c r="B2677" s="1">
        <v>42915</v>
      </c>
      <c r="C2677">
        <v>68</v>
      </c>
      <c r="D2677">
        <v>6</v>
      </c>
      <c r="E2677">
        <v>16</v>
      </c>
      <c r="G2677">
        <f>IF(E2677&lt;&gt;0,IF(OR(A2677="trial A",A2677="trial B"),VLOOKUP(E2677,'[1]Liste Zugehörigkeiten'!$A$2:$B$109,2,FALSE),IF(A2677="trial C",VLOOKUP(E2677,'[1]Liste Zugehörigkeiten'!$D$2:$E$25,2,FALSE),"")),"")</f>
        <v>6</v>
      </c>
      <c r="H2677" t="s">
        <v>98</v>
      </c>
      <c r="I2677" t="s">
        <v>22</v>
      </c>
      <c r="J2677">
        <v>110</v>
      </c>
      <c r="K2677">
        <v>0.31599999999999995</v>
      </c>
      <c r="L2677">
        <v>0.27799999999999997</v>
      </c>
      <c r="M2677">
        <v>3.7999999999999999E-2</v>
      </c>
    </row>
    <row r="2678" spans="1:13">
      <c r="A2678" t="s">
        <v>25</v>
      </c>
      <c r="B2678" s="1">
        <v>42915</v>
      </c>
      <c r="C2678">
        <v>68</v>
      </c>
      <c r="D2678">
        <v>6</v>
      </c>
      <c r="E2678">
        <v>16</v>
      </c>
      <c r="G2678">
        <f>IF(E2678&lt;&gt;0,IF(OR(A2678="trial A",A2678="trial B"),VLOOKUP(E2678,'[1]Liste Zugehörigkeiten'!$A$2:$B$109,2,FALSE),IF(A2678="trial C",VLOOKUP(E2678,'[1]Liste Zugehörigkeiten'!$D$2:$E$25,2,FALSE),"")),"")</f>
        <v>6</v>
      </c>
      <c r="H2678" t="s">
        <v>98</v>
      </c>
      <c r="I2678" t="s">
        <v>22</v>
      </c>
      <c r="J2678">
        <v>115</v>
      </c>
      <c r="K2678">
        <v>0.26600000000000001</v>
      </c>
      <c r="L2678">
        <v>0.19</v>
      </c>
      <c r="M2678">
        <v>7.5999999999999998E-2</v>
      </c>
    </row>
    <row r="2679" spans="1:13">
      <c r="A2679" t="s">
        <v>25</v>
      </c>
      <c r="B2679" s="1">
        <v>42915</v>
      </c>
      <c r="C2679">
        <v>68</v>
      </c>
      <c r="D2679">
        <v>6</v>
      </c>
      <c r="E2679">
        <v>16</v>
      </c>
      <c r="G2679">
        <f>IF(E2679&lt;&gt;0,IF(OR(A2679="trial A",A2679="trial B"),VLOOKUP(E2679,'[1]Liste Zugehörigkeiten'!$A$2:$B$109,2,FALSE),IF(A2679="trial C",VLOOKUP(E2679,'[1]Liste Zugehörigkeiten'!$D$2:$E$25,2,FALSE),"")),"")</f>
        <v>6</v>
      </c>
      <c r="H2679" t="s">
        <v>98</v>
      </c>
      <c r="I2679" t="s">
        <v>22</v>
      </c>
      <c r="J2679">
        <v>120</v>
      </c>
      <c r="K2679">
        <v>0.20800000000000002</v>
      </c>
      <c r="L2679">
        <v>0.158</v>
      </c>
      <c r="M2679">
        <v>0.05</v>
      </c>
    </row>
    <row r="2680" spans="1:13">
      <c r="A2680" t="s">
        <v>25</v>
      </c>
      <c r="B2680" s="1">
        <v>42915</v>
      </c>
      <c r="C2680">
        <v>68</v>
      </c>
      <c r="D2680">
        <v>6</v>
      </c>
      <c r="E2680">
        <v>16</v>
      </c>
      <c r="G2680">
        <f>IF(E2680&lt;&gt;0,IF(OR(A2680="trial A",A2680="trial B"),VLOOKUP(E2680,'[1]Liste Zugehörigkeiten'!$A$2:$B$109,2,FALSE),IF(A2680="trial C",VLOOKUP(E2680,'[1]Liste Zugehörigkeiten'!$D$2:$E$25,2,FALSE),"")),"")</f>
        <v>6</v>
      </c>
      <c r="H2680" t="s">
        <v>98</v>
      </c>
      <c r="I2680" t="s">
        <v>22</v>
      </c>
      <c r="J2680">
        <v>125</v>
      </c>
      <c r="K2680">
        <v>0.16400000000000001</v>
      </c>
      <c r="L2680">
        <v>0.10600000000000001</v>
      </c>
      <c r="M2680">
        <v>5.7999999999999996E-2</v>
      </c>
    </row>
    <row r="2681" spans="1:13">
      <c r="A2681" t="s">
        <v>25</v>
      </c>
      <c r="B2681" s="1">
        <v>42915</v>
      </c>
      <c r="C2681">
        <v>68</v>
      </c>
      <c r="D2681">
        <v>6</v>
      </c>
      <c r="E2681">
        <v>16</v>
      </c>
      <c r="G2681">
        <f>IF(E2681&lt;&gt;0,IF(OR(A2681="trial A",A2681="trial B"),VLOOKUP(E2681,'[1]Liste Zugehörigkeiten'!$A$2:$B$109,2,FALSE),IF(A2681="trial C",VLOOKUP(E2681,'[1]Liste Zugehörigkeiten'!$D$2:$E$25,2,FALSE),"")),"")</f>
        <v>6</v>
      </c>
      <c r="H2681" t="s">
        <v>103</v>
      </c>
      <c r="I2681" t="s">
        <v>22</v>
      </c>
      <c r="J2681">
        <v>5</v>
      </c>
      <c r="K2681">
        <v>1.6780000000000002</v>
      </c>
      <c r="L2681">
        <v>1.6780000000000002</v>
      </c>
      <c r="M2681">
        <v>0</v>
      </c>
    </row>
    <row r="2682" spans="1:13">
      <c r="A2682" t="s">
        <v>25</v>
      </c>
      <c r="B2682" s="1">
        <v>42915</v>
      </c>
      <c r="C2682">
        <v>68</v>
      </c>
      <c r="D2682">
        <v>6</v>
      </c>
      <c r="E2682">
        <v>16</v>
      </c>
      <c r="G2682">
        <f>IF(E2682&lt;&gt;0,IF(OR(A2682="trial A",A2682="trial B"),VLOOKUP(E2682,'[1]Liste Zugehörigkeiten'!$A$2:$B$109,2,FALSE),IF(A2682="trial C",VLOOKUP(E2682,'[1]Liste Zugehörigkeiten'!$D$2:$E$25,2,FALSE),"")),"")</f>
        <v>6</v>
      </c>
      <c r="H2682" t="s">
        <v>103</v>
      </c>
      <c r="I2682" t="s">
        <v>22</v>
      </c>
      <c r="J2682">
        <v>10</v>
      </c>
      <c r="K2682">
        <v>1.748</v>
      </c>
      <c r="L2682">
        <v>1.748</v>
      </c>
      <c r="M2682">
        <v>0</v>
      </c>
    </row>
    <row r="2683" spans="1:13">
      <c r="A2683" t="s">
        <v>25</v>
      </c>
      <c r="B2683" s="1">
        <v>42915</v>
      </c>
      <c r="C2683">
        <v>68</v>
      </c>
      <c r="D2683">
        <v>6</v>
      </c>
      <c r="E2683">
        <v>16</v>
      </c>
      <c r="G2683">
        <f>IF(E2683&lt;&gt;0,IF(OR(A2683="trial A",A2683="trial B"),VLOOKUP(E2683,'[1]Liste Zugehörigkeiten'!$A$2:$B$109,2,FALSE),IF(A2683="trial C",VLOOKUP(E2683,'[1]Liste Zugehörigkeiten'!$D$2:$E$25,2,FALSE),"")),"")</f>
        <v>6</v>
      </c>
      <c r="H2683" t="s">
        <v>103</v>
      </c>
      <c r="I2683" t="s">
        <v>22</v>
      </c>
      <c r="J2683">
        <v>15</v>
      </c>
      <c r="K2683">
        <v>1.8739999999999999</v>
      </c>
      <c r="L2683">
        <v>1.8739999999999999</v>
      </c>
      <c r="M2683">
        <v>0</v>
      </c>
    </row>
    <row r="2684" spans="1:13">
      <c r="A2684" t="s">
        <v>25</v>
      </c>
      <c r="B2684" s="1">
        <v>42915</v>
      </c>
      <c r="C2684">
        <v>68</v>
      </c>
      <c r="D2684">
        <v>6</v>
      </c>
      <c r="E2684">
        <v>16</v>
      </c>
      <c r="G2684">
        <f>IF(E2684&lt;&gt;0,IF(OR(A2684="trial A",A2684="trial B"),VLOOKUP(E2684,'[1]Liste Zugehörigkeiten'!$A$2:$B$109,2,FALSE),IF(A2684="trial C",VLOOKUP(E2684,'[1]Liste Zugehörigkeiten'!$D$2:$E$25,2,FALSE),"")),"")</f>
        <v>6</v>
      </c>
      <c r="H2684" t="s">
        <v>103</v>
      </c>
      <c r="I2684" t="s">
        <v>22</v>
      </c>
      <c r="J2684">
        <v>20</v>
      </c>
      <c r="K2684">
        <v>1.81</v>
      </c>
      <c r="L2684">
        <v>1.81</v>
      </c>
      <c r="M2684">
        <v>0</v>
      </c>
    </row>
    <row r="2685" spans="1:13">
      <c r="A2685" t="s">
        <v>25</v>
      </c>
      <c r="B2685" s="1">
        <v>42915</v>
      </c>
      <c r="C2685">
        <v>68</v>
      </c>
      <c r="D2685">
        <v>6</v>
      </c>
      <c r="E2685">
        <v>16</v>
      </c>
      <c r="G2685">
        <f>IF(E2685&lt;&gt;0,IF(OR(A2685="trial A",A2685="trial B"),VLOOKUP(E2685,'[1]Liste Zugehörigkeiten'!$A$2:$B$109,2,FALSE),IF(A2685="trial C",VLOOKUP(E2685,'[1]Liste Zugehörigkeiten'!$D$2:$E$25,2,FALSE),"")),"")</f>
        <v>6</v>
      </c>
      <c r="H2685" t="s">
        <v>103</v>
      </c>
      <c r="I2685" t="s">
        <v>22</v>
      </c>
      <c r="J2685">
        <v>25</v>
      </c>
      <c r="K2685">
        <v>1.98</v>
      </c>
      <c r="L2685">
        <v>1.98</v>
      </c>
      <c r="M2685">
        <v>0</v>
      </c>
    </row>
    <row r="2686" spans="1:13">
      <c r="A2686" t="s">
        <v>25</v>
      </c>
      <c r="B2686" s="1">
        <v>42915</v>
      </c>
      <c r="C2686">
        <v>68</v>
      </c>
      <c r="D2686">
        <v>6</v>
      </c>
      <c r="E2686">
        <v>16</v>
      </c>
      <c r="G2686">
        <f>IF(E2686&lt;&gt;0,IF(OR(A2686="trial A",A2686="trial B"),VLOOKUP(E2686,'[1]Liste Zugehörigkeiten'!$A$2:$B$109,2,FALSE),IF(A2686="trial C",VLOOKUP(E2686,'[1]Liste Zugehörigkeiten'!$D$2:$E$25,2,FALSE),"")),"")</f>
        <v>6</v>
      </c>
      <c r="H2686" t="s">
        <v>103</v>
      </c>
      <c r="I2686" t="s">
        <v>22</v>
      </c>
      <c r="J2686">
        <v>30</v>
      </c>
      <c r="K2686">
        <v>1.478</v>
      </c>
      <c r="L2686">
        <v>1.478</v>
      </c>
      <c r="M2686">
        <v>0</v>
      </c>
    </row>
    <row r="2687" spans="1:13">
      <c r="A2687" t="s">
        <v>25</v>
      </c>
      <c r="B2687" s="1">
        <v>42915</v>
      </c>
      <c r="C2687">
        <v>68</v>
      </c>
      <c r="D2687">
        <v>6</v>
      </c>
      <c r="E2687">
        <v>16</v>
      </c>
      <c r="G2687">
        <f>IF(E2687&lt;&gt;0,IF(OR(A2687="trial A",A2687="trial B"),VLOOKUP(E2687,'[1]Liste Zugehörigkeiten'!$A$2:$B$109,2,FALSE),IF(A2687="trial C",VLOOKUP(E2687,'[1]Liste Zugehörigkeiten'!$D$2:$E$25,2,FALSE),"")),"")</f>
        <v>6</v>
      </c>
      <c r="H2687" t="s">
        <v>103</v>
      </c>
      <c r="I2687" t="s">
        <v>22</v>
      </c>
      <c r="J2687">
        <v>35</v>
      </c>
      <c r="K2687">
        <v>0.53199999999999992</v>
      </c>
      <c r="L2687">
        <v>0.51</v>
      </c>
      <c r="M2687">
        <v>2.1999999999999999E-2</v>
      </c>
    </row>
    <row r="2688" spans="1:13">
      <c r="A2688" t="s">
        <v>25</v>
      </c>
      <c r="B2688" s="1">
        <v>42915</v>
      </c>
      <c r="C2688">
        <v>68</v>
      </c>
      <c r="D2688">
        <v>6</v>
      </c>
      <c r="E2688">
        <v>16</v>
      </c>
      <c r="G2688">
        <f>IF(E2688&lt;&gt;0,IF(OR(A2688="trial A",A2688="trial B"),VLOOKUP(E2688,'[1]Liste Zugehörigkeiten'!$A$2:$B$109,2,FALSE),IF(A2688="trial C",VLOOKUP(E2688,'[1]Liste Zugehörigkeiten'!$D$2:$E$25,2,FALSE),"")),"")</f>
        <v>6</v>
      </c>
      <c r="H2688" t="s">
        <v>103</v>
      </c>
      <c r="I2688" t="s">
        <v>22</v>
      </c>
      <c r="J2688">
        <v>40</v>
      </c>
      <c r="K2688">
        <v>0.54399999999999993</v>
      </c>
      <c r="L2688">
        <v>0.502</v>
      </c>
      <c r="M2688">
        <v>4.1999999999999996E-2</v>
      </c>
    </row>
    <row r="2689" spans="1:13">
      <c r="A2689" t="s">
        <v>25</v>
      </c>
      <c r="B2689" s="1">
        <v>42915</v>
      </c>
      <c r="C2689">
        <v>68</v>
      </c>
      <c r="D2689">
        <v>6</v>
      </c>
      <c r="E2689">
        <v>16</v>
      </c>
      <c r="G2689">
        <f>IF(E2689&lt;&gt;0,IF(OR(A2689="trial A",A2689="trial B"),VLOOKUP(E2689,'[1]Liste Zugehörigkeiten'!$A$2:$B$109,2,FALSE),IF(A2689="trial C",VLOOKUP(E2689,'[1]Liste Zugehörigkeiten'!$D$2:$E$25,2,FALSE),"")),"")</f>
        <v>6</v>
      </c>
      <c r="H2689" t="s">
        <v>103</v>
      </c>
      <c r="I2689" t="s">
        <v>22</v>
      </c>
      <c r="J2689">
        <v>45</v>
      </c>
      <c r="K2689">
        <v>0.5</v>
      </c>
      <c r="L2689">
        <v>0.46799999999999997</v>
      </c>
      <c r="M2689">
        <v>3.2000000000000001E-2</v>
      </c>
    </row>
    <row r="2690" spans="1:13">
      <c r="A2690" t="s">
        <v>25</v>
      </c>
      <c r="B2690" s="1">
        <v>42915</v>
      </c>
      <c r="C2690">
        <v>68</v>
      </c>
      <c r="D2690">
        <v>6</v>
      </c>
      <c r="E2690">
        <v>16</v>
      </c>
      <c r="G2690">
        <f>IF(E2690&lt;&gt;0,IF(OR(A2690="trial A",A2690="trial B"),VLOOKUP(E2690,'[1]Liste Zugehörigkeiten'!$A$2:$B$109,2,FALSE),IF(A2690="trial C",VLOOKUP(E2690,'[1]Liste Zugehörigkeiten'!$D$2:$E$25,2,FALSE),"")),"")</f>
        <v>6</v>
      </c>
      <c r="H2690" t="s">
        <v>103</v>
      </c>
      <c r="I2690" t="s">
        <v>22</v>
      </c>
      <c r="J2690">
        <v>50</v>
      </c>
      <c r="K2690">
        <v>0.318</v>
      </c>
      <c r="L2690">
        <v>0.25800000000000001</v>
      </c>
      <c r="M2690">
        <v>0.06</v>
      </c>
    </row>
    <row r="2691" spans="1:13">
      <c r="A2691" t="s">
        <v>25</v>
      </c>
      <c r="B2691" s="1">
        <v>42915</v>
      </c>
      <c r="C2691">
        <v>68</v>
      </c>
      <c r="D2691">
        <v>6</v>
      </c>
      <c r="E2691">
        <v>16</v>
      </c>
      <c r="G2691">
        <f>IF(E2691&lt;&gt;0,IF(OR(A2691="trial A",A2691="trial B"),VLOOKUP(E2691,'[1]Liste Zugehörigkeiten'!$A$2:$B$109,2,FALSE),IF(A2691="trial C",VLOOKUP(E2691,'[1]Liste Zugehörigkeiten'!$D$2:$E$25,2,FALSE),"")),"")</f>
        <v>6</v>
      </c>
      <c r="H2691" t="s">
        <v>103</v>
      </c>
      <c r="I2691" t="s">
        <v>22</v>
      </c>
      <c r="J2691">
        <v>55</v>
      </c>
      <c r="K2691">
        <v>0.19</v>
      </c>
      <c r="L2691">
        <v>0.13</v>
      </c>
      <c r="M2691">
        <v>0.06</v>
      </c>
    </row>
    <row r="2692" spans="1:13">
      <c r="A2692" t="s">
        <v>25</v>
      </c>
      <c r="B2692" s="1">
        <v>42915</v>
      </c>
      <c r="C2692">
        <v>68</v>
      </c>
      <c r="D2692">
        <v>6</v>
      </c>
      <c r="E2692">
        <v>16</v>
      </c>
      <c r="G2692">
        <f>IF(E2692&lt;&gt;0,IF(OR(A2692="trial A",A2692="trial B"),VLOOKUP(E2692,'[1]Liste Zugehörigkeiten'!$A$2:$B$109,2,FALSE),IF(A2692="trial C",VLOOKUP(E2692,'[1]Liste Zugehörigkeiten'!$D$2:$E$25,2,FALSE),"")),"")</f>
        <v>6</v>
      </c>
      <c r="H2692" t="s">
        <v>103</v>
      </c>
      <c r="I2692" t="s">
        <v>22</v>
      </c>
      <c r="J2692">
        <v>60</v>
      </c>
      <c r="K2692">
        <v>0.41600000000000004</v>
      </c>
      <c r="L2692">
        <v>0.23599999999999999</v>
      </c>
      <c r="M2692">
        <v>0.18</v>
      </c>
    </row>
    <row r="2693" spans="1:13">
      <c r="A2693" t="s">
        <v>25</v>
      </c>
      <c r="B2693" s="1">
        <v>42915</v>
      </c>
      <c r="C2693">
        <v>68</v>
      </c>
      <c r="D2693">
        <v>6</v>
      </c>
      <c r="E2693">
        <v>16</v>
      </c>
      <c r="G2693">
        <f>IF(E2693&lt;&gt;0,IF(OR(A2693="trial A",A2693="trial B"),VLOOKUP(E2693,'[1]Liste Zugehörigkeiten'!$A$2:$B$109,2,FALSE),IF(A2693="trial C",VLOOKUP(E2693,'[1]Liste Zugehörigkeiten'!$D$2:$E$25,2,FALSE),"")),"")</f>
        <v>6</v>
      </c>
      <c r="H2693" t="s">
        <v>103</v>
      </c>
      <c r="I2693" t="s">
        <v>22</v>
      </c>
      <c r="J2693">
        <v>65</v>
      </c>
      <c r="K2693">
        <v>0.46799999999999997</v>
      </c>
      <c r="L2693">
        <v>0.27999999999999997</v>
      </c>
      <c r="M2693">
        <v>0.188</v>
      </c>
    </row>
    <row r="2694" spans="1:13">
      <c r="A2694" t="s">
        <v>25</v>
      </c>
      <c r="B2694" s="1">
        <v>42915</v>
      </c>
      <c r="C2694">
        <v>68</v>
      </c>
      <c r="D2694">
        <v>6</v>
      </c>
      <c r="E2694">
        <v>16</v>
      </c>
      <c r="G2694">
        <f>IF(E2694&lt;&gt;0,IF(OR(A2694="trial A",A2694="trial B"),VLOOKUP(E2694,'[1]Liste Zugehörigkeiten'!$A$2:$B$109,2,FALSE),IF(A2694="trial C",VLOOKUP(E2694,'[1]Liste Zugehörigkeiten'!$D$2:$E$25,2,FALSE),"")),"")</f>
        <v>6</v>
      </c>
      <c r="H2694" t="s">
        <v>103</v>
      </c>
      <c r="I2694" t="s">
        <v>22</v>
      </c>
      <c r="J2694">
        <v>70</v>
      </c>
      <c r="K2694">
        <v>0.42000000000000004</v>
      </c>
      <c r="L2694">
        <v>0.19800000000000001</v>
      </c>
      <c r="M2694">
        <v>0.22200000000000003</v>
      </c>
    </row>
    <row r="2695" spans="1:13">
      <c r="A2695" t="s">
        <v>25</v>
      </c>
      <c r="B2695" s="1">
        <v>42915</v>
      </c>
      <c r="C2695">
        <v>68</v>
      </c>
      <c r="D2695">
        <v>6</v>
      </c>
      <c r="E2695">
        <v>16</v>
      </c>
      <c r="G2695">
        <f>IF(E2695&lt;&gt;0,IF(OR(A2695="trial A",A2695="trial B"),VLOOKUP(E2695,'[1]Liste Zugehörigkeiten'!$A$2:$B$109,2,FALSE),IF(A2695="trial C",VLOOKUP(E2695,'[1]Liste Zugehörigkeiten'!$D$2:$E$25,2,FALSE),"")),"")</f>
        <v>6</v>
      </c>
      <c r="H2695" t="s">
        <v>103</v>
      </c>
      <c r="I2695" t="s">
        <v>22</v>
      </c>
      <c r="J2695">
        <v>75</v>
      </c>
      <c r="K2695">
        <v>0.40400000000000003</v>
      </c>
      <c r="L2695">
        <v>0.186</v>
      </c>
      <c r="M2695">
        <v>0.21800000000000003</v>
      </c>
    </row>
    <row r="2696" spans="1:13">
      <c r="A2696" t="s">
        <v>25</v>
      </c>
      <c r="B2696" s="1">
        <v>42915</v>
      </c>
      <c r="C2696">
        <v>68</v>
      </c>
      <c r="D2696">
        <v>6</v>
      </c>
      <c r="E2696">
        <v>16</v>
      </c>
      <c r="G2696">
        <f>IF(E2696&lt;&gt;0,IF(OR(A2696="trial A",A2696="trial B"),VLOOKUP(E2696,'[1]Liste Zugehörigkeiten'!$A$2:$B$109,2,FALSE),IF(A2696="trial C",VLOOKUP(E2696,'[1]Liste Zugehörigkeiten'!$D$2:$E$25,2,FALSE),"")),"")</f>
        <v>6</v>
      </c>
      <c r="H2696" t="s">
        <v>103</v>
      </c>
      <c r="I2696" t="s">
        <v>22</v>
      </c>
      <c r="J2696">
        <v>80</v>
      </c>
      <c r="K2696">
        <v>0.49800000000000005</v>
      </c>
      <c r="L2696">
        <v>0.28399999999999997</v>
      </c>
      <c r="M2696">
        <v>0.21400000000000002</v>
      </c>
    </row>
    <row r="2697" spans="1:13">
      <c r="A2697" t="s">
        <v>25</v>
      </c>
      <c r="B2697" s="1">
        <v>42915</v>
      </c>
      <c r="C2697">
        <v>68</v>
      </c>
      <c r="D2697">
        <v>6</v>
      </c>
      <c r="E2697">
        <v>16</v>
      </c>
      <c r="G2697">
        <f>IF(E2697&lt;&gt;0,IF(OR(A2697="trial A",A2697="trial B"),VLOOKUP(E2697,'[1]Liste Zugehörigkeiten'!$A$2:$B$109,2,FALSE),IF(A2697="trial C",VLOOKUP(E2697,'[1]Liste Zugehörigkeiten'!$D$2:$E$25,2,FALSE),"")),"")</f>
        <v>6</v>
      </c>
      <c r="H2697" t="s">
        <v>103</v>
      </c>
      <c r="I2697" t="s">
        <v>22</v>
      </c>
      <c r="J2697">
        <v>85</v>
      </c>
      <c r="K2697">
        <v>0.48200000000000004</v>
      </c>
      <c r="L2697">
        <v>0.23399999999999999</v>
      </c>
      <c r="M2697">
        <v>0.248</v>
      </c>
    </row>
    <row r="2698" spans="1:13">
      <c r="A2698" t="s">
        <v>25</v>
      </c>
      <c r="B2698" s="1">
        <v>42915</v>
      </c>
      <c r="C2698">
        <v>68</v>
      </c>
      <c r="D2698">
        <v>6</v>
      </c>
      <c r="E2698">
        <v>16</v>
      </c>
      <c r="G2698">
        <f>IF(E2698&lt;&gt;0,IF(OR(A2698="trial A",A2698="trial B"),VLOOKUP(E2698,'[1]Liste Zugehörigkeiten'!$A$2:$B$109,2,FALSE),IF(A2698="trial C",VLOOKUP(E2698,'[1]Liste Zugehörigkeiten'!$D$2:$E$25,2,FALSE),"")),"")</f>
        <v>6</v>
      </c>
      <c r="H2698" t="s">
        <v>103</v>
      </c>
      <c r="I2698" t="s">
        <v>22</v>
      </c>
      <c r="J2698">
        <v>90</v>
      </c>
      <c r="K2698">
        <v>0.48</v>
      </c>
      <c r="L2698">
        <v>0.248</v>
      </c>
      <c r="M2698">
        <v>0.23199999999999998</v>
      </c>
    </row>
    <row r="2699" spans="1:13">
      <c r="A2699" t="s">
        <v>25</v>
      </c>
      <c r="B2699" s="1">
        <v>42915</v>
      </c>
      <c r="C2699">
        <v>68</v>
      </c>
      <c r="D2699">
        <v>6</v>
      </c>
      <c r="E2699">
        <v>16</v>
      </c>
      <c r="G2699">
        <f>IF(E2699&lt;&gt;0,IF(OR(A2699="trial A",A2699="trial B"),VLOOKUP(E2699,'[1]Liste Zugehörigkeiten'!$A$2:$B$109,2,FALSE),IF(A2699="trial C",VLOOKUP(E2699,'[1]Liste Zugehörigkeiten'!$D$2:$E$25,2,FALSE),"")),"")</f>
        <v>6</v>
      </c>
      <c r="H2699" t="s">
        <v>103</v>
      </c>
      <c r="I2699" t="s">
        <v>22</v>
      </c>
      <c r="J2699">
        <v>95</v>
      </c>
      <c r="K2699">
        <v>0.39600000000000002</v>
      </c>
      <c r="L2699">
        <v>0.27999999999999997</v>
      </c>
      <c r="M2699">
        <v>0.11599999999999999</v>
      </c>
    </row>
    <row r="2700" spans="1:13">
      <c r="A2700" t="s">
        <v>25</v>
      </c>
      <c r="B2700" s="1">
        <v>42915</v>
      </c>
      <c r="C2700">
        <v>68</v>
      </c>
      <c r="D2700">
        <v>6</v>
      </c>
      <c r="E2700">
        <v>16</v>
      </c>
      <c r="G2700">
        <f>IF(E2700&lt;&gt;0,IF(OR(A2700="trial A",A2700="trial B"),VLOOKUP(E2700,'[1]Liste Zugehörigkeiten'!$A$2:$B$109,2,FALSE),IF(A2700="trial C",VLOOKUP(E2700,'[1]Liste Zugehörigkeiten'!$D$2:$E$25,2,FALSE),"")),"")</f>
        <v>6</v>
      </c>
      <c r="H2700" t="s">
        <v>103</v>
      </c>
      <c r="I2700" t="s">
        <v>22</v>
      </c>
      <c r="J2700">
        <v>100</v>
      </c>
      <c r="K2700">
        <v>0.38400000000000001</v>
      </c>
      <c r="L2700">
        <v>0.20800000000000002</v>
      </c>
      <c r="M2700">
        <v>0.17599999999999999</v>
      </c>
    </row>
    <row r="2701" spans="1:13">
      <c r="A2701" t="s">
        <v>25</v>
      </c>
      <c r="B2701" s="1">
        <v>42915</v>
      </c>
      <c r="C2701">
        <v>68</v>
      </c>
      <c r="D2701">
        <v>6</v>
      </c>
      <c r="E2701">
        <v>16</v>
      </c>
      <c r="G2701">
        <f>IF(E2701&lt;&gt;0,IF(OR(A2701="trial A",A2701="trial B"),VLOOKUP(E2701,'[1]Liste Zugehörigkeiten'!$A$2:$B$109,2,FALSE),IF(A2701="trial C",VLOOKUP(E2701,'[1]Liste Zugehörigkeiten'!$D$2:$E$25,2,FALSE),"")),"")</f>
        <v>6</v>
      </c>
      <c r="H2701" t="s">
        <v>103</v>
      </c>
      <c r="I2701" t="s">
        <v>22</v>
      </c>
      <c r="J2701">
        <v>105</v>
      </c>
      <c r="K2701">
        <v>0.45</v>
      </c>
      <c r="L2701">
        <v>0.20200000000000001</v>
      </c>
      <c r="M2701">
        <v>0.248</v>
      </c>
    </row>
    <row r="2702" spans="1:13">
      <c r="A2702" t="s">
        <v>25</v>
      </c>
      <c r="B2702" s="1">
        <v>42915</v>
      </c>
      <c r="C2702">
        <v>68</v>
      </c>
      <c r="D2702">
        <v>6</v>
      </c>
      <c r="E2702">
        <v>16</v>
      </c>
      <c r="G2702">
        <f>IF(E2702&lt;&gt;0,IF(OR(A2702="trial A",A2702="trial B"),VLOOKUP(E2702,'[1]Liste Zugehörigkeiten'!$A$2:$B$109,2,FALSE),IF(A2702="trial C",VLOOKUP(E2702,'[1]Liste Zugehörigkeiten'!$D$2:$E$25,2,FALSE),"")),"")</f>
        <v>6</v>
      </c>
      <c r="H2702" t="s">
        <v>103</v>
      </c>
      <c r="I2702" t="s">
        <v>22</v>
      </c>
      <c r="J2702">
        <v>110</v>
      </c>
      <c r="K2702">
        <v>0.31799999999999995</v>
      </c>
      <c r="L2702">
        <v>0.17199999999999999</v>
      </c>
      <c r="M2702">
        <v>0.14599999999999999</v>
      </c>
    </row>
    <row r="2703" spans="1:13">
      <c r="A2703" t="s">
        <v>25</v>
      </c>
      <c r="B2703" s="1">
        <v>42915</v>
      </c>
      <c r="C2703">
        <v>68</v>
      </c>
      <c r="D2703">
        <v>6</v>
      </c>
      <c r="E2703">
        <v>16</v>
      </c>
      <c r="G2703">
        <f>IF(E2703&lt;&gt;0,IF(OR(A2703="trial A",A2703="trial B"),VLOOKUP(E2703,'[1]Liste Zugehörigkeiten'!$A$2:$B$109,2,FALSE),IF(A2703="trial C",VLOOKUP(E2703,'[1]Liste Zugehörigkeiten'!$D$2:$E$25,2,FALSE),"")),"")</f>
        <v>6</v>
      </c>
      <c r="H2703" t="s">
        <v>103</v>
      </c>
      <c r="I2703" t="s">
        <v>22</v>
      </c>
      <c r="J2703">
        <v>115</v>
      </c>
      <c r="K2703">
        <v>0.43</v>
      </c>
      <c r="L2703">
        <v>0.152</v>
      </c>
      <c r="M2703">
        <v>0.27799999999999997</v>
      </c>
    </row>
    <row r="2704" spans="1:13">
      <c r="A2704" t="s">
        <v>25</v>
      </c>
      <c r="B2704" s="1">
        <v>42915</v>
      </c>
      <c r="C2704">
        <v>68</v>
      </c>
      <c r="D2704">
        <v>6</v>
      </c>
      <c r="E2704">
        <v>16</v>
      </c>
      <c r="G2704">
        <f>IF(E2704&lt;&gt;0,IF(OR(A2704="trial A",A2704="trial B"),VLOOKUP(E2704,'[1]Liste Zugehörigkeiten'!$A$2:$B$109,2,FALSE),IF(A2704="trial C",VLOOKUP(E2704,'[1]Liste Zugehörigkeiten'!$D$2:$E$25,2,FALSE),"")),"")</f>
        <v>6</v>
      </c>
      <c r="H2704" t="s">
        <v>103</v>
      </c>
      <c r="I2704" t="s">
        <v>22</v>
      </c>
      <c r="J2704">
        <v>120</v>
      </c>
      <c r="K2704">
        <v>0.48399999999999999</v>
      </c>
      <c r="L2704">
        <v>0.27</v>
      </c>
      <c r="M2704">
        <v>0.21400000000000002</v>
      </c>
    </row>
    <row r="2705" spans="1:13">
      <c r="A2705" t="s">
        <v>25</v>
      </c>
      <c r="B2705" s="1">
        <v>42915</v>
      </c>
      <c r="C2705">
        <v>68</v>
      </c>
      <c r="D2705">
        <v>6</v>
      </c>
      <c r="E2705">
        <v>16</v>
      </c>
      <c r="G2705">
        <f>IF(E2705&lt;&gt;0,IF(OR(A2705="trial A",A2705="trial B"),VLOOKUP(E2705,'[1]Liste Zugehörigkeiten'!$A$2:$B$109,2,FALSE),IF(A2705="trial C",VLOOKUP(E2705,'[1]Liste Zugehörigkeiten'!$D$2:$E$25,2,FALSE),"")),"")</f>
        <v>6</v>
      </c>
      <c r="H2705" t="s">
        <v>103</v>
      </c>
      <c r="I2705" t="s">
        <v>22</v>
      </c>
      <c r="J2705">
        <v>125</v>
      </c>
      <c r="K2705">
        <v>0.29799999999999999</v>
      </c>
      <c r="L2705">
        <v>0.23399999999999999</v>
      </c>
      <c r="M2705">
        <v>6.4000000000000001E-2</v>
      </c>
    </row>
    <row r="2706" spans="1:13">
      <c r="A2706" t="s">
        <v>25</v>
      </c>
      <c r="B2706" s="1">
        <v>42915</v>
      </c>
      <c r="C2706">
        <v>68</v>
      </c>
      <c r="D2706">
        <v>5</v>
      </c>
      <c r="E2706">
        <v>17</v>
      </c>
      <c r="G2706">
        <f>IF(E2706&lt;&gt;0,IF(OR(A2706="trial A",A2706="trial B"),VLOOKUP(E2706,'[1]Liste Zugehörigkeiten'!$A$2:$B$109,2,FALSE),IF(A2706="trial C",VLOOKUP(E2706,'[1]Liste Zugehörigkeiten'!$D$2:$E$25,2,FALSE),"")),"")</f>
        <v>5</v>
      </c>
      <c r="H2706" t="s">
        <v>98</v>
      </c>
      <c r="I2706" t="s">
        <v>22</v>
      </c>
      <c r="J2706">
        <v>5</v>
      </c>
      <c r="K2706">
        <v>2.1640000000000001</v>
      </c>
      <c r="L2706">
        <v>2.1640000000000001</v>
      </c>
      <c r="M2706">
        <v>0</v>
      </c>
    </row>
    <row r="2707" spans="1:13">
      <c r="A2707" t="s">
        <v>25</v>
      </c>
      <c r="B2707" s="1">
        <v>42915</v>
      </c>
      <c r="C2707">
        <v>68</v>
      </c>
      <c r="D2707">
        <v>5</v>
      </c>
      <c r="E2707">
        <v>17</v>
      </c>
      <c r="G2707">
        <f>IF(E2707&lt;&gt;0,IF(OR(A2707="trial A",A2707="trial B"),VLOOKUP(E2707,'[1]Liste Zugehörigkeiten'!$A$2:$B$109,2,FALSE),IF(A2707="trial C",VLOOKUP(E2707,'[1]Liste Zugehörigkeiten'!$D$2:$E$25,2,FALSE),"")),"")</f>
        <v>5</v>
      </c>
      <c r="H2707" t="s">
        <v>98</v>
      </c>
      <c r="I2707" t="s">
        <v>22</v>
      </c>
      <c r="J2707">
        <v>10</v>
      </c>
      <c r="K2707">
        <v>1.972</v>
      </c>
      <c r="L2707">
        <v>1.972</v>
      </c>
      <c r="M2707">
        <v>0</v>
      </c>
    </row>
    <row r="2708" spans="1:13">
      <c r="A2708" t="s">
        <v>25</v>
      </c>
      <c r="B2708" s="1">
        <v>42915</v>
      </c>
      <c r="C2708">
        <v>68</v>
      </c>
      <c r="D2708">
        <v>5</v>
      </c>
      <c r="E2708">
        <v>17</v>
      </c>
      <c r="G2708">
        <f>IF(E2708&lt;&gt;0,IF(OR(A2708="trial A",A2708="trial B"),VLOOKUP(E2708,'[1]Liste Zugehörigkeiten'!$A$2:$B$109,2,FALSE),IF(A2708="trial C",VLOOKUP(E2708,'[1]Liste Zugehörigkeiten'!$D$2:$E$25,2,FALSE),"")),"")</f>
        <v>5</v>
      </c>
      <c r="H2708" t="s">
        <v>98</v>
      </c>
      <c r="I2708" t="s">
        <v>22</v>
      </c>
      <c r="J2708">
        <v>15</v>
      </c>
      <c r="K2708">
        <v>2.024</v>
      </c>
      <c r="L2708">
        <v>2.024</v>
      </c>
      <c r="M2708">
        <v>0</v>
      </c>
    </row>
    <row r="2709" spans="1:13">
      <c r="A2709" t="s">
        <v>25</v>
      </c>
      <c r="B2709" s="1">
        <v>42915</v>
      </c>
      <c r="C2709">
        <v>68</v>
      </c>
      <c r="D2709">
        <v>5</v>
      </c>
      <c r="E2709">
        <v>17</v>
      </c>
      <c r="G2709">
        <f>IF(E2709&lt;&gt;0,IF(OR(A2709="trial A",A2709="trial B"),VLOOKUP(E2709,'[1]Liste Zugehörigkeiten'!$A$2:$B$109,2,FALSE),IF(A2709="trial C",VLOOKUP(E2709,'[1]Liste Zugehörigkeiten'!$D$2:$E$25,2,FALSE),"")),"")</f>
        <v>5</v>
      </c>
      <c r="H2709" t="s">
        <v>98</v>
      </c>
      <c r="I2709" t="s">
        <v>22</v>
      </c>
      <c r="J2709">
        <v>20</v>
      </c>
      <c r="K2709">
        <v>1.782</v>
      </c>
      <c r="L2709">
        <v>1.782</v>
      </c>
      <c r="M2709">
        <v>0</v>
      </c>
    </row>
    <row r="2710" spans="1:13">
      <c r="A2710" t="s">
        <v>25</v>
      </c>
      <c r="B2710" s="1">
        <v>42915</v>
      </c>
      <c r="C2710">
        <v>68</v>
      </c>
      <c r="D2710">
        <v>5</v>
      </c>
      <c r="E2710">
        <v>17</v>
      </c>
      <c r="G2710">
        <f>IF(E2710&lt;&gt;0,IF(OR(A2710="trial A",A2710="trial B"),VLOOKUP(E2710,'[1]Liste Zugehörigkeiten'!$A$2:$B$109,2,FALSE),IF(A2710="trial C",VLOOKUP(E2710,'[1]Liste Zugehörigkeiten'!$D$2:$E$25,2,FALSE),"")),"")</f>
        <v>5</v>
      </c>
      <c r="H2710" t="s">
        <v>98</v>
      </c>
      <c r="I2710" t="s">
        <v>22</v>
      </c>
      <c r="J2710">
        <v>25</v>
      </c>
      <c r="K2710">
        <v>2.1139999999999999</v>
      </c>
      <c r="L2710">
        <v>2.1139999999999999</v>
      </c>
      <c r="M2710">
        <v>0</v>
      </c>
    </row>
    <row r="2711" spans="1:13">
      <c r="A2711" t="s">
        <v>25</v>
      </c>
      <c r="B2711" s="1">
        <v>42915</v>
      </c>
      <c r="C2711">
        <v>68</v>
      </c>
      <c r="D2711">
        <v>5</v>
      </c>
      <c r="E2711">
        <v>17</v>
      </c>
      <c r="G2711">
        <f>IF(E2711&lt;&gt;0,IF(OR(A2711="trial A",A2711="trial B"),VLOOKUP(E2711,'[1]Liste Zugehörigkeiten'!$A$2:$B$109,2,FALSE),IF(A2711="trial C",VLOOKUP(E2711,'[1]Liste Zugehörigkeiten'!$D$2:$E$25,2,FALSE),"")),"")</f>
        <v>5</v>
      </c>
      <c r="H2711" t="s">
        <v>98</v>
      </c>
      <c r="I2711" t="s">
        <v>22</v>
      </c>
      <c r="J2711">
        <v>30</v>
      </c>
      <c r="K2711">
        <v>1.2639999999999998</v>
      </c>
      <c r="L2711">
        <v>1.252</v>
      </c>
      <c r="M2711">
        <v>1.2E-2</v>
      </c>
    </row>
    <row r="2712" spans="1:13">
      <c r="A2712" t="s">
        <v>25</v>
      </c>
      <c r="B2712" s="1">
        <v>42915</v>
      </c>
      <c r="C2712">
        <v>68</v>
      </c>
      <c r="D2712">
        <v>5</v>
      </c>
      <c r="E2712">
        <v>17</v>
      </c>
      <c r="G2712">
        <f>IF(E2712&lt;&gt;0,IF(OR(A2712="trial A",A2712="trial B"),VLOOKUP(E2712,'[1]Liste Zugehörigkeiten'!$A$2:$B$109,2,FALSE),IF(A2712="trial C",VLOOKUP(E2712,'[1]Liste Zugehörigkeiten'!$D$2:$E$25,2,FALSE),"")),"")</f>
        <v>5</v>
      </c>
      <c r="H2712" t="s">
        <v>98</v>
      </c>
      <c r="I2712" t="s">
        <v>22</v>
      </c>
      <c r="J2712">
        <v>35</v>
      </c>
      <c r="K2712">
        <v>0.9</v>
      </c>
      <c r="L2712">
        <v>0.77800000000000002</v>
      </c>
      <c r="M2712">
        <v>0.122</v>
      </c>
    </row>
    <row r="2713" spans="1:13">
      <c r="A2713" t="s">
        <v>25</v>
      </c>
      <c r="B2713" s="1">
        <v>42915</v>
      </c>
      <c r="C2713">
        <v>68</v>
      </c>
      <c r="D2713">
        <v>5</v>
      </c>
      <c r="E2713">
        <v>17</v>
      </c>
      <c r="G2713">
        <f>IF(E2713&lt;&gt;0,IF(OR(A2713="trial A",A2713="trial B"),VLOOKUP(E2713,'[1]Liste Zugehörigkeiten'!$A$2:$B$109,2,FALSE),IF(A2713="trial C",VLOOKUP(E2713,'[1]Liste Zugehörigkeiten'!$D$2:$E$25,2,FALSE),"")),"")</f>
        <v>5</v>
      </c>
      <c r="H2713" t="s">
        <v>98</v>
      </c>
      <c r="I2713" t="s">
        <v>22</v>
      </c>
      <c r="J2713">
        <v>40</v>
      </c>
      <c r="K2713">
        <v>0.60399999999999987</v>
      </c>
      <c r="L2713">
        <v>0.40199999999999997</v>
      </c>
      <c r="M2713">
        <v>0.20200000000000001</v>
      </c>
    </row>
    <row r="2714" spans="1:13">
      <c r="A2714" t="s">
        <v>25</v>
      </c>
      <c r="B2714" s="1">
        <v>42915</v>
      </c>
      <c r="C2714">
        <v>68</v>
      </c>
      <c r="D2714">
        <v>5</v>
      </c>
      <c r="E2714">
        <v>17</v>
      </c>
      <c r="G2714">
        <f>IF(E2714&lt;&gt;0,IF(OR(A2714="trial A",A2714="trial B"),VLOOKUP(E2714,'[1]Liste Zugehörigkeiten'!$A$2:$B$109,2,FALSE),IF(A2714="trial C",VLOOKUP(E2714,'[1]Liste Zugehörigkeiten'!$D$2:$E$25,2,FALSE),"")),"")</f>
        <v>5</v>
      </c>
      <c r="H2714" t="s">
        <v>98</v>
      </c>
      <c r="I2714" t="s">
        <v>22</v>
      </c>
      <c r="J2714">
        <v>45</v>
      </c>
      <c r="K2714">
        <v>0.57800000000000007</v>
      </c>
      <c r="L2714">
        <v>0.374</v>
      </c>
      <c r="M2714">
        <v>0.20400000000000001</v>
      </c>
    </row>
    <row r="2715" spans="1:13">
      <c r="A2715" t="s">
        <v>25</v>
      </c>
      <c r="B2715" s="1">
        <v>42915</v>
      </c>
      <c r="C2715">
        <v>68</v>
      </c>
      <c r="D2715">
        <v>5</v>
      </c>
      <c r="E2715">
        <v>17</v>
      </c>
      <c r="G2715">
        <f>IF(E2715&lt;&gt;0,IF(OR(A2715="trial A",A2715="trial B"),VLOOKUP(E2715,'[1]Liste Zugehörigkeiten'!$A$2:$B$109,2,FALSE),IF(A2715="trial C",VLOOKUP(E2715,'[1]Liste Zugehörigkeiten'!$D$2:$E$25,2,FALSE),"")),"")</f>
        <v>5</v>
      </c>
      <c r="H2715" t="s">
        <v>98</v>
      </c>
      <c r="I2715" t="s">
        <v>22</v>
      </c>
      <c r="J2715">
        <v>50</v>
      </c>
      <c r="K2715">
        <v>0.38400000000000001</v>
      </c>
      <c r="L2715">
        <v>0.24199999999999999</v>
      </c>
      <c r="M2715">
        <v>0.14199999999999999</v>
      </c>
    </row>
    <row r="2716" spans="1:13">
      <c r="A2716" t="s">
        <v>25</v>
      </c>
      <c r="B2716" s="1">
        <v>42915</v>
      </c>
      <c r="C2716">
        <v>68</v>
      </c>
      <c r="D2716">
        <v>5</v>
      </c>
      <c r="E2716">
        <v>17</v>
      </c>
      <c r="G2716">
        <f>IF(E2716&lt;&gt;0,IF(OR(A2716="trial A",A2716="trial B"),VLOOKUP(E2716,'[1]Liste Zugehörigkeiten'!$A$2:$B$109,2,FALSE),IF(A2716="trial C",VLOOKUP(E2716,'[1]Liste Zugehörigkeiten'!$D$2:$E$25,2,FALSE),"")),"")</f>
        <v>5</v>
      </c>
      <c r="H2716" t="s">
        <v>98</v>
      </c>
      <c r="I2716" t="s">
        <v>22</v>
      </c>
      <c r="J2716">
        <v>55</v>
      </c>
      <c r="K2716">
        <v>0.496</v>
      </c>
      <c r="L2716">
        <v>0.27999999999999997</v>
      </c>
      <c r="M2716">
        <v>0.21600000000000003</v>
      </c>
    </row>
    <row r="2717" spans="1:13">
      <c r="A2717" t="s">
        <v>25</v>
      </c>
      <c r="B2717" s="1">
        <v>42915</v>
      </c>
      <c r="C2717">
        <v>68</v>
      </c>
      <c r="D2717">
        <v>5</v>
      </c>
      <c r="E2717">
        <v>17</v>
      </c>
      <c r="G2717">
        <f>IF(E2717&lt;&gt;0,IF(OR(A2717="trial A",A2717="trial B"),VLOOKUP(E2717,'[1]Liste Zugehörigkeiten'!$A$2:$B$109,2,FALSE),IF(A2717="trial C",VLOOKUP(E2717,'[1]Liste Zugehörigkeiten'!$D$2:$E$25,2,FALSE),"")),"")</f>
        <v>5</v>
      </c>
      <c r="H2717" t="s">
        <v>98</v>
      </c>
      <c r="I2717" t="s">
        <v>22</v>
      </c>
      <c r="J2717">
        <v>60</v>
      </c>
      <c r="K2717">
        <v>0.57599999999999996</v>
      </c>
      <c r="L2717">
        <v>0.30199999999999999</v>
      </c>
      <c r="M2717">
        <v>0.27400000000000002</v>
      </c>
    </row>
    <row r="2718" spans="1:13">
      <c r="A2718" t="s">
        <v>25</v>
      </c>
      <c r="B2718" s="1">
        <v>42915</v>
      </c>
      <c r="C2718">
        <v>68</v>
      </c>
      <c r="D2718">
        <v>5</v>
      </c>
      <c r="E2718">
        <v>17</v>
      </c>
      <c r="G2718">
        <f>IF(E2718&lt;&gt;0,IF(OR(A2718="trial A",A2718="trial B"),VLOOKUP(E2718,'[1]Liste Zugehörigkeiten'!$A$2:$B$109,2,FALSE),IF(A2718="trial C",VLOOKUP(E2718,'[1]Liste Zugehörigkeiten'!$D$2:$E$25,2,FALSE),"")),"")</f>
        <v>5</v>
      </c>
      <c r="H2718" t="s">
        <v>98</v>
      </c>
      <c r="I2718" t="s">
        <v>22</v>
      </c>
      <c r="J2718">
        <v>65</v>
      </c>
      <c r="K2718">
        <v>0.49000000000000005</v>
      </c>
      <c r="L2718">
        <v>0.27599999999999997</v>
      </c>
      <c r="M2718">
        <v>0.21400000000000002</v>
      </c>
    </row>
    <row r="2719" spans="1:13">
      <c r="A2719" t="s">
        <v>25</v>
      </c>
      <c r="B2719" s="1">
        <v>42915</v>
      </c>
      <c r="C2719">
        <v>68</v>
      </c>
      <c r="D2719">
        <v>5</v>
      </c>
      <c r="E2719">
        <v>17</v>
      </c>
      <c r="G2719">
        <f>IF(E2719&lt;&gt;0,IF(OR(A2719="trial A",A2719="trial B"),VLOOKUP(E2719,'[1]Liste Zugehörigkeiten'!$A$2:$B$109,2,FALSE),IF(A2719="trial C",VLOOKUP(E2719,'[1]Liste Zugehörigkeiten'!$D$2:$E$25,2,FALSE),"")),"")</f>
        <v>5</v>
      </c>
      <c r="H2719" t="s">
        <v>98</v>
      </c>
      <c r="I2719" t="s">
        <v>22</v>
      </c>
      <c r="J2719">
        <v>70</v>
      </c>
      <c r="K2719">
        <v>0.502</v>
      </c>
      <c r="L2719">
        <v>0.30599999999999999</v>
      </c>
      <c r="M2719">
        <v>0.19600000000000001</v>
      </c>
    </row>
    <row r="2720" spans="1:13">
      <c r="A2720" t="s">
        <v>25</v>
      </c>
      <c r="B2720" s="1">
        <v>42915</v>
      </c>
      <c r="C2720">
        <v>68</v>
      </c>
      <c r="D2720">
        <v>5</v>
      </c>
      <c r="E2720">
        <v>17</v>
      </c>
      <c r="G2720">
        <f>IF(E2720&lt;&gt;0,IF(OR(A2720="trial A",A2720="trial B"),VLOOKUP(E2720,'[1]Liste Zugehörigkeiten'!$A$2:$B$109,2,FALSE),IF(A2720="trial C",VLOOKUP(E2720,'[1]Liste Zugehörigkeiten'!$D$2:$E$25,2,FALSE),"")),"")</f>
        <v>5</v>
      </c>
      <c r="H2720" t="s">
        <v>98</v>
      </c>
      <c r="I2720" t="s">
        <v>22</v>
      </c>
      <c r="J2720">
        <v>75</v>
      </c>
      <c r="K2720">
        <v>0.59800000000000009</v>
      </c>
      <c r="L2720">
        <v>0.28999999999999998</v>
      </c>
      <c r="M2720">
        <v>0.308</v>
      </c>
    </row>
    <row r="2721" spans="1:13">
      <c r="A2721" t="s">
        <v>25</v>
      </c>
      <c r="B2721" s="1">
        <v>42915</v>
      </c>
      <c r="C2721">
        <v>68</v>
      </c>
      <c r="D2721">
        <v>5</v>
      </c>
      <c r="E2721">
        <v>17</v>
      </c>
      <c r="G2721">
        <f>IF(E2721&lt;&gt;0,IF(OR(A2721="trial A",A2721="trial B"),VLOOKUP(E2721,'[1]Liste Zugehörigkeiten'!$A$2:$B$109,2,FALSE),IF(A2721="trial C",VLOOKUP(E2721,'[1]Liste Zugehörigkeiten'!$D$2:$E$25,2,FALSE),"")),"")</f>
        <v>5</v>
      </c>
      <c r="H2721" t="s">
        <v>98</v>
      </c>
      <c r="I2721" t="s">
        <v>22</v>
      </c>
      <c r="J2721">
        <v>80</v>
      </c>
      <c r="K2721">
        <v>0.56400000000000006</v>
      </c>
      <c r="L2721">
        <v>0.312</v>
      </c>
      <c r="M2721">
        <v>0.252</v>
      </c>
    </row>
    <row r="2722" spans="1:13">
      <c r="A2722" t="s">
        <v>25</v>
      </c>
      <c r="B2722" s="1">
        <v>42915</v>
      </c>
      <c r="C2722">
        <v>68</v>
      </c>
      <c r="D2722">
        <v>5</v>
      </c>
      <c r="E2722">
        <v>17</v>
      </c>
      <c r="G2722">
        <f>IF(E2722&lt;&gt;0,IF(OR(A2722="trial A",A2722="trial B"),VLOOKUP(E2722,'[1]Liste Zugehörigkeiten'!$A$2:$B$109,2,FALSE),IF(A2722="trial C",VLOOKUP(E2722,'[1]Liste Zugehörigkeiten'!$D$2:$E$25,2,FALSE),"")),"")</f>
        <v>5</v>
      </c>
      <c r="H2722" t="s">
        <v>98</v>
      </c>
      <c r="I2722" t="s">
        <v>22</v>
      </c>
      <c r="J2722">
        <v>85</v>
      </c>
      <c r="K2722">
        <v>0.64200000000000002</v>
      </c>
      <c r="L2722">
        <v>0.36</v>
      </c>
      <c r="M2722">
        <v>0.28199999999999997</v>
      </c>
    </row>
    <row r="2723" spans="1:13">
      <c r="A2723" t="s">
        <v>25</v>
      </c>
      <c r="B2723" s="1">
        <v>42915</v>
      </c>
      <c r="C2723">
        <v>68</v>
      </c>
      <c r="D2723">
        <v>5</v>
      </c>
      <c r="E2723">
        <v>17</v>
      </c>
      <c r="G2723">
        <f>IF(E2723&lt;&gt;0,IF(OR(A2723="trial A",A2723="trial B"),VLOOKUP(E2723,'[1]Liste Zugehörigkeiten'!$A$2:$B$109,2,FALSE),IF(A2723="trial C",VLOOKUP(E2723,'[1]Liste Zugehörigkeiten'!$D$2:$E$25,2,FALSE),"")),"")</f>
        <v>5</v>
      </c>
      <c r="H2723" t="s">
        <v>98</v>
      </c>
      <c r="I2723" t="s">
        <v>22</v>
      </c>
      <c r="J2723">
        <v>90</v>
      </c>
      <c r="K2723">
        <v>0.44400000000000006</v>
      </c>
      <c r="L2723">
        <v>0.25800000000000001</v>
      </c>
      <c r="M2723">
        <v>0.186</v>
      </c>
    </row>
    <row r="2724" spans="1:13">
      <c r="A2724" t="s">
        <v>25</v>
      </c>
      <c r="B2724" s="1">
        <v>42915</v>
      </c>
      <c r="C2724">
        <v>68</v>
      </c>
      <c r="D2724">
        <v>5</v>
      </c>
      <c r="E2724">
        <v>17</v>
      </c>
      <c r="G2724">
        <f>IF(E2724&lt;&gt;0,IF(OR(A2724="trial A",A2724="trial B"),VLOOKUP(E2724,'[1]Liste Zugehörigkeiten'!$A$2:$B$109,2,FALSE),IF(A2724="trial C",VLOOKUP(E2724,'[1]Liste Zugehörigkeiten'!$D$2:$E$25,2,FALSE),"")),"")</f>
        <v>5</v>
      </c>
      <c r="H2724" t="s">
        <v>98</v>
      </c>
      <c r="I2724" t="s">
        <v>22</v>
      </c>
      <c r="J2724">
        <v>95</v>
      </c>
      <c r="K2724">
        <v>0.52200000000000002</v>
      </c>
      <c r="L2724">
        <v>0.20800000000000002</v>
      </c>
      <c r="M2724">
        <v>0.314</v>
      </c>
    </row>
    <row r="2725" spans="1:13">
      <c r="A2725" t="s">
        <v>25</v>
      </c>
      <c r="B2725" s="1">
        <v>42915</v>
      </c>
      <c r="C2725">
        <v>68</v>
      </c>
      <c r="D2725">
        <v>5</v>
      </c>
      <c r="E2725">
        <v>17</v>
      </c>
      <c r="G2725">
        <f>IF(E2725&lt;&gt;0,IF(OR(A2725="trial A",A2725="trial B"),VLOOKUP(E2725,'[1]Liste Zugehörigkeiten'!$A$2:$B$109,2,FALSE),IF(A2725="trial C",VLOOKUP(E2725,'[1]Liste Zugehörigkeiten'!$D$2:$E$25,2,FALSE),"")),"")</f>
        <v>5</v>
      </c>
      <c r="H2725" t="s">
        <v>98</v>
      </c>
      <c r="I2725" t="s">
        <v>22</v>
      </c>
      <c r="J2725">
        <v>100</v>
      </c>
      <c r="K2725">
        <v>0.44000000000000006</v>
      </c>
      <c r="L2725">
        <v>0.24</v>
      </c>
      <c r="M2725">
        <v>0.2</v>
      </c>
    </row>
    <row r="2726" spans="1:13">
      <c r="A2726" t="s">
        <v>25</v>
      </c>
      <c r="B2726" s="1">
        <v>42915</v>
      </c>
      <c r="C2726">
        <v>68</v>
      </c>
      <c r="D2726">
        <v>5</v>
      </c>
      <c r="E2726">
        <v>17</v>
      </c>
      <c r="G2726">
        <f>IF(E2726&lt;&gt;0,IF(OR(A2726="trial A",A2726="trial B"),VLOOKUP(E2726,'[1]Liste Zugehörigkeiten'!$A$2:$B$109,2,FALSE),IF(A2726="trial C",VLOOKUP(E2726,'[1]Liste Zugehörigkeiten'!$D$2:$E$25,2,FALSE),"")),"")</f>
        <v>5</v>
      </c>
      <c r="H2726" t="s">
        <v>98</v>
      </c>
      <c r="I2726" t="s">
        <v>22</v>
      </c>
      <c r="J2726">
        <v>105</v>
      </c>
      <c r="K2726">
        <v>0.53600000000000003</v>
      </c>
      <c r="L2726">
        <v>0.45800000000000002</v>
      </c>
      <c r="M2726">
        <v>7.8E-2</v>
      </c>
    </row>
    <row r="2727" spans="1:13">
      <c r="A2727" t="s">
        <v>25</v>
      </c>
      <c r="B2727" s="1">
        <v>42915</v>
      </c>
      <c r="C2727">
        <v>68</v>
      </c>
      <c r="D2727">
        <v>5</v>
      </c>
      <c r="E2727">
        <v>17</v>
      </c>
      <c r="G2727">
        <f>IF(E2727&lt;&gt;0,IF(OR(A2727="trial A",A2727="trial B"),VLOOKUP(E2727,'[1]Liste Zugehörigkeiten'!$A$2:$B$109,2,FALSE),IF(A2727="trial C",VLOOKUP(E2727,'[1]Liste Zugehörigkeiten'!$D$2:$E$25,2,FALSE),"")),"")</f>
        <v>5</v>
      </c>
      <c r="H2727" t="s">
        <v>98</v>
      </c>
      <c r="I2727" t="s">
        <v>22</v>
      </c>
      <c r="J2727">
        <v>110</v>
      </c>
      <c r="K2727">
        <v>0.372</v>
      </c>
      <c r="L2727">
        <v>0.35599999999999998</v>
      </c>
      <c r="M2727">
        <v>1.6E-2</v>
      </c>
    </row>
    <row r="2728" spans="1:13">
      <c r="A2728" t="s">
        <v>25</v>
      </c>
      <c r="B2728" s="1">
        <v>42915</v>
      </c>
      <c r="C2728">
        <v>68</v>
      </c>
      <c r="D2728">
        <v>5</v>
      </c>
      <c r="E2728">
        <v>17</v>
      </c>
      <c r="G2728">
        <f>IF(E2728&lt;&gt;0,IF(OR(A2728="trial A",A2728="trial B"),VLOOKUP(E2728,'[1]Liste Zugehörigkeiten'!$A$2:$B$109,2,FALSE),IF(A2728="trial C",VLOOKUP(E2728,'[1]Liste Zugehörigkeiten'!$D$2:$E$25,2,FALSE),"")),"")</f>
        <v>5</v>
      </c>
      <c r="H2728" t="s">
        <v>98</v>
      </c>
      <c r="I2728" t="s">
        <v>22</v>
      </c>
      <c r="J2728">
        <v>115</v>
      </c>
      <c r="K2728">
        <v>0.29000000000000004</v>
      </c>
      <c r="L2728">
        <v>0.27</v>
      </c>
      <c r="M2728">
        <v>0.02</v>
      </c>
    </row>
    <row r="2729" spans="1:13">
      <c r="A2729" t="s">
        <v>25</v>
      </c>
      <c r="B2729" s="1">
        <v>42915</v>
      </c>
      <c r="C2729">
        <v>68</v>
      </c>
      <c r="D2729">
        <v>5</v>
      </c>
      <c r="E2729">
        <v>17</v>
      </c>
      <c r="G2729">
        <f>IF(E2729&lt;&gt;0,IF(OR(A2729="trial A",A2729="trial B"),VLOOKUP(E2729,'[1]Liste Zugehörigkeiten'!$A$2:$B$109,2,FALSE),IF(A2729="trial C",VLOOKUP(E2729,'[1]Liste Zugehörigkeiten'!$D$2:$E$25,2,FALSE),"")),"")</f>
        <v>5</v>
      </c>
      <c r="H2729" t="s">
        <v>98</v>
      </c>
      <c r="I2729" t="s">
        <v>22</v>
      </c>
      <c r="J2729">
        <v>120</v>
      </c>
      <c r="K2729">
        <v>0.17599999999999999</v>
      </c>
      <c r="L2729">
        <v>0.13400000000000001</v>
      </c>
      <c r="M2729">
        <v>4.1999999999999996E-2</v>
      </c>
    </row>
    <row r="2730" spans="1:13">
      <c r="A2730" t="s">
        <v>25</v>
      </c>
      <c r="B2730" s="1">
        <v>42915</v>
      </c>
      <c r="C2730">
        <v>68</v>
      </c>
      <c r="D2730">
        <v>5</v>
      </c>
      <c r="E2730">
        <v>17</v>
      </c>
      <c r="G2730">
        <f>IF(E2730&lt;&gt;0,IF(OR(A2730="trial A",A2730="trial B"),VLOOKUP(E2730,'[1]Liste Zugehörigkeiten'!$A$2:$B$109,2,FALSE),IF(A2730="trial C",VLOOKUP(E2730,'[1]Liste Zugehörigkeiten'!$D$2:$E$25,2,FALSE),"")),"")</f>
        <v>5</v>
      </c>
      <c r="H2730" t="s">
        <v>98</v>
      </c>
      <c r="I2730" t="s">
        <v>22</v>
      </c>
      <c r="J2730">
        <v>125</v>
      </c>
      <c r="K2730">
        <v>0.18</v>
      </c>
      <c r="L2730">
        <v>0.16200000000000001</v>
      </c>
      <c r="M2730">
        <v>1.7999999999999999E-2</v>
      </c>
    </row>
    <row r="2731" spans="1:13">
      <c r="A2731" t="s">
        <v>25</v>
      </c>
      <c r="B2731" s="1">
        <v>42915</v>
      </c>
      <c r="C2731">
        <v>68</v>
      </c>
      <c r="D2731">
        <v>5</v>
      </c>
      <c r="E2731">
        <v>17</v>
      </c>
      <c r="G2731">
        <f>IF(E2731&lt;&gt;0,IF(OR(A2731="trial A",A2731="trial B"),VLOOKUP(E2731,'[1]Liste Zugehörigkeiten'!$A$2:$B$109,2,FALSE),IF(A2731="trial C",VLOOKUP(E2731,'[1]Liste Zugehörigkeiten'!$D$2:$E$25,2,FALSE),"")),"")</f>
        <v>5</v>
      </c>
      <c r="H2731" t="s">
        <v>103</v>
      </c>
      <c r="I2731" t="s">
        <v>22</v>
      </c>
      <c r="J2731">
        <v>5</v>
      </c>
      <c r="K2731">
        <v>2.0780000000000003</v>
      </c>
      <c r="L2731">
        <v>2.0780000000000003</v>
      </c>
      <c r="M2731">
        <v>0</v>
      </c>
    </row>
    <row r="2732" spans="1:13">
      <c r="A2732" t="s">
        <v>25</v>
      </c>
      <c r="B2732" s="1">
        <v>42915</v>
      </c>
      <c r="C2732">
        <v>68</v>
      </c>
      <c r="D2732">
        <v>5</v>
      </c>
      <c r="E2732">
        <v>17</v>
      </c>
      <c r="G2732">
        <f>IF(E2732&lt;&gt;0,IF(OR(A2732="trial A",A2732="trial B"),VLOOKUP(E2732,'[1]Liste Zugehörigkeiten'!$A$2:$B$109,2,FALSE),IF(A2732="trial C",VLOOKUP(E2732,'[1]Liste Zugehörigkeiten'!$D$2:$E$25,2,FALSE),"")),"")</f>
        <v>5</v>
      </c>
      <c r="H2732" t="s">
        <v>103</v>
      </c>
      <c r="I2732" t="s">
        <v>22</v>
      </c>
      <c r="J2732">
        <v>10</v>
      </c>
      <c r="K2732">
        <v>1.952</v>
      </c>
      <c r="L2732">
        <v>1.952</v>
      </c>
      <c r="M2732">
        <v>0</v>
      </c>
    </row>
    <row r="2733" spans="1:13">
      <c r="A2733" t="s">
        <v>25</v>
      </c>
      <c r="B2733" s="1">
        <v>42915</v>
      </c>
      <c r="C2733">
        <v>68</v>
      </c>
      <c r="D2733">
        <v>5</v>
      </c>
      <c r="E2733">
        <v>17</v>
      </c>
      <c r="G2733">
        <f>IF(E2733&lt;&gt;0,IF(OR(A2733="trial A",A2733="trial B"),VLOOKUP(E2733,'[1]Liste Zugehörigkeiten'!$A$2:$B$109,2,FALSE),IF(A2733="trial C",VLOOKUP(E2733,'[1]Liste Zugehörigkeiten'!$D$2:$E$25,2,FALSE),"")),"")</f>
        <v>5</v>
      </c>
      <c r="H2733" t="s">
        <v>103</v>
      </c>
      <c r="I2733" t="s">
        <v>22</v>
      </c>
      <c r="J2733">
        <v>15</v>
      </c>
      <c r="K2733">
        <v>1.8780000000000001</v>
      </c>
      <c r="L2733">
        <v>1.8780000000000001</v>
      </c>
      <c r="M2733">
        <v>0</v>
      </c>
    </row>
    <row r="2734" spans="1:13">
      <c r="A2734" t="s">
        <v>25</v>
      </c>
      <c r="B2734" s="1">
        <v>42915</v>
      </c>
      <c r="C2734">
        <v>68</v>
      </c>
      <c r="D2734">
        <v>5</v>
      </c>
      <c r="E2734">
        <v>17</v>
      </c>
      <c r="G2734">
        <f>IF(E2734&lt;&gt;0,IF(OR(A2734="trial A",A2734="trial B"),VLOOKUP(E2734,'[1]Liste Zugehörigkeiten'!$A$2:$B$109,2,FALSE),IF(A2734="trial C",VLOOKUP(E2734,'[1]Liste Zugehörigkeiten'!$D$2:$E$25,2,FALSE),"")),"")</f>
        <v>5</v>
      </c>
      <c r="H2734" t="s">
        <v>103</v>
      </c>
      <c r="I2734" t="s">
        <v>22</v>
      </c>
      <c r="J2734">
        <v>20</v>
      </c>
      <c r="K2734">
        <v>1.748</v>
      </c>
      <c r="L2734">
        <v>1.748</v>
      </c>
      <c r="M2734">
        <v>0</v>
      </c>
    </row>
    <row r="2735" spans="1:13">
      <c r="A2735" t="s">
        <v>25</v>
      </c>
      <c r="B2735" s="1">
        <v>42915</v>
      </c>
      <c r="C2735">
        <v>68</v>
      </c>
      <c r="D2735">
        <v>5</v>
      </c>
      <c r="E2735">
        <v>17</v>
      </c>
      <c r="G2735">
        <f>IF(E2735&lt;&gt;0,IF(OR(A2735="trial A",A2735="trial B"),VLOOKUP(E2735,'[1]Liste Zugehörigkeiten'!$A$2:$B$109,2,FALSE),IF(A2735="trial C",VLOOKUP(E2735,'[1]Liste Zugehörigkeiten'!$D$2:$E$25,2,FALSE),"")),"")</f>
        <v>5</v>
      </c>
      <c r="H2735" t="s">
        <v>103</v>
      </c>
      <c r="I2735" t="s">
        <v>22</v>
      </c>
      <c r="J2735">
        <v>25</v>
      </c>
      <c r="K2735">
        <v>1.288</v>
      </c>
      <c r="L2735">
        <v>1.288</v>
      </c>
      <c r="M2735">
        <v>0</v>
      </c>
    </row>
    <row r="2736" spans="1:13">
      <c r="A2736" t="s">
        <v>25</v>
      </c>
      <c r="B2736" s="1">
        <v>42915</v>
      </c>
      <c r="C2736">
        <v>68</v>
      </c>
      <c r="D2736">
        <v>5</v>
      </c>
      <c r="E2736">
        <v>17</v>
      </c>
      <c r="G2736">
        <f>IF(E2736&lt;&gt;0,IF(OR(A2736="trial A",A2736="trial B"),VLOOKUP(E2736,'[1]Liste Zugehörigkeiten'!$A$2:$B$109,2,FALSE),IF(A2736="trial C",VLOOKUP(E2736,'[1]Liste Zugehörigkeiten'!$D$2:$E$25,2,FALSE),"")),"")</f>
        <v>5</v>
      </c>
      <c r="H2736" t="s">
        <v>103</v>
      </c>
      <c r="I2736" t="s">
        <v>22</v>
      </c>
      <c r="J2736">
        <v>30</v>
      </c>
      <c r="K2736">
        <v>1.1539999999999999</v>
      </c>
      <c r="L2736">
        <v>1.1539999999999999</v>
      </c>
      <c r="M2736">
        <v>0</v>
      </c>
    </row>
    <row r="2737" spans="1:13">
      <c r="A2737" t="s">
        <v>25</v>
      </c>
      <c r="B2737" s="1">
        <v>42915</v>
      </c>
      <c r="C2737">
        <v>68</v>
      </c>
      <c r="D2737">
        <v>5</v>
      </c>
      <c r="E2737">
        <v>17</v>
      </c>
      <c r="G2737">
        <f>IF(E2737&lt;&gt;0,IF(OR(A2737="trial A",A2737="trial B"),VLOOKUP(E2737,'[1]Liste Zugehörigkeiten'!$A$2:$B$109,2,FALSE),IF(A2737="trial C",VLOOKUP(E2737,'[1]Liste Zugehörigkeiten'!$D$2:$E$25,2,FALSE),"")),"")</f>
        <v>5</v>
      </c>
      <c r="H2737" t="s">
        <v>103</v>
      </c>
      <c r="I2737" t="s">
        <v>22</v>
      </c>
      <c r="J2737">
        <v>35</v>
      </c>
      <c r="K2737">
        <v>0.94400000000000017</v>
      </c>
      <c r="L2737">
        <v>0.93</v>
      </c>
      <c r="M2737">
        <v>1.4000000000000002E-2</v>
      </c>
    </row>
    <row r="2738" spans="1:13">
      <c r="A2738" t="s">
        <v>25</v>
      </c>
      <c r="B2738" s="1">
        <v>42915</v>
      </c>
      <c r="C2738">
        <v>68</v>
      </c>
      <c r="D2738">
        <v>5</v>
      </c>
      <c r="E2738">
        <v>17</v>
      </c>
      <c r="G2738">
        <f>IF(E2738&lt;&gt;0,IF(OR(A2738="trial A",A2738="trial B"),VLOOKUP(E2738,'[1]Liste Zugehörigkeiten'!$A$2:$B$109,2,FALSE),IF(A2738="trial C",VLOOKUP(E2738,'[1]Liste Zugehörigkeiten'!$D$2:$E$25,2,FALSE),"")),"")</f>
        <v>5</v>
      </c>
      <c r="H2738" t="s">
        <v>103</v>
      </c>
      <c r="I2738" t="s">
        <v>22</v>
      </c>
      <c r="J2738">
        <v>40</v>
      </c>
      <c r="K2738">
        <v>0.73599999999999999</v>
      </c>
      <c r="L2738">
        <v>0.63800000000000001</v>
      </c>
      <c r="M2738">
        <v>9.8000000000000004E-2</v>
      </c>
    </row>
    <row r="2739" spans="1:13">
      <c r="A2739" t="s">
        <v>25</v>
      </c>
      <c r="B2739" s="1">
        <v>42915</v>
      </c>
      <c r="C2739">
        <v>68</v>
      </c>
      <c r="D2739">
        <v>5</v>
      </c>
      <c r="E2739">
        <v>17</v>
      </c>
      <c r="G2739">
        <f>IF(E2739&lt;&gt;0,IF(OR(A2739="trial A",A2739="trial B"),VLOOKUP(E2739,'[1]Liste Zugehörigkeiten'!$A$2:$B$109,2,FALSE),IF(A2739="trial C",VLOOKUP(E2739,'[1]Liste Zugehörigkeiten'!$D$2:$E$25,2,FALSE),"")),"")</f>
        <v>5</v>
      </c>
      <c r="H2739" t="s">
        <v>103</v>
      </c>
      <c r="I2739" t="s">
        <v>22</v>
      </c>
      <c r="J2739">
        <v>45</v>
      </c>
      <c r="K2739">
        <v>0.51600000000000001</v>
      </c>
      <c r="L2739">
        <v>0.35399999999999998</v>
      </c>
      <c r="M2739">
        <v>0.16200000000000001</v>
      </c>
    </row>
    <row r="2740" spans="1:13">
      <c r="A2740" t="s">
        <v>25</v>
      </c>
      <c r="B2740" s="1">
        <v>42915</v>
      </c>
      <c r="C2740">
        <v>68</v>
      </c>
      <c r="D2740">
        <v>5</v>
      </c>
      <c r="E2740">
        <v>17</v>
      </c>
      <c r="G2740">
        <f>IF(E2740&lt;&gt;0,IF(OR(A2740="trial A",A2740="trial B"),VLOOKUP(E2740,'[1]Liste Zugehörigkeiten'!$A$2:$B$109,2,FALSE),IF(A2740="trial C",VLOOKUP(E2740,'[1]Liste Zugehörigkeiten'!$D$2:$E$25,2,FALSE),"")),"")</f>
        <v>5</v>
      </c>
      <c r="H2740" t="s">
        <v>103</v>
      </c>
      <c r="I2740" t="s">
        <v>22</v>
      </c>
      <c r="J2740">
        <v>50</v>
      </c>
      <c r="K2740">
        <v>0.46399999999999997</v>
      </c>
      <c r="L2740">
        <v>0.33399999999999996</v>
      </c>
      <c r="M2740">
        <v>0.13</v>
      </c>
    </row>
    <row r="2741" spans="1:13">
      <c r="A2741" t="s">
        <v>25</v>
      </c>
      <c r="B2741" s="1">
        <v>42915</v>
      </c>
      <c r="C2741">
        <v>68</v>
      </c>
      <c r="D2741">
        <v>5</v>
      </c>
      <c r="E2741">
        <v>17</v>
      </c>
      <c r="G2741">
        <f>IF(E2741&lt;&gt;0,IF(OR(A2741="trial A",A2741="trial B"),VLOOKUP(E2741,'[1]Liste Zugehörigkeiten'!$A$2:$B$109,2,FALSE),IF(A2741="trial C",VLOOKUP(E2741,'[1]Liste Zugehörigkeiten'!$D$2:$E$25,2,FALSE),"")),"")</f>
        <v>5</v>
      </c>
      <c r="H2741" t="s">
        <v>103</v>
      </c>
      <c r="I2741" t="s">
        <v>22</v>
      </c>
      <c r="J2741">
        <v>55</v>
      </c>
      <c r="K2741">
        <v>0.36399999999999999</v>
      </c>
      <c r="L2741">
        <v>0.26200000000000001</v>
      </c>
      <c r="M2741">
        <v>0.10200000000000001</v>
      </c>
    </row>
    <row r="2742" spans="1:13">
      <c r="A2742" t="s">
        <v>25</v>
      </c>
      <c r="B2742" s="1">
        <v>42915</v>
      </c>
      <c r="C2742">
        <v>68</v>
      </c>
      <c r="D2742">
        <v>5</v>
      </c>
      <c r="E2742">
        <v>17</v>
      </c>
      <c r="G2742">
        <f>IF(E2742&lt;&gt;0,IF(OR(A2742="trial A",A2742="trial B"),VLOOKUP(E2742,'[1]Liste Zugehörigkeiten'!$A$2:$B$109,2,FALSE),IF(A2742="trial C",VLOOKUP(E2742,'[1]Liste Zugehörigkeiten'!$D$2:$E$25,2,FALSE),"")),"")</f>
        <v>5</v>
      </c>
      <c r="H2742" t="s">
        <v>103</v>
      </c>
      <c r="I2742" t="s">
        <v>22</v>
      </c>
      <c r="J2742">
        <v>60</v>
      </c>
      <c r="K2742">
        <v>0.55400000000000005</v>
      </c>
      <c r="L2742">
        <v>0.314</v>
      </c>
      <c r="M2742">
        <v>0.24</v>
      </c>
    </row>
    <row r="2743" spans="1:13">
      <c r="A2743" t="s">
        <v>25</v>
      </c>
      <c r="B2743" s="1">
        <v>42915</v>
      </c>
      <c r="C2743">
        <v>68</v>
      </c>
      <c r="D2743">
        <v>5</v>
      </c>
      <c r="E2743">
        <v>17</v>
      </c>
      <c r="G2743">
        <f>IF(E2743&lt;&gt;0,IF(OR(A2743="trial A",A2743="trial B"),VLOOKUP(E2743,'[1]Liste Zugehörigkeiten'!$A$2:$B$109,2,FALSE),IF(A2743="trial C",VLOOKUP(E2743,'[1]Liste Zugehörigkeiten'!$D$2:$E$25,2,FALSE),"")),"")</f>
        <v>5</v>
      </c>
      <c r="H2743" t="s">
        <v>103</v>
      </c>
      <c r="I2743" t="s">
        <v>22</v>
      </c>
      <c r="J2743">
        <v>65</v>
      </c>
      <c r="K2743">
        <v>0.442</v>
      </c>
      <c r="L2743">
        <v>0.32799999999999996</v>
      </c>
      <c r="M2743">
        <v>0.11399999999999999</v>
      </c>
    </row>
    <row r="2744" spans="1:13">
      <c r="A2744" t="s">
        <v>25</v>
      </c>
      <c r="B2744" s="1">
        <v>42915</v>
      </c>
      <c r="C2744">
        <v>68</v>
      </c>
      <c r="D2744">
        <v>5</v>
      </c>
      <c r="E2744">
        <v>17</v>
      </c>
      <c r="G2744">
        <f>IF(E2744&lt;&gt;0,IF(OR(A2744="trial A",A2744="trial B"),VLOOKUP(E2744,'[1]Liste Zugehörigkeiten'!$A$2:$B$109,2,FALSE),IF(A2744="trial C",VLOOKUP(E2744,'[1]Liste Zugehörigkeiten'!$D$2:$E$25,2,FALSE),"")),"")</f>
        <v>5</v>
      </c>
      <c r="H2744" t="s">
        <v>103</v>
      </c>
      <c r="I2744" t="s">
        <v>22</v>
      </c>
      <c r="J2744">
        <v>70</v>
      </c>
      <c r="K2744">
        <v>0.53599999999999992</v>
      </c>
      <c r="L2744">
        <v>0.41</v>
      </c>
      <c r="M2744">
        <v>0.126</v>
      </c>
    </row>
    <row r="2745" spans="1:13">
      <c r="A2745" t="s">
        <v>25</v>
      </c>
      <c r="B2745" s="1">
        <v>42915</v>
      </c>
      <c r="C2745">
        <v>68</v>
      </c>
      <c r="D2745">
        <v>5</v>
      </c>
      <c r="E2745">
        <v>17</v>
      </c>
      <c r="G2745">
        <f>IF(E2745&lt;&gt;0,IF(OR(A2745="trial A",A2745="trial B"),VLOOKUP(E2745,'[1]Liste Zugehörigkeiten'!$A$2:$B$109,2,FALSE),IF(A2745="trial C",VLOOKUP(E2745,'[1]Liste Zugehörigkeiten'!$D$2:$E$25,2,FALSE),"")),"")</f>
        <v>5</v>
      </c>
      <c r="H2745" t="s">
        <v>103</v>
      </c>
      <c r="I2745" t="s">
        <v>22</v>
      </c>
      <c r="J2745">
        <v>75</v>
      </c>
      <c r="K2745">
        <v>0.44400000000000006</v>
      </c>
      <c r="L2745">
        <v>0.32400000000000001</v>
      </c>
      <c r="M2745">
        <v>0.12</v>
      </c>
    </row>
    <row r="2746" spans="1:13">
      <c r="A2746" t="s">
        <v>25</v>
      </c>
      <c r="B2746" s="1">
        <v>42915</v>
      </c>
      <c r="C2746">
        <v>68</v>
      </c>
      <c r="D2746">
        <v>5</v>
      </c>
      <c r="E2746">
        <v>17</v>
      </c>
      <c r="G2746">
        <f>IF(E2746&lt;&gt;0,IF(OR(A2746="trial A",A2746="trial B"),VLOOKUP(E2746,'[1]Liste Zugehörigkeiten'!$A$2:$B$109,2,FALSE),IF(A2746="trial C",VLOOKUP(E2746,'[1]Liste Zugehörigkeiten'!$D$2:$E$25,2,FALSE),"")),"")</f>
        <v>5</v>
      </c>
      <c r="H2746" t="s">
        <v>103</v>
      </c>
      <c r="I2746" t="s">
        <v>22</v>
      </c>
      <c r="J2746">
        <v>80</v>
      </c>
      <c r="K2746">
        <v>0.45800000000000002</v>
      </c>
      <c r="L2746">
        <v>0.254</v>
      </c>
      <c r="M2746">
        <v>0.20400000000000001</v>
      </c>
    </row>
    <row r="2747" spans="1:13">
      <c r="A2747" t="s">
        <v>25</v>
      </c>
      <c r="B2747" s="1">
        <v>42915</v>
      </c>
      <c r="C2747">
        <v>68</v>
      </c>
      <c r="D2747">
        <v>5</v>
      </c>
      <c r="E2747">
        <v>17</v>
      </c>
      <c r="G2747">
        <f>IF(E2747&lt;&gt;0,IF(OR(A2747="trial A",A2747="trial B"),VLOOKUP(E2747,'[1]Liste Zugehörigkeiten'!$A$2:$B$109,2,FALSE),IF(A2747="trial C",VLOOKUP(E2747,'[1]Liste Zugehörigkeiten'!$D$2:$E$25,2,FALSE),"")),"")</f>
        <v>5</v>
      </c>
      <c r="H2747" t="s">
        <v>103</v>
      </c>
      <c r="I2747" t="s">
        <v>22</v>
      </c>
      <c r="J2747">
        <v>85</v>
      </c>
      <c r="K2747">
        <v>0.44399999999999995</v>
      </c>
      <c r="L2747">
        <v>0.22799999999999998</v>
      </c>
      <c r="M2747">
        <v>0.21600000000000003</v>
      </c>
    </row>
    <row r="2748" spans="1:13">
      <c r="A2748" t="s">
        <v>25</v>
      </c>
      <c r="B2748" s="1">
        <v>42915</v>
      </c>
      <c r="C2748">
        <v>68</v>
      </c>
      <c r="D2748">
        <v>5</v>
      </c>
      <c r="E2748">
        <v>17</v>
      </c>
      <c r="G2748">
        <f>IF(E2748&lt;&gt;0,IF(OR(A2748="trial A",A2748="trial B"),VLOOKUP(E2748,'[1]Liste Zugehörigkeiten'!$A$2:$B$109,2,FALSE),IF(A2748="trial C",VLOOKUP(E2748,'[1]Liste Zugehörigkeiten'!$D$2:$E$25,2,FALSE),"")),"")</f>
        <v>5</v>
      </c>
      <c r="H2748" t="s">
        <v>103</v>
      </c>
      <c r="I2748" t="s">
        <v>22</v>
      </c>
      <c r="J2748">
        <v>90</v>
      </c>
      <c r="K2748">
        <v>0.48799999999999999</v>
      </c>
      <c r="L2748">
        <v>0.23399999999999999</v>
      </c>
      <c r="M2748">
        <v>0.254</v>
      </c>
    </row>
    <row r="2749" spans="1:13">
      <c r="A2749" t="s">
        <v>25</v>
      </c>
      <c r="B2749" s="1">
        <v>42915</v>
      </c>
      <c r="C2749">
        <v>68</v>
      </c>
      <c r="D2749">
        <v>5</v>
      </c>
      <c r="E2749">
        <v>17</v>
      </c>
      <c r="G2749">
        <f>IF(E2749&lt;&gt;0,IF(OR(A2749="trial A",A2749="trial B"),VLOOKUP(E2749,'[1]Liste Zugehörigkeiten'!$A$2:$B$109,2,FALSE),IF(A2749="trial C",VLOOKUP(E2749,'[1]Liste Zugehörigkeiten'!$D$2:$E$25,2,FALSE),"")),"")</f>
        <v>5</v>
      </c>
      <c r="H2749" t="s">
        <v>103</v>
      </c>
      <c r="I2749" t="s">
        <v>22</v>
      </c>
      <c r="J2749">
        <v>95</v>
      </c>
      <c r="K2749">
        <v>0.55599999999999994</v>
      </c>
      <c r="L2749">
        <v>0.38600000000000001</v>
      </c>
      <c r="M2749">
        <v>0.16999999999999998</v>
      </c>
    </row>
    <row r="2750" spans="1:13">
      <c r="A2750" t="s">
        <v>25</v>
      </c>
      <c r="B2750" s="1">
        <v>42915</v>
      </c>
      <c r="C2750">
        <v>68</v>
      </c>
      <c r="D2750">
        <v>5</v>
      </c>
      <c r="E2750">
        <v>17</v>
      </c>
      <c r="G2750">
        <f>IF(E2750&lt;&gt;0,IF(OR(A2750="trial A",A2750="trial B"),VLOOKUP(E2750,'[1]Liste Zugehörigkeiten'!$A$2:$B$109,2,FALSE),IF(A2750="trial C",VLOOKUP(E2750,'[1]Liste Zugehörigkeiten'!$D$2:$E$25,2,FALSE),"")),"")</f>
        <v>5</v>
      </c>
      <c r="H2750" t="s">
        <v>103</v>
      </c>
      <c r="I2750" t="s">
        <v>22</v>
      </c>
      <c r="J2750">
        <v>100</v>
      </c>
      <c r="K2750">
        <v>0.45999999999999996</v>
      </c>
      <c r="L2750">
        <v>0.35199999999999998</v>
      </c>
      <c r="M2750">
        <v>0.10800000000000001</v>
      </c>
    </row>
    <row r="2751" spans="1:13">
      <c r="A2751" t="s">
        <v>25</v>
      </c>
      <c r="B2751" s="1">
        <v>42915</v>
      </c>
      <c r="C2751">
        <v>68</v>
      </c>
      <c r="D2751">
        <v>5</v>
      </c>
      <c r="E2751">
        <v>17</v>
      </c>
      <c r="G2751">
        <f>IF(E2751&lt;&gt;0,IF(OR(A2751="trial A",A2751="trial B"),VLOOKUP(E2751,'[1]Liste Zugehörigkeiten'!$A$2:$B$109,2,FALSE),IF(A2751="trial C",VLOOKUP(E2751,'[1]Liste Zugehörigkeiten'!$D$2:$E$25,2,FALSE),"")),"")</f>
        <v>5</v>
      </c>
      <c r="H2751" t="s">
        <v>103</v>
      </c>
      <c r="I2751" t="s">
        <v>22</v>
      </c>
      <c r="J2751">
        <v>105</v>
      </c>
      <c r="K2751">
        <v>0.35</v>
      </c>
      <c r="L2751">
        <v>0.28199999999999997</v>
      </c>
      <c r="M2751">
        <v>6.8000000000000005E-2</v>
      </c>
    </row>
    <row r="2752" spans="1:13">
      <c r="A2752" t="s">
        <v>25</v>
      </c>
      <c r="B2752" s="1">
        <v>42915</v>
      </c>
      <c r="C2752">
        <v>68</v>
      </c>
      <c r="D2752">
        <v>5</v>
      </c>
      <c r="E2752">
        <v>17</v>
      </c>
      <c r="G2752">
        <f>IF(E2752&lt;&gt;0,IF(OR(A2752="trial A",A2752="trial B"),VLOOKUP(E2752,'[1]Liste Zugehörigkeiten'!$A$2:$B$109,2,FALSE),IF(A2752="trial C",VLOOKUP(E2752,'[1]Liste Zugehörigkeiten'!$D$2:$E$25,2,FALSE),"")),"")</f>
        <v>5</v>
      </c>
      <c r="H2752" t="s">
        <v>103</v>
      </c>
      <c r="I2752" t="s">
        <v>22</v>
      </c>
      <c r="J2752">
        <v>110</v>
      </c>
      <c r="K2752">
        <v>0.374</v>
      </c>
      <c r="L2752">
        <v>0.26200000000000001</v>
      </c>
      <c r="M2752">
        <v>0.11200000000000002</v>
      </c>
    </row>
    <row r="2753" spans="1:13">
      <c r="A2753" t="s">
        <v>25</v>
      </c>
      <c r="B2753" s="1">
        <v>42915</v>
      </c>
      <c r="C2753">
        <v>68</v>
      </c>
      <c r="D2753">
        <v>5</v>
      </c>
      <c r="E2753">
        <v>17</v>
      </c>
      <c r="G2753">
        <f>IF(E2753&lt;&gt;0,IF(OR(A2753="trial A",A2753="trial B"),VLOOKUP(E2753,'[1]Liste Zugehörigkeiten'!$A$2:$B$109,2,FALSE),IF(A2753="trial C",VLOOKUP(E2753,'[1]Liste Zugehörigkeiten'!$D$2:$E$25,2,FALSE),"")),"")</f>
        <v>5</v>
      </c>
      <c r="H2753" t="s">
        <v>103</v>
      </c>
      <c r="I2753" t="s">
        <v>22</v>
      </c>
      <c r="J2753">
        <v>115</v>
      </c>
      <c r="K2753">
        <v>0.26</v>
      </c>
      <c r="L2753">
        <v>0.20200000000000001</v>
      </c>
      <c r="M2753">
        <v>5.7999999999999996E-2</v>
      </c>
    </row>
    <row r="2754" spans="1:13">
      <c r="A2754" t="s">
        <v>25</v>
      </c>
      <c r="B2754" s="1">
        <v>42915</v>
      </c>
      <c r="C2754">
        <v>68</v>
      </c>
      <c r="D2754">
        <v>5</v>
      </c>
      <c r="E2754">
        <v>17</v>
      </c>
      <c r="G2754">
        <f>IF(E2754&lt;&gt;0,IF(OR(A2754="trial A",A2754="trial B"),VLOOKUP(E2754,'[1]Liste Zugehörigkeiten'!$A$2:$B$109,2,FALSE),IF(A2754="trial C",VLOOKUP(E2754,'[1]Liste Zugehörigkeiten'!$D$2:$E$25,2,FALSE),"")),"")</f>
        <v>5</v>
      </c>
      <c r="H2754" t="s">
        <v>103</v>
      </c>
      <c r="I2754" t="s">
        <v>22</v>
      </c>
      <c r="J2754">
        <v>120</v>
      </c>
      <c r="K2754">
        <v>0.16</v>
      </c>
      <c r="L2754">
        <v>0.13600000000000001</v>
      </c>
      <c r="M2754">
        <v>2.4E-2</v>
      </c>
    </row>
    <row r="2755" spans="1:13">
      <c r="A2755" t="s">
        <v>25</v>
      </c>
      <c r="B2755" s="1">
        <v>42915</v>
      </c>
      <c r="C2755">
        <v>68</v>
      </c>
      <c r="D2755">
        <v>5</v>
      </c>
      <c r="E2755">
        <v>17</v>
      </c>
      <c r="G2755">
        <f>IF(E2755&lt;&gt;0,IF(OR(A2755="trial A",A2755="trial B"),VLOOKUP(E2755,'[1]Liste Zugehörigkeiten'!$A$2:$B$109,2,FALSE),IF(A2755="trial C",VLOOKUP(E2755,'[1]Liste Zugehörigkeiten'!$D$2:$E$25,2,FALSE),"")),"")</f>
        <v>5</v>
      </c>
      <c r="H2755" t="s">
        <v>103</v>
      </c>
      <c r="I2755" t="s">
        <v>22</v>
      </c>
      <c r="J2755">
        <v>125</v>
      </c>
      <c r="K2755">
        <v>0.15</v>
      </c>
      <c r="L2755">
        <v>0.08</v>
      </c>
      <c r="M2755">
        <v>6.9999999999999993E-2</v>
      </c>
    </row>
    <row r="2756" spans="1:13">
      <c r="A2756" t="s">
        <v>25</v>
      </c>
      <c r="B2756" s="1">
        <v>42915</v>
      </c>
      <c r="C2756">
        <v>68</v>
      </c>
      <c r="D2756">
        <v>6</v>
      </c>
      <c r="E2756">
        <v>21</v>
      </c>
      <c r="G2756">
        <f>IF(E2756&lt;&gt;0,IF(OR(A2756="trial A",A2756="trial B"),VLOOKUP(E2756,'[1]Liste Zugehörigkeiten'!$A$2:$B$109,2,FALSE),IF(A2756="trial C",VLOOKUP(E2756,'[1]Liste Zugehörigkeiten'!$D$2:$E$25,2,FALSE),"")),"")</f>
        <v>6</v>
      </c>
      <c r="H2756" t="s">
        <v>98</v>
      </c>
      <c r="I2756" t="s">
        <v>22</v>
      </c>
      <c r="J2756">
        <v>5</v>
      </c>
      <c r="K2756">
        <v>1.2</v>
      </c>
      <c r="L2756">
        <v>1.2</v>
      </c>
      <c r="M2756">
        <v>0</v>
      </c>
    </row>
    <row r="2757" spans="1:13">
      <c r="A2757" t="s">
        <v>25</v>
      </c>
      <c r="B2757" s="1">
        <v>42915</v>
      </c>
      <c r="C2757">
        <v>68</v>
      </c>
      <c r="D2757">
        <v>6</v>
      </c>
      <c r="E2757">
        <v>21</v>
      </c>
      <c r="G2757">
        <f>IF(E2757&lt;&gt;0,IF(OR(A2757="trial A",A2757="trial B"),VLOOKUP(E2757,'[1]Liste Zugehörigkeiten'!$A$2:$B$109,2,FALSE),IF(A2757="trial C",VLOOKUP(E2757,'[1]Liste Zugehörigkeiten'!$D$2:$E$25,2,FALSE),"")),"")</f>
        <v>6</v>
      </c>
      <c r="H2757" t="s">
        <v>98</v>
      </c>
      <c r="I2757" t="s">
        <v>22</v>
      </c>
      <c r="J2757">
        <v>10</v>
      </c>
      <c r="K2757">
        <v>1.4</v>
      </c>
      <c r="L2757">
        <v>1.4</v>
      </c>
      <c r="M2757">
        <v>0</v>
      </c>
    </row>
    <row r="2758" spans="1:13">
      <c r="A2758" t="s">
        <v>25</v>
      </c>
      <c r="B2758" s="1">
        <v>42915</v>
      </c>
      <c r="C2758">
        <v>68</v>
      </c>
      <c r="D2758">
        <v>6</v>
      </c>
      <c r="E2758">
        <v>21</v>
      </c>
      <c r="G2758">
        <f>IF(E2758&lt;&gt;0,IF(OR(A2758="trial A",A2758="trial B"),VLOOKUP(E2758,'[1]Liste Zugehörigkeiten'!$A$2:$B$109,2,FALSE),IF(A2758="trial C",VLOOKUP(E2758,'[1]Liste Zugehörigkeiten'!$D$2:$E$25,2,FALSE),"")),"")</f>
        <v>6</v>
      </c>
      <c r="H2758" t="s">
        <v>98</v>
      </c>
      <c r="I2758" t="s">
        <v>22</v>
      </c>
      <c r="J2758">
        <v>15</v>
      </c>
      <c r="K2758">
        <v>1.4339999999999999</v>
      </c>
      <c r="L2758">
        <v>1.4339999999999999</v>
      </c>
      <c r="M2758">
        <v>0</v>
      </c>
    </row>
    <row r="2759" spans="1:13">
      <c r="A2759" t="s">
        <v>25</v>
      </c>
      <c r="B2759" s="1">
        <v>42915</v>
      </c>
      <c r="C2759">
        <v>68</v>
      </c>
      <c r="D2759">
        <v>6</v>
      </c>
      <c r="E2759">
        <v>21</v>
      </c>
      <c r="G2759">
        <f>IF(E2759&lt;&gt;0,IF(OR(A2759="trial A",A2759="trial B"),VLOOKUP(E2759,'[1]Liste Zugehörigkeiten'!$A$2:$B$109,2,FALSE),IF(A2759="trial C",VLOOKUP(E2759,'[1]Liste Zugehörigkeiten'!$D$2:$E$25,2,FALSE),"")),"")</f>
        <v>6</v>
      </c>
      <c r="H2759" t="s">
        <v>98</v>
      </c>
      <c r="I2759" t="s">
        <v>22</v>
      </c>
      <c r="J2759">
        <v>20</v>
      </c>
      <c r="K2759">
        <v>1.1359999999999999</v>
      </c>
      <c r="L2759">
        <v>1.1359999999999999</v>
      </c>
      <c r="M2759">
        <v>0</v>
      </c>
    </row>
    <row r="2760" spans="1:13">
      <c r="A2760" t="s">
        <v>25</v>
      </c>
      <c r="B2760" s="1">
        <v>42915</v>
      </c>
      <c r="C2760">
        <v>68</v>
      </c>
      <c r="D2760">
        <v>6</v>
      </c>
      <c r="E2760">
        <v>21</v>
      </c>
      <c r="G2760">
        <f>IF(E2760&lt;&gt;0,IF(OR(A2760="trial A",A2760="trial B"),VLOOKUP(E2760,'[1]Liste Zugehörigkeiten'!$A$2:$B$109,2,FALSE),IF(A2760="trial C",VLOOKUP(E2760,'[1]Liste Zugehörigkeiten'!$D$2:$E$25,2,FALSE),"")),"")</f>
        <v>6</v>
      </c>
      <c r="H2760" t="s">
        <v>98</v>
      </c>
      <c r="I2760" t="s">
        <v>22</v>
      </c>
      <c r="J2760">
        <v>25</v>
      </c>
      <c r="K2760">
        <v>1.1439999999999999</v>
      </c>
      <c r="L2760">
        <v>1.1439999999999999</v>
      </c>
      <c r="M2760">
        <v>0</v>
      </c>
    </row>
    <row r="2761" spans="1:13">
      <c r="A2761" t="s">
        <v>25</v>
      </c>
      <c r="B2761" s="1">
        <v>42915</v>
      </c>
      <c r="C2761">
        <v>68</v>
      </c>
      <c r="D2761">
        <v>6</v>
      </c>
      <c r="E2761">
        <v>21</v>
      </c>
      <c r="G2761">
        <f>IF(E2761&lt;&gt;0,IF(OR(A2761="trial A",A2761="trial B"),VLOOKUP(E2761,'[1]Liste Zugehörigkeiten'!$A$2:$B$109,2,FALSE),IF(A2761="trial C",VLOOKUP(E2761,'[1]Liste Zugehörigkeiten'!$D$2:$E$25,2,FALSE),"")),"")</f>
        <v>6</v>
      </c>
      <c r="H2761" t="s">
        <v>98</v>
      </c>
      <c r="I2761" t="s">
        <v>22</v>
      </c>
      <c r="J2761">
        <v>30</v>
      </c>
      <c r="K2761">
        <v>0.76400000000000001</v>
      </c>
      <c r="L2761">
        <v>0.75800000000000001</v>
      </c>
      <c r="M2761">
        <v>6.0000000000000001E-3</v>
      </c>
    </row>
    <row r="2762" spans="1:13">
      <c r="A2762" t="s">
        <v>25</v>
      </c>
      <c r="B2762" s="1">
        <v>42915</v>
      </c>
      <c r="C2762">
        <v>68</v>
      </c>
      <c r="D2762">
        <v>6</v>
      </c>
      <c r="E2762">
        <v>21</v>
      </c>
      <c r="G2762">
        <f>IF(E2762&lt;&gt;0,IF(OR(A2762="trial A",A2762="trial B"),VLOOKUP(E2762,'[1]Liste Zugehörigkeiten'!$A$2:$B$109,2,FALSE),IF(A2762="trial C",VLOOKUP(E2762,'[1]Liste Zugehörigkeiten'!$D$2:$E$25,2,FALSE),"")),"")</f>
        <v>6</v>
      </c>
      <c r="H2762" t="s">
        <v>98</v>
      </c>
      <c r="I2762" t="s">
        <v>22</v>
      </c>
      <c r="J2762">
        <v>35</v>
      </c>
      <c r="K2762">
        <v>0.46599999999999991</v>
      </c>
      <c r="L2762">
        <v>0.40599999999999997</v>
      </c>
      <c r="M2762">
        <v>0.06</v>
      </c>
    </row>
    <row r="2763" spans="1:13">
      <c r="A2763" t="s">
        <v>25</v>
      </c>
      <c r="B2763" s="1">
        <v>42915</v>
      </c>
      <c r="C2763">
        <v>68</v>
      </c>
      <c r="D2763">
        <v>6</v>
      </c>
      <c r="E2763">
        <v>21</v>
      </c>
      <c r="G2763">
        <f>IF(E2763&lt;&gt;0,IF(OR(A2763="trial A",A2763="trial B"),VLOOKUP(E2763,'[1]Liste Zugehörigkeiten'!$A$2:$B$109,2,FALSE),IF(A2763="trial C",VLOOKUP(E2763,'[1]Liste Zugehörigkeiten'!$D$2:$E$25,2,FALSE),"")),"")</f>
        <v>6</v>
      </c>
      <c r="H2763" t="s">
        <v>98</v>
      </c>
      <c r="I2763" t="s">
        <v>22</v>
      </c>
      <c r="J2763">
        <v>40</v>
      </c>
      <c r="K2763">
        <v>0.36</v>
      </c>
      <c r="L2763">
        <v>0.21600000000000003</v>
      </c>
      <c r="M2763">
        <v>0.14399999999999999</v>
      </c>
    </row>
    <row r="2764" spans="1:13">
      <c r="A2764" t="s">
        <v>25</v>
      </c>
      <c r="B2764" s="1">
        <v>42915</v>
      </c>
      <c r="C2764">
        <v>68</v>
      </c>
      <c r="D2764">
        <v>6</v>
      </c>
      <c r="E2764">
        <v>21</v>
      </c>
      <c r="G2764">
        <f>IF(E2764&lt;&gt;0,IF(OR(A2764="trial A",A2764="trial B"),VLOOKUP(E2764,'[1]Liste Zugehörigkeiten'!$A$2:$B$109,2,FALSE),IF(A2764="trial C",VLOOKUP(E2764,'[1]Liste Zugehörigkeiten'!$D$2:$E$25,2,FALSE),"")),"")</f>
        <v>6</v>
      </c>
      <c r="H2764" t="s">
        <v>98</v>
      </c>
      <c r="I2764" t="s">
        <v>22</v>
      </c>
      <c r="J2764">
        <v>45</v>
      </c>
      <c r="K2764">
        <v>0.34599999999999997</v>
      </c>
      <c r="L2764">
        <v>0.17599999999999999</v>
      </c>
      <c r="M2764">
        <v>0.16999999999999998</v>
      </c>
    </row>
    <row r="2765" spans="1:13">
      <c r="A2765" t="s">
        <v>25</v>
      </c>
      <c r="B2765" s="1">
        <v>42915</v>
      </c>
      <c r="C2765">
        <v>68</v>
      </c>
      <c r="D2765">
        <v>6</v>
      </c>
      <c r="E2765">
        <v>21</v>
      </c>
      <c r="G2765">
        <f>IF(E2765&lt;&gt;0,IF(OR(A2765="trial A",A2765="trial B"),VLOOKUP(E2765,'[1]Liste Zugehörigkeiten'!$A$2:$B$109,2,FALSE),IF(A2765="trial C",VLOOKUP(E2765,'[1]Liste Zugehörigkeiten'!$D$2:$E$25,2,FALSE),"")),"")</f>
        <v>6</v>
      </c>
      <c r="H2765" t="s">
        <v>98</v>
      </c>
      <c r="I2765" t="s">
        <v>22</v>
      </c>
      <c r="J2765">
        <v>50</v>
      </c>
      <c r="K2765">
        <v>0.35199999999999998</v>
      </c>
      <c r="L2765">
        <v>0.10600000000000001</v>
      </c>
      <c r="M2765">
        <v>0.246</v>
      </c>
    </row>
    <row r="2766" spans="1:13">
      <c r="A2766" t="s">
        <v>25</v>
      </c>
      <c r="B2766" s="1">
        <v>42915</v>
      </c>
      <c r="C2766">
        <v>68</v>
      </c>
      <c r="D2766">
        <v>6</v>
      </c>
      <c r="E2766">
        <v>21</v>
      </c>
      <c r="G2766">
        <f>IF(E2766&lt;&gt;0,IF(OR(A2766="trial A",A2766="trial B"),VLOOKUP(E2766,'[1]Liste Zugehörigkeiten'!$A$2:$B$109,2,FALSE),IF(A2766="trial C",VLOOKUP(E2766,'[1]Liste Zugehörigkeiten'!$D$2:$E$25,2,FALSE),"")),"")</f>
        <v>6</v>
      </c>
      <c r="H2766" t="s">
        <v>98</v>
      </c>
      <c r="I2766" t="s">
        <v>22</v>
      </c>
      <c r="J2766">
        <v>55</v>
      </c>
      <c r="K2766">
        <v>0.35199999999999998</v>
      </c>
      <c r="L2766">
        <v>0.16</v>
      </c>
      <c r="M2766">
        <v>0.192</v>
      </c>
    </row>
    <row r="2767" spans="1:13">
      <c r="A2767" t="s">
        <v>25</v>
      </c>
      <c r="B2767" s="1">
        <v>42915</v>
      </c>
      <c r="C2767">
        <v>68</v>
      </c>
      <c r="D2767">
        <v>6</v>
      </c>
      <c r="E2767">
        <v>21</v>
      </c>
      <c r="G2767">
        <f>IF(E2767&lt;&gt;0,IF(OR(A2767="trial A",A2767="trial B"),VLOOKUP(E2767,'[1]Liste Zugehörigkeiten'!$A$2:$B$109,2,FALSE),IF(A2767="trial C",VLOOKUP(E2767,'[1]Liste Zugehörigkeiten'!$D$2:$E$25,2,FALSE),"")),"")</f>
        <v>6</v>
      </c>
      <c r="H2767" t="s">
        <v>98</v>
      </c>
      <c r="I2767" t="s">
        <v>22</v>
      </c>
      <c r="J2767">
        <v>60</v>
      </c>
      <c r="K2767">
        <v>0.32800000000000001</v>
      </c>
      <c r="L2767">
        <v>0.152</v>
      </c>
      <c r="M2767">
        <v>0.17599999999999999</v>
      </c>
    </row>
    <row r="2768" spans="1:13">
      <c r="A2768" t="s">
        <v>25</v>
      </c>
      <c r="B2768" s="1">
        <v>42915</v>
      </c>
      <c r="C2768">
        <v>68</v>
      </c>
      <c r="D2768">
        <v>6</v>
      </c>
      <c r="E2768">
        <v>21</v>
      </c>
      <c r="G2768">
        <f>IF(E2768&lt;&gt;0,IF(OR(A2768="trial A",A2768="trial B"),VLOOKUP(E2768,'[1]Liste Zugehörigkeiten'!$A$2:$B$109,2,FALSE),IF(A2768="trial C",VLOOKUP(E2768,'[1]Liste Zugehörigkeiten'!$D$2:$E$25,2,FALSE),"")),"")</f>
        <v>6</v>
      </c>
      <c r="H2768" t="s">
        <v>98</v>
      </c>
      <c r="I2768" t="s">
        <v>22</v>
      </c>
      <c r="J2768">
        <v>65</v>
      </c>
      <c r="K2768">
        <v>0.32199999999999995</v>
      </c>
      <c r="L2768">
        <v>0.13200000000000001</v>
      </c>
      <c r="M2768">
        <v>0.19</v>
      </c>
    </row>
    <row r="2769" spans="1:13">
      <c r="A2769" t="s">
        <v>25</v>
      </c>
      <c r="B2769" s="1">
        <v>42915</v>
      </c>
      <c r="C2769">
        <v>68</v>
      </c>
      <c r="D2769">
        <v>6</v>
      </c>
      <c r="E2769">
        <v>21</v>
      </c>
      <c r="G2769">
        <f>IF(E2769&lt;&gt;0,IF(OR(A2769="trial A",A2769="trial B"),VLOOKUP(E2769,'[1]Liste Zugehörigkeiten'!$A$2:$B$109,2,FALSE),IF(A2769="trial C",VLOOKUP(E2769,'[1]Liste Zugehörigkeiten'!$D$2:$E$25,2,FALSE),"")),"")</f>
        <v>6</v>
      </c>
      <c r="H2769" t="s">
        <v>98</v>
      </c>
      <c r="I2769" t="s">
        <v>22</v>
      </c>
      <c r="J2769">
        <v>70</v>
      </c>
      <c r="K2769">
        <v>0.31</v>
      </c>
      <c r="L2769">
        <v>0.20800000000000002</v>
      </c>
      <c r="M2769">
        <v>0.10200000000000001</v>
      </c>
    </row>
    <row r="2770" spans="1:13">
      <c r="A2770" t="s">
        <v>25</v>
      </c>
      <c r="B2770" s="1">
        <v>42915</v>
      </c>
      <c r="C2770">
        <v>68</v>
      </c>
      <c r="D2770">
        <v>6</v>
      </c>
      <c r="E2770">
        <v>21</v>
      </c>
      <c r="G2770">
        <f>IF(E2770&lt;&gt;0,IF(OR(A2770="trial A",A2770="trial B"),VLOOKUP(E2770,'[1]Liste Zugehörigkeiten'!$A$2:$B$109,2,FALSE),IF(A2770="trial C",VLOOKUP(E2770,'[1]Liste Zugehörigkeiten'!$D$2:$E$25,2,FALSE),"")),"")</f>
        <v>6</v>
      </c>
      <c r="H2770" t="s">
        <v>98</v>
      </c>
      <c r="I2770" t="s">
        <v>22</v>
      </c>
      <c r="J2770">
        <v>75</v>
      </c>
      <c r="K2770">
        <v>0.64399999999999991</v>
      </c>
      <c r="L2770">
        <v>0.45999999999999996</v>
      </c>
      <c r="M2770">
        <v>0.184</v>
      </c>
    </row>
    <row r="2771" spans="1:13">
      <c r="A2771" t="s">
        <v>25</v>
      </c>
      <c r="B2771" s="1">
        <v>42915</v>
      </c>
      <c r="C2771">
        <v>68</v>
      </c>
      <c r="D2771">
        <v>6</v>
      </c>
      <c r="E2771">
        <v>21</v>
      </c>
      <c r="G2771">
        <f>IF(E2771&lt;&gt;0,IF(OR(A2771="trial A",A2771="trial B"),VLOOKUP(E2771,'[1]Liste Zugehörigkeiten'!$A$2:$B$109,2,FALSE),IF(A2771="trial C",VLOOKUP(E2771,'[1]Liste Zugehörigkeiten'!$D$2:$E$25,2,FALSE),"")),"")</f>
        <v>6</v>
      </c>
      <c r="H2771" t="s">
        <v>98</v>
      </c>
      <c r="I2771" t="s">
        <v>22</v>
      </c>
      <c r="J2771">
        <v>80</v>
      </c>
      <c r="K2771">
        <v>0.80800000000000005</v>
      </c>
      <c r="L2771">
        <v>0.68399999999999994</v>
      </c>
      <c r="M2771">
        <v>0.124</v>
      </c>
    </row>
    <row r="2772" spans="1:13">
      <c r="A2772" t="s">
        <v>25</v>
      </c>
      <c r="B2772" s="1">
        <v>42915</v>
      </c>
      <c r="C2772">
        <v>68</v>
      </c>
      <c r="D2772">
        <v>6</v>
      </c>
      <c r="E2772">
        <v>21</v>
      </c>
      <c r="G2772">
        <f>IF(E2772&lt;&gt;0,IF(OR(A2772="trial A",A2772="trial B"),VLOOKUP(E2772,'[1]Liste Zugehörigkeiten'!$A$2:$B$109,2,FALSE),IF(A2772="trial C",VLOOKUP(E2772,'[1]Liste Zugehörigkeiten'!$D$2:$E$25,2,FALSE),"")),"")</f>
        <v>6</v>
      </c>
      <c r="H2772" t="s">
        <v>98</v>
      </c>
      <c r="I2772" t="s">
        <v>22</v>
      </c>
      <c r="J2772">
        <v>85</v>
      </c>
      <c r="K2772">
        <v>0.82800000000000007</v>
      </c>
      <c r="L2772">
        <v>0.49000000000000005</v>
      </c>
      <c r="M2772">
        <v>0.33799999999999997</v>
      </c>
    </row>
    <row r="2773" spans="1:13">
      <c r="A2773" t="s">
        <v>25</v>
      </c>
      <c r="B2773" s="1">
        <v>42915</v>
      </c>
      <c r="C2773">
        <v>68</v>
      </c>
      <c r="D2773">
        <v>6</v>
      </c>
      <c r="E2773">
        <v>21</v>
      </c>
      <c r="G2773">
        <f>IF(E2773&lt;&gt;0,IF(OR(A2773="trial A",A2773="trial B"),VLOOKUP(E2773,'[1]Liste Zugehörigkeiten'!$A$2:$B$109,2,FALSE),IF(A2773="trial C",VLOOKUP(E2773,'[1]Liste Zugehörigkeiten'!$D$2:$E$25,2,FALSE),"")),"")</f>
        <v>6</v>
      </c>
      <c r="H2773" t="s">
        <v>98</v>
      </c>
      <c r="I2773" t="s">
        <v>22</v>
      </c>
      <c r="J2773">
        <v>90</v>
      </c>
      <c r="K2773">
        <v>0.69199999999999995</v>
      </c>
      <c r="L2773">
        <v>0.372</v>
      </c>
      <c r="M2773">
        <v>0.32</v>
      </c>
    </row>
    <row r="2774" spans="1:13">
      <c r="A2774" t="s">
        <v>25</v>
      </c>
      <c r="B2774" s="1">
        <v>42915</v>
      </c>
      <c r="C2774">
        <v>68</v>
      </c>
      <c r="D2774">
        <v>6</v>
      </c>
      <c r="E2774">
        <v>21</v>
      </c>
      <c r="G2774">
        <f>IF(E2774&lt;&gt;0,IF(OR(A2774="trial A",A2774="trial B"),VLOOKUP(E2774,'[1]Liste Zugehörigkeiten'!$A$2:$B$109,2,FALSE),IF(A2774="trial C",VLOOKUP(E2774,'[1]Liste Zugehörigkeiten'!$D$2:$E$25,2,FALSE),"")),"")</f>
        <v>6</v>
      </c>
      <c r="H2774" t="s">
        <v>98</v>
      </c>
      <c r="I2774" t="s">
        <v>22</v>
      </c>
      <c r="J2774">
        <v>95</v>
      </c>
      <c r="K2774">
        <v>0.624</v>
      </c>
      <c r="L2774">
        <v>0.308</v>
      </c>
      <c r="M2774">
        <v>0.316</v>
      </c>
    </row>
    <row r="2775" spans="1:13">
      <c r="A2775" t="s">
        <v>25</v>
      </c>
      <c r="B2775" s="1">
        <v>42915</v>
      </c>
      <c r="C2775">
        <v>68</v>
      </c>
      <c r="D2775">
        <v>6</v>
      </c>
      <c r="E2775">
        <v>21</v>
      </c>
      <c r="G2775">
        <f>IF(E2775&lt;&gt;0,IF(OR(A2775="trial A",A2775="trial B"),VLOOKUP(E2775,'[1]Liste Zugehörigkeiten'!$A$2:$B$109,2,FALSE),IF(A2775="trial C",VLOOKUP(E2775,'[1]Liste Zugehörigkeiten'!$D$2:$E$25,2,FALSE),"")),"")</f>
        <v>6</v>
      </c>
      <c r="H2775" t="s">
        <v>98</v>
      </c>
      <c r="I2775" t="s">
        <v>22</v>
      </c>
      <c r="J2775">
        <v>100</v>
      </c>
      <c r="K2775">
        <v>0.38800000000000001</v>
      </c>
      <c r="L2775">
        <v>0.20400000000000001</v>
      </c>
      <c r="M2775">
        <v>0.184</v>
      </c>
    </row>
    <row r="2776" spans="1:13">
      <c r="A2776" t="s">
        <v>25</v>
      </c>
      <c r="B2776" s="1">
        <v>42915</v>
      </c>
      <c r="C2776">
        <v>68</v>
      </c>
      <c r="D2776">
        <v>6</v>
      </c>
      <c r="E2776">
        <v>21</v>
      </c>
      <c r="G2776">
        <f>IF(E2776&lt;&gt;0,IF(OR(A2776="trial A",A2776="trial B"),VLOOKUP(E2776,'[1]Liste Zugehörigkeiten'!$A$2:$B$109,2,FALSE),IF(A2776="trial C",VLOOKUP(E2776,'[1]Liste Zugehörigkeiten'!$D$2:$E$25,2,FALSE),"")),"")</f>
        <v>6</v>
      </c>
      <c r="H2776" t="s">
        <v>98</v>
      </c>
      <c r="I2776" t="s">
        <v>22</v>
      </c>
      <c r="J2776">
        <v>105</v>
      </c>
      <c r="K2776">
        <v>0.38400000000000001</v>
      </c>
      <c r="L2776">
        <v>0.22799999999999998</v>
      </c>
      <c r="M2776">
        <v>0.156</v>
      </c>
    </row>
    <row r="2777" spans="1:13">
      <c r="A2777" t="s">
        <v>25</v>
      </c>
      <c r="B2777" s="1">
        <v>42915</v>
      </c>
      <c r="C2777">
        <v>68</v>
      </c>
      <c r="D2777">
        <v>6</v>
      </c>
      <c r="E2777">
        <v>21</v>
      </c>
      <c r="G2777">
        <f>IF(E2777&lt;&gt;0,IF(OR(A2777="trial A",A2777="trial B"),VLOOKUP(E2777,'[1]Liste Zugehörigkeiten'!$A$2:$B$109,2,FALSE),IF(A2777="trial C",VLOOKUP(E2777,'[1]Liste Zugehörigkeiten'!$D$2:$E$25,2,FALSE),"")),"")</f>
        <v>6</v>
      </c>
      <c r="H2777" t="s">
        <v>98</v>
      </c>
      <c r="I2777" t="s">
        <v>22</v>
      </c>
      <c r="J2777">
        <v>110</v>
      </c>
      <c r="K2777">
        <v>0.33999999999999997</v>
      </c>
      <c r="L2777">
        <v>0.20200000000000001</v>
      </c>
      <c r="M2777">
        <v>0.13799999999999998</v>
      </c>
    </row>
    <row r="2778" spans="1:13">
      <c r="A2778" t="s">
        <v>25</v>
      </c>
      <c r="B2778" s="1">
        <v>42915</v>
      </c>
      <c r="C2778">
        <v>68</v>
      </c>
      <c r="D2778">
        <v>6</v>
      </c>
      <c r="E2778">
        <v>21</v>
      </c>
      <c r="G2778">
        <f>IF(E2778&lt;&gt;0,IF(OR(A2778="trial A",A2778="trial B"),VLOOKUP(E2778,'[1]Liste Zugehörigkeiten'!$A$2:$B$109,2,FALSE),IF(A2778="trial C",VLOOKUP(E2778,'[1]Liste Zugehörigkeiten'!$D$2:$E$25,2,FALSE),"")),"")</f>
        <v>6</v>
      </c>
      <c r="H2778" t="s">
        <v>98</v>
      </c>
      <c r="I2778" t="s">
        <v>22</v>
      </c>
      <c r="J2778">
        <v>115</v>
      </c>
      <c r="K2778">
        <v>0.30999999999999994</v>
      </c>
      <c r="L2778">
        <v>0.188</v>
      </c>
      <c r="M2778">
        <v>0.122</v>
      </c>
    </row>
    <row r="2779" spans="1:13">
      <c r="A2779" t="s">
        <v>25</v>
      </c>
      <c r="B2779" s="1">
        <v>42915</v>
      </c>
      <c r="C2779">
        <v>68</v>
      </c>
      <c r="D2779">
        <v>6</v>
      </c>
      <c r="E2779">
        <v>21</v>
      </c>
      <c r="G2779">
        <f>IF(E2779&lt;&gt;0,IF(OR(A2779="trial A",A2779="trial B"),VLOOKUP(E2779,'[1]Liste Zugehörigkeiten'!$A$2:$B$109,2,FALSE),IF(A2779="trial C",VLOOKUP(E2779,'[1]Liste Zugehörigkeiten'!$D$2:$E$25,2,FALSE),"")),"")</f>
        <v>6</v>
      </c>
      <c r="H2779" t="s">
        <v>98</v>
      </c>
      <c r="I2779" t="s">
        <v>22</v>
      </c>
      <c r="J2779">
        <v>120</v>
      </c>
      <c r="K2779">
        <v>0.192</v>
      </c>
      <c r="L2779">
        <v>0.15</v>
      </c>
      <c r="M2779">
        <v>4.1999999999999996E-2</v>
      </c>
    </row>
    <row r="2780" spans="1:13">
      <c r="A2780" t="s">
        <v>25</v>
      </c>
      <c r="B2780" s="1">
        <v>42915</v>
      </c>
      <c r="C2780">
        <v>68</v>
      </c>
      <c r="D2780">
        <v>6</v>
      </c>
      <c r="E2780">
        <v>21</v>
      </c>
      <c r="G2780">
        <f>IF(E2780&lt;&gt;0,IF(OR(A2780="trial A",A2780="trial B"),VLOOKUP(E2780,'[1]Liste Zugehörigkeiten'!$A$2:$B$109,2,FALSE),IF(A2780="trial C",VLOOKUP(E2780,'[1]Liste Zugehörigkeiten'!$D$2:$E$25,2,FALSE),"")),"")</f>
        <v>6</v>
      </c>
      <c r="H2780" t="s">
        <v>98</v>
      </c>
      <c r="I2780" t="s">
        <v>22</v>
      </c>
      <c r="J2780">
        <v>125</v>
      </c>
      <c r="K2780">
        <v>0.16200000000000001</v>
      </c>
      <c r="L2780">
        <v>9.6000000000000002E-2</v>
      </c>
      <c r="M2780">
        <v>6.6000000000000003E-2</v>
      </c>
    </row>
    <row r="2781" spans="1:13">
      <c r="A2781" t="s">
        <v>25</v>
      </c>
      <c r="B2781" s="1">
        <v>42915</v>
      </c>
      <c r="C2781">
        <v>68</v>
      </c>
      <c r="D2781">
        <v>6</v>
      </c>
      <c r="E2781">
        <v>21</v>
      </c>
      <c r="G2781">
        <f>IF(E2781&lt;&gt;0,IF(OR(A2781="trial A",A2781="trial B"),VLOOKUP(E2781,'[1]Liste Zugehörigkeiten'!$A$2:$B$109,2,FALSE),IF(A2781="trial C",VLOOKUP(E2781,'[1]Liste Zugehörigkeiten'!$D$2:$E$25,2,FALSE),"")),"")</f>
        <v>6</v>
      </c>
      <c r="H2781" t="s">
        <v>103</v>
      </c>
      <c r="I2781" t="s">
        <v>22</v>
      </c>
      <c r="J2781">
        <v>5</v>
      </c>
      <c r="K2781">
        <v>1.6079999999999999</v>
      </c>
      <c r="L2781">
        <v>1.6079999999999999</v>
      </c>
      <c r="M2781">
        <v>0</v>
      </c>
    </row>
    <row r="2782" spans="1:13">
      <c r="A2782" t="s">
        <v>25</v>
      </c>
      <c r="B2782" s="1">
        <v>42915</v>
      </c>
      <c r="C2782">
        <v>68</v>
      </c>
      <c r="D2782">
        <v>6</v>
      </c>
      <c r="E2782">
        <v>21</v>
      </c>
      <c r="G2782">
        <f>IF(E2782&lt;&gt;0,IF(OR(A2782="trial A",A2782="trial B"),VLOOKUP(E2782,'[1]Liste Zugehörigkeiten'!$A$2:$B$109,2,FALSE),IF(A2782="trial C",VLOOKUP(E2782,'[1]Liste Zugehörigkeiten'!$D$2:$E$25,2,FALSE),"")),"")</f>
        <v>6</v>
      </c>
      <c r="H2782" t="s">
        <v>103</v>
      </c>
      <c r="I2782" t="s">
        <v>22</v>
      </c>
      <c r="J2782">
        <v>10</v>
      </c>
      <c r="K2782">
        <v>1.274</v>
      </c>
      <c r="L2782">
        <v>1.274</v>
      </c>
      <c r="M2782">
        <v>0</v>
      </c>
    </row>
    <row r="2783" spans="1:13">
      <c r="A2783" t="s">
        <v>25</v>
      </c>
      <c r="B2783" s="1">
        <v>42915</v>
      </c>
      <c r="C2783">
        <v>68</v>
      </c>
      <c r="D2783">
        <v>6</v>
      </c>
      <c r="E2783">
        <v>21</v>
      </c>
      <c r="G2783">
        <f>IF(E2783&lt;&gt;0,IF(OR(A2783="trial A",A2783="trial B"),VLOOKUP(E2783,'[1]Liste Zugehörigkeiten'!$A$2:$B$109,2,FALSE),IF(A2783="trial C",VLOOKUP(E2783,'[1]Liste Zugehörigkeiten'!$D$2:$E$25,2,FALSE),"")),"")</f>
        <v>6</v>
      </c>
      <c r="H2783" t="s">
        <v>103</v>
      </c>
      <c r="I2783" t="s">
        <v>22</v>
      </c>
      <c r="J2783">
        <v>15</v>
      </c>
      <c r="K2783">
        <v>1.3480000000000001</v>
      </c>
      <c r="L2783">
        <v>1.3480000000000001</v>
      </c>
      <c r="M2783">
        <v>0</v>
      </c>
    </row>
    <row r="2784" spans="1:13">
      <c r="A2784" t="s">
        <v>25</v>
      </c>
      <c r="B2784" s="1">
        <v>42915</v>
      </c>
      <c r="C2784">
        <v>68</v>
      </c>
      <c r="D2784">
        <v>6</v>
      </c>
      <c r="E2784">
        <v>21</v>
      </c>
      <c r="G2784">
        <f>IF(E2784&lt;&gt;0,IF(OR(A2784="trial A",A2784="trial B"),VLOOKUP(E2784,'[1]Liste Zugehörigkeiten'!$A$2:$B$109,2,FALSE),IF(A2784="trial C",VLOOKUP(E2784,'[1]Liste Zugehörigkeiten'!$D$2:$E$25,2,FALSE),"")),"")</f>
        <v>6</v>
      </c>
      <c r="H2784" t="s">
        <v>103</v>
      </c>
      <c r="I2784" t="s">
        <v>22</v>
      </c>
      <c r="J2784">
        <v>20</v>
      </c>
      <c r="K2784">
        <v>1.296</v>
      </c>
      <c r="L2784">
        <v>1.296</v>
      </c>
      <c r="M2784">
        <v>0</v>
      </c>
    </row>
    <row r="2785" spans="1:13">
      <c r="A2785" t="s">
        <v>25</v>
      </c>
      <c r="B2785" s="1">
        <v>42915</v>
      </c>
      <c r="C2785">
        <v>68</v>
      </c>
      <c r="D2785">
        <v>6</v>
      </c>
      <c r="E2785">
        <v>21</v>
      </c>
      <c r="G2785">
        <f>IF(E2785&lt;&gt;0,IF(OR(A2785="trial A",A2785="trial B"),VLOOKUP(E2785,'[1]Liste Zugehörigkeiten'!$A$2:$B$109,2,FALSE),IF(A2785="trial C",VLOOKUP(E2785,'[1]Liste Zugehörigkeiten'!$D$2:$E$25,2,FALSE),"")),"")</f>
        <v>6</v>
      </c>
      <c r="H2785" t="s">
        <v>103</v>
      </c>
      <c r="I2785" t="s">
        <v>22</v>
      </c>
      <c r="J2785">
        <v>25</v>
      </c>
      <c r="K2785">
        <v>1.3620000000000001</v>
      </c>
      <c r="L2785">
        <v>1.3320000000000001</v>
      </c>
      <c r="M2785">
        <v>0.03</v>
      </c>
    </row>
    <row r="2786" spans="1:13">
      <c r="A2786" t="s">
        <v>25</v>
      </c>
      <c r="B2786" s="1">
        <v>42915</v>
      </c>
      <c r="C2786">
        <v>68</v>
      </c>
      <c r="D2786">
        <v>6</v>
      </c>
      <c r="E2786">
        <v>21</v>
      </c>
      <c r="G2786">
        <f>IF(E2786&lt;&gt;0,IF(OR(A2786="trial A",A2786="trial B"),VLOOKUP(E2786,'[1]Liste Zugehörigkeiten'!$A$2:$B$109,2,FALSE),IF(A2786="trial C",VLOOKUP(E2786,'[1]Liste Zugehörigkeiten'!$D$2:$E$25,2,FALSE),"")),"")</f>
        <v>6</v>
      </c>
      <c r="H2786" t="s">
        <v>103</v>
      </c>
      <c r="I2786" t="s">
        <v>22</v>
      </c>
      <c r="J2786">
        <v>30</v>
      </c>
      <c r="K2786">
        <v>0.61799999999999999</v>
      </c>
      <c r="L2786">
        <v>0.50600000000000001</v>
      </c>
      <c r="M2786">
        <v>0.11200000000000002</v>
      </c>
    </row>
    <row r="2787" spans="1:13">
      <c r="A2787" t="s">
        <v>25</v>
      </c>
      <c r="B2787" s="1">
        <v>42915</v>
      </c>
      <c r="C2787">
        <v>68</v>
      </c>
      <c r="D2787">
        <v>6</v>
      </c>
      <c r="E2787">
        <v>21</v>
      </c>
      <c r="G2787">
        <f>IF(E2787&lt;&gt;0,IF(OR(A2787="trial A",A2787="trial B"),VLOOKUP(E2787,'[1]Liste Zugehörigkeiten'!$A$2:$B$109,2,FALSE),IF(A2787="trial C",VLOOKUP(E2787,'[1]Liste Zugehörigkeiten'!$D$2:$E$25,2,FALSE),"")),"")</f>
        <v>6</v>
      </c>
      <c r="H2787" t="s">
        <v>103</v>
      </c>
      <c r="I2787" t="s">
        <v>22</v>
      </c>
      <c r="J2787">
        <v>35</v>
      </c>
      <c r="K2787">
        <v>0.40800000000000003</v>
      </c>
      <c r="L2787">
        <v>0.32</v>
      </c>
      <c r="M2787">
        <v>8.7999999999999995E-2</v>
      </c>
    </row>
    <row r="2788" spans="1:13">
      <c r="A2788" t="s">
        <v>25</v>
      </c>
      <c r="B2788" s="1">
        <v>42915</v>
      </c>
      <c r="C2788">
        <v>68</v>
      </c>
      <c r="D2788">
        <v>6</v>
      </c>
      <c r="E2788">
        <v>21</v>
      </c>
      <c r="G2788">
        <f>IF(E2788&lt;&gt;0,IF(OR(A2788="trial A",A2788="trial B"),VLOOKUP(E2788,'[1]Liste Zugehörigkeiten'!$A$2:$B$109,2,FALSE),IF(A2788="trial C",VLOOKUP(E2788,'[1]Liste Zugehörigkeiten'!$D$2:$E$25,2,FALSE),"")),"")</f>
        <v>6</v>
      </c>
      <c r="H2788" t="s">
        <v>103</v>
      </c>
      <c r="I2788" t="s">
        <v>22</v>
      </c>
      <c r="J2788">
        <v>40</v>
      </c>
      <c r="K2788">
        <v>0.37</v>
      </c>
      <c r="L2788">
        <v>0.22599999999999998</v>
      </c>
      <c r="M2788">
        <v>0.14399999999999999</v>
      </c>
    </row>
    <row r="2789" spans="1:13">
      <c r="A2789" t="s">
        <v>25</v>
      </c>
      <c r="B2789" s="1">
        <v>42915</v>
      </c>
      <c r="C2789">
        <v>68</v>
      </c>
      <c r="D2789">
        <v>6</v>
      </c>
      <c r="E2789">
        <v>21</v>
      </c>
      <c r="G2789">
        <f>IF(E2789&lt;&gt;0,IF(OR(A2789="trial A",A2789="trial B"),VLOOKUP(E2789,'[1]Liste Zugehörigkeiten'!$A$2:$B$109,2,FALSE),IF(A2789="trial C",VLOOKUP(E2789,'[1]Liste Zugehörigkeiten'!$D$2:$E$25,2,FALSE),"")),"")</f>
        <v>6</v>
      </c>
      <c r="H2789" t="s">
        <v>103</v>
      </c>
      <c r="I2789" t="s">
        <v>22</v>
      </c>
      <c r="J2789">
        <v>45</v>
      </c>
      <c r="K2789">
        <v>0.44600000000000001</v>
      </c>
      <c r="L2789">
        <v>0.19400000000000001</v>
      </c>
      <c r="M2789">
        <v>0.252</v>
      </c>
    </row>
    <row r="2790" spans="1:13">
      <c r="A2790" t="s">
        <v>25</v>
      </c>
      <c r="B2790" s="1">
        <v>42915</v>
      </c>
      <c r="C2790">
        <v>68</v>
      </c>
      <c r="D2790">
        <v>6</v>
      </c>
      <c r="E2790">
        <v>21</v>
      </c>
      <c r="G2790">
        <f>IF(E2790&lt;&gt;0,IF(OR(A2790="trial A",A2790="trial B"),VLOOKUP(E2790,'[1]Liste Zugehörigkeiten'!$A$2:$B$109,2,FALSE),IF(A2790="trial C",VLOOKUP(E2790,'[1]Liste Zugehörigkeiten'!$D$2:$E$25,2,FALSE),"")),"")</f>
        <v>6</v>
      </c>
      <c r="H2790" t="s">
        <v>103</v>
      </c>
      <c r="I2790" t="s">
        <v>22</v>
      </c>
      <c r="J2790">
        <v>50</v>
      </c>
      <c r="K2790">
        <v>0.34199999999999997</v>
      </c>
      <c r="L2790">
        <v>0.14399999999999999</v>
      </c>
      <c r="M2790">
        <v>0.19800000000000001</v>
      </c>
    </row>
    <row r="2791" spans="1:13">
      <c r="A2791" t="s">
        <v>25</v>
      </c>
      <c r="B2791" s="1">
        <v>42915</v>
      </c>
      <c r="C2791">
        <v>68</v>
      </c>
      <c r="D2791">
        <v>6</v>
      </c>
      <c r="E2791">
        <v>21</v>
      </c>
      <c r="G2791">
        <f>IF(E2791&lt;&gt;0,IF(OR(A2791="trial A",A2791="trial B"),VLOOKUP(E2791,'[1]Liste Zugehörigkeiten'!$A$2:$B$109,2,FALSE),IF(A2791="trial C",VLOOKUP(E2791,'[1]Liste Zugehörigkeiten'!$D$2:$E$25,2,FALSE),"")),"")</f>
        <v>6</v>
      </c>
      <c r="H2791" t="s">
        <v>103</v>
      </c>
      <c r="I2791" t="s">
        <v>22</v>
      </c>
      <c r="J2791">
        <v>55</v>
      </c>
      <c r="K2791">
        <v>0.28200000000000003</v>
      </c>
      <c r="L2791">
        <v>0.20400000000000001</v>
      </c>
      <c r="M2791">
        <v>7.8E-2</v>
      </c>
    </row>
    <row r="2792" spans="1:13">
      <c r="A2792" t="s">
        <v>25</v>
      </c>
      <c r="B2792" s="1">
        <v>42915</v>
      </c>
      <c r="C2792">
        <v>68</v>
      </c>
      <c r="D2792">
        <v>6</v>
      </c>
      <c r="E2792">
        <v>21</v>
      </c>
      <c r="G2792">
        <f>IF(E2792&lt;&gt;0,IF(OR(A2792="trial A",A2792="trial B"),VLOOKUP(E2792,'[1]Liste Zugehörigkeiten'!$A$2:$B$109,2,FALSE),IF(A2792="trial C",VLOOKUP(E2792,'[1]Liste Zugehörigkeiten'!$D$2:$E$25,2,FALSE),"")),"")</f>
        <v>6</v>
      </c>
      <c r="H2792" t="s">
        <v>103</v>
      </c>
      <c r="I2792" t="s">
        <v>22</v>
      </c>
      <c r="J2792">
        <v>60</v>
      </c>
      <c r="K2792">
        <v>0.29599999999999999</v>
      </c>
      <c r="L2792">
        <v>0.19</v>
      </c>
      <c r="M2792">
        <v>0.10600000000000001</v>
      </c>
    </row>
    <row r="2793" spans="1:13">
      <c r="A2793" t="s">
        <v>25</v>
      </c>
      <c r="B2793" s="1">
        <v>42915</v>
      </c>
      <c r="C2793">
        <v>68</v>
      </c>
      <c r="D2793">
        <v>6</v>
      </c>
      <c r="E2793">
        <v>21</v>
      </c>
      <c r="G2793">
        <f>IF(E2793&lt;&gt;0,IF(OR(A2793="trial A",A2793="trial B"),VLOOKUP(E2793,'[1]Liste Zugehörigkeiten'!$A$2:$B$109,2,FALSE),IF(A2793="trial C",VLOOKUP(E2793,'[1]Liste Zugehörigkeiten'!$D$2:$E$25,2,FALSE),"")),"")</f>
        <v>6</v>
      </c>
      <c r="H2793" t="s">
        <v>103</v>
      </c>
      <c r="I2793" t="s">
        <v>22</v>
      </c>
      <c r="J2793">
        <v>65</v>
      </c>
      <c r="K2793">
        <v>0.56200000000000006</v>
      </c>
      <c r="L2793">
        <v>0.38</v>
      </c>
      <c r="M2793">
        <v>0.182</v>
      </c>
    </row>
    <row r="2794" spans="1:13">
      <c r="A2794" t="s">
        <v>25</v>
      </c>
      <c r="B2794" s="1">
        <v>42915</v>
      </c>
      <c r="C2794">
        <v>68</v>
      </c>
      <c r="D2794">
        <v>6</v>
      </c>
      <c r="E2794">
        <v>21</v>
      </c>
      <c r="G2794">
        <f>IF(E2794&lt;&gt;0,IF(OR(A2794="trial A",A2794="trial B"),VLOOKUP(E2794,'[1]Liste Zugehörigkeiten'!$A$2:$B$109,2,FALSE),IF(A2794="trial C",VLOOKUP(E2794,'[1]Liste Zugehörigkeiten'!$D$2:$E$25,2,FALSE),"")),"")</f>
        <v>6</v>
      </c>
      <c r="H2794" t="s">
        <v>103</v>
      </c>
      <c r="I2794" t="s">
        <v>22</v>
      </c>
      <c r="J2794">
        <v>70</v>
      </c>
      <c r="K2794">
        <v>0.54200000000000004</v>
      </c>
      <c r="L2794">
        <v>0.4</v>
      </c>
      <c r="M2794">
        <v>0.14199999999999999</v>
      </c>
    </row>
    <row r="2795" spans="1:13">
      <c r="A2795" t="s">
        <v>25</v>
      </c>
      <c r="B2795" s="1">
        <v>42915</v>
      </c>
      <c r="C2795">
        <v>68</v>
      </c>
      <c r="D2795">
        <v>6</v>
      </c>
      <c r="E2795">
        <v>21</v>
      </c>
      <c r="G2795">
        <f>IF(E2795&lt;&gt;0,IF(OR(A2795="trial A",A2795="trial B"),VLOOKUP(E2795,'[1]Liste Zugehörigkeiten'!$A$2:$B$109,2,FALSE),IF(A2795="trial C",VLOOKUP(E2795,'[1]Liste Zugehörigkeiten'!$D$2:$E$25,2,FALSE),"")),"")</f>
        <v>6</v>
      </c>
      <c r="H2795" t="s">
        <v>103</v>
      </c>
      <c r="I2795" t="s">
        <v>22</v>
      </c>
      <c r="J2795">
        <v>75</v>
      </c>
      <c r="K2795">
        <v>0.77600000000000002</v>
      </c>
      <c r="L2795">
        <v>0.56399999999999995</v>
      </c>
      <c r="M2795">
        <v>0.21200000000000002</v>
      </c>
    </row>
    <row r="2796" spans="1:13">
      <c r="A2796" t="s">
        <v>25</v>
      </c>
      <c r="B2796" s="1">
        <v>42915</v>
      </c>
      <c r="C2796">
        <v>68</v>
      </c>
      <c r="D2796">
        <v>6</v>
      </c>
      <c r="E2796">
        <v>21</v>
      </c>
      <c r="G2796">
        <f>IF(E2796&lt;&gt;0,IF(OR(A2796="trial A",A2796="trial B"),VLOOKUP(E2796,'[1]Liste Zugehörigkeiten'!$A$2:$B$109,2,FALSE),IF(A2796="trial C",VLOOKUP(E2796,'[1]Liste Zugehörigkeiten'!$D$2:$E$25,2,FALSE),"")),"")</f>
        <v>6</v>
      </c>
      <c r="H2796" t="s">
        <v>103</v>
      </c>
      <c r="I2796" t="s">
        <v>22</v>
      </c>
      <c r="J2796">
        <v>80</v>
      </c>
      <c r="K2796">
        <v>0.82</v>
      </c>
      <c r="L2796">
        <v>0.52600000000000002</v>
      </c>
      <c r="M2796">
        <v>0.29399999999999998</v>
      </c>
    </row>
    <row r="2797" spans="1:13">
      <c r="A2797" t="s">
        <v>25</v>
      </c>
      <c r="B2797" s="1">
        <v>42915</v>
      </c>
      <c r="C2797">
        <v>68</v>
      </c>
      <c r="D2797">
        <v>6</v>
      </c>
      <c r="E2797">
        <v>21</v>
      </c>
      <c r="G2797">
        <f>IF(E2797&lt;&gt;0,IF(OR(A2797="trial A",A2797="trial B"),VLOOKUP(E2797,'[1]Liste Zugehörigkeiten'!$A$2:$B$109,2,FALSE),IF(A2797="trial C",VLOOKUP(E2797,'[1]Liste Zugehörigkeiten'!$D$2:$E$25,2,FALSE),"")),"")</f>
        <v>6</v>
      </c>
      <c r="H2797" t="s">
        <v>103</v>
      </c>
      <c r="I2797" t="s">
        <v>22</v>
      </c>
      <c r="J2797">
        <v>85</v>
      </c>
      <c r="K2797">
        <v>0.48200000000000004</v>
      </c>
      <c r="L2797">
        <v>0.30399999999999999</v>
      </c>
      <c r="M2797">
        <v>0.17799999999999999</v>
      </c>
    </row>
    <row r="2798" spans="1:13">
      <c r="A2798" t="s">
        <v>25</v>
      </c>
      <c r="B2798" s="1">
        <v>42915</v>
      </c>
      <c r="C2798">
        <v>68</v>
      </c>
      <c r="D2798">
        <v>6</v>
      </c>
      <c r="E2798">
        <v>21</v>
      </c>
      <c r="G2798">
        <f>IF(E2798&lt;&gt;0,IF(OR(A2798="trial A",A2798="trial B"),VLOOKUP(E2798,'[1]Liste Zugehörigkeiten'!$A$2:$B$109,2,FALSE),IF(A2798="trial C",VLOOKUP(E2798,'[1]Liste Zugehörigkeiten'!$D$2:$E$25,2,FALSE),"")),"")</f>
        <v>6</v>
      </c>
      <c r="H2798" t="s">
        <v>103</v>
      </c>
      <c r="I2798" t="s">
        <v>22</v>
      </c>
      <c r="J2798">
        <v>90</v>
      </c>
      <c r="K2798">
        <v>0.33399999999999996</v>
      </c>
      <c r="L2798">
        <v>0.24199999999999999</v>
      </c>
      <c r="M2798">
        <v>9.1999999999999998E-2</v>
      </c>
    </row>
    <row r="2799" spans="1:13">
      <c r="A2799" t="s">
        <v>25</v>
      </c>
      <c r="B2799" s="1">
        <v>42915</v>
      </c>
      <c r="C2799">
        <v>68</v>
      </c>
      <c r="D2799">
        <v>6</v>
      </c>
      <c r="E2799">
        <v>21</v>
      </c>
      <c r="G2799">
        <f>IF(E2799&lt;&gt;0,IF(OR(A2799="trial A",A2799="trial B"),VLOOKUP(E2799,'[1]Liste Zugehörigkeiten'!$A$2:$B$109,2,FALSE),IF(A2799="trial C",VLOOKUP(E2799,'[1]Liste Zugehörigkeiten'!$D$2:$E$25,2,FALSE),"")),"")</f>
        <v>6</v>
      </c>
      <c r="H2799" t="s">
        <v>103</v>
      </c>
      <c r="I2799" t="s">
        <v>22</v>
      </c>
      <c r="J2799">
        <v>95</v>
      </c>
      <c r="K2799">
        <v>0.44800000000000006</v>
      </c>
      <c r="L2799">
        <v>0.22000000000000003</v>
      </c>
      <c r="M2799">
        <v>0.22799999999999998</v>
      </c>
    </row>
    <row r="2800" spans="1:13">
      <c r="A2800" t="s">
        <v>25</v>
      </c>
      <c r="B2800" s="1">
        <v>42915</v>
      </c>
      <c r="C2800">
        <v>68</v>
      </c>
      <c r="D2800">
        <v>6</v>
      </c>
      <c r="E2800">
        <v>21</v>
      </c>
      <c r="G2800">
        <f>IF(E2800&lt;&gt;0,IF(OR(A2800="trial A",A2800="trial B"),VLOOKUP(E2800,'[1]Liste Zugehörigkeiten'!$A$2:$B$109,2,FALSE),IF(A2800="trial C",VLOOKUP(E2800,'[1]Liste Zugehörigkeiten'!$D$2:$E$25,2,FALSE),"")),"")</f>
        <v>6</v>
      </c>
      <c r="H2800" t="s">
        <v>103</v>
      </c>
      <c r="I2800" t="s">
        <v>22</v>
      </c>
      <c r="J2800">
        <v>100</v>
      </c>
      <c r="K2800">
        <v>0.32800000000000001</v>
      </c>
      <c r="L2800">
        <v>0.21200000000000002</v>
      </c>
      <c r="M2800">
        <v>0.11599999999999999</v>
      </c>
    </row>
    <row r="2801" spans="1:13">
      <c r="A2801" t="s">
        <v>25</v>
      </c>
      <c r="B2801" s="1">
        <v>42915</v>
      </c>
      <c r="C2801">
        <v>68</v>
      </c>
      <c r="D2801">
        <v>6</v>
      </c>
      <c r="E2801">
        <v>21</v>
      </c>
      <c r="G2801">
        <f>IF(E2801&lt;&gt;0,IF(OR(A2801="trial A",A2801="trial B"),VLOOKUP(E2801,'[1]Liste Zugehörigkeiten'!$A$2:$B$109,2,FALSE),IF(A2801="trial C",VLOOKUP(E2801,'[1]Liste Zugehörigkeiten'!$D$2:$E$25,2,FALSE),"")),"")</f>
        <v>6</v>
      </c>
      <c r="H2801" t="s">
        <v>103</v>
      </c>
      <c r="I2801" t="s">
        <v>22</v>
      </c>
      <c r="J2801">
        <v>105</v>
      </c>
      <c r="K2801">
        <v>0.23799999999999999</v>
      </c>
      <c r="L2801">
        <v>0.17799999999999999</v>
      </c>
      <c r="M2801">
        <v>0.06</v>
      </c>
    </row>
    <row r="2802" spans="1:13">
      <c r="A2802" t="s">
        <v>25</v>
      </c>
      <c r="B2802" s="1">
        <v>42915</v>
      </c>
      <c r="C2802">
        <v>68</v>
      </c>
      <c r="D2802">
        <v>6</v>
      </c>
      <c r="E2802">
        <v>21</v>
      </c>
      <c r="G2802">
        <f>IF(E2802&lt;&gt;0,IF(OR(A2802="trial A",A2802="trial B"),VLOOKUP(E2802,'[1]Liste Zugehörigkeiten'!$A$2:$B$109,2,FALSE),IF(A2802="trial C",VLOOKUP(E2802,'[1]Liste Zugehörigkeiten'!$D$2:$E$25,2,FALSE),"")),"")</f>
        <v>6</v>
      </c>
      <c r="H2802" t="s">
        <v>103</v>
      </c>
      <c r="I2802" t="s">
        <v>22</v>
      </c>
      <c r="J2802">
        <v>110</v>
      </c>
      <c r="K2802">
        <v>0.32400000000000001</v>
      </c>
      <c r="L2802">
        <v>0.18</v>
      </c>
      <c r="M2802">
        <v>0.14399999999999999</v>
      </c>
    </row>
    <row r="2803" spans="1:13">
      <c r="A2803" t="s">
        <v>25</v>
      </c>
      <c r="B2803" s="1">
        <v>42915</v>
      </c>
      <c r="C2803">
        <v>68</v>
      </c>
      <c r="D2803">
        <v>6</v>
      </c>
      <c r="E2803">
        <v>21</v>
      </c>
      <c r="G2803">
        <f>IF(E2803&lt;&gt;0,IF(OR(A2803="trial A",A2803="trial B"),VLOOKUP(E2803,'[1]Liste Zugehörigkeiten'!$A$2:$B$109,2,FALSE),IF(A2803="trial C",VLOOKUP(E2803,'[1]Liste Zugehörigkeiten'!$D$2:$E$25,2,FALSE),"")),"")</f>
        <v>6</v>
      </c>
      <c r="H2803" t="s">
        <v>103</v>
      </c>
      <c r="I2803" t="s">
        <v>22</v>
      </c>
      <c r="J2803">
        <v>115</v>
      </c>
      <c r="K2803">
        <v>0.16999999999999998</v>
      </c>
      <c r="L2803">
        <v>0.14799999999999999</v>
      </c>
      <c r="M2803">
        <v>2.1999999999999999E-2</v>
      </c>
    </row>
    <row r="2804" spans="1:13">
      <c r="A2804" t="s">
        <v>25</v>
      </c>
      <c r="B2804" s="1">
        <v>42915</v>
      </c>
      <c r="C2804">
        <v>68</v>
      </c>
      <c r="D2804">
        <v>6</v>
      </c>
      <c r="E2804">
        <v>21</v>
      </c>
      <c r="G2804">
        <f>IF(E2804&lt;&gt;0,IF(OR(A2804="trial A",A2804="trial B"),VLOOKUP(E2804,'[1]Liste Zugehörigkeiten'!$A$2:$B$109,2,FALSE),IF(A2804="trial C",VLOOKUP(E2804,'[1]Liste Zugehörigkeiten'!$D$2:$E$25,2,FALSE),"")),"")</f>
        <v>6</v>
      </c>
      <c r="H2804" t="s">
        <v>103</v>
      </c>
      <c r="I2804" t="s">
        <v>22</v>
      </c>
      <c r="J2804">
        <v>120</v>
      </c>
      <c r="K2804">
        <v>0.14399999999999999</v>
      </c>
      <c r="L2804">
        <v>0.128</v>
      </c>
      <c r="M2804">
        <v>1.6E-2</v>
      </c>
    </row>
    <row r="2805" spans="1:13">
      <c r="A2805" t="s">
        <v>25</v>
      </c>
      <c r="B2805" s="1">
        <v>42915</v>
      </c>
      <c r="C2805">
        <v>68</v>
      </c>
      <c r="D2805">
        <v>6</v>
      </c>
      <c r="E2805">
        <v>21</v>
      </c>
      <c r="G2805">
        <f>IF(E2805&lt;&gt;0,IF(OR(A2805="trial A",A2805="trial B"),VLOOKUP(E2805,'[1]Liste Zugehörigkeiten'!$A$2:$B$109,2,FALSE),IF(A2805="trial C",VLOOKUP(E2805,'[1]Liste Zugehörigkeiten'!$D$2:$E$25,2,FALSE),"")),"")</f>
        <v>6</v>
      </c>
      <c r="H2805" t="s">
        <v>103</v>
      </c>
      <c r="I2805" t="s">
        <v>22</v>
      </c>
      <c r="J2805">
        <v>125</v>
      </c>
      <c r="K2805">
        <v>0.10200000000000001</v>
      </c>
      <c r="L2805">
        <v>0.10200000000000001</v>
      </c>
      <c r="M2805">
        <v>0</v>
      </c>
    </row>
    <row r="2806" spans="1:13">
      <c r="A2806" t="s">
        <v>25</v>
      </c>
      <c r="B2806" s="1">
        <v>42915</v>
      </c>
      <c r="C2806">
        <v>68</v>
      </c>
      <c r="D2806">
        <v>5</v>
      </c>
      <c r="E2806">
        <v>19</v>
      </c>
      <c r="G2806">
        <f>IF(E2806&lt;&gt;0,IF(OR(A2806="trial A",A2806="trial B"),VLOOKUP(E2806,'[1]Liste Zugehörigkeiten'!$A$2:$B$109,2,FALSE),IF(A2806="trial C",VLOOKUP(E2806,'[1]Liste Zugehörigkeiten'!$D$2:$E$25,2,FALSE),"")),"")</f>
        <v>5</v>
      </c>
      <c r="H2806" t="s">
        <v>98</v>
      </c>
      <c r="I2806" t="s">
        <v>22</v>
      </c>
      <c r="J2806">
        <v>5</v>
      </c>
      <c r="K2806">
        <v>1.1800000000000002</v>
      </c>
      <c r="L2806">
        <v>1.1800000000000002</v>
      </c>
      <c r="M2806">
        <v>0</v>
      </c>
    </row>
    <row r="2807" spans="1:13">
      <c r="A2807" t="s">
        <v>25</v>
      </c>
      <c r="B2807" s="1">
        <v>42915</v>
      </c>
      <c r="C2807">
        <v>68</v>
      </c>
      <c r="D2807">
        <v>5</v>
      </c>
      <c r="E2807">
        <v>19</v>
      </c>
      <c r="G2807">
        <f>IF(E2807&lt;&gt;0,IF(OR(A2807="trial A",A2807="trial B"),VLOOKUP(E2807,'[1]Liste Zugehörigkeiten'!$A$2:$B$109,2,FALSE),IF(A2807="trial C",VLOOKUP(E2807,'[1]Liste Zugehörigkeiten'!$D$2:$E$25,2,FALSE),"")),"")</f>
        <v>5</v>
      </c>
      <c r="H2807" t="s">
        <v>98</v>
      </c>
      <c r="I2807" t="s">
        <v>22</v>
      </c>
      <c r="J2807">
        <v>10</v>
      </c>
      <c r="K2807">
        <v>1.1679999999999999</v>
      </c>
      <c r="L2807">
        <v>1.1679999999999999</v>
      </c>
      <c r="M2807">
        <v>0</v>
      </c>
    </row>
    <row r="2808" spans="1:13">
      <c r="A2808" t="s">
        <v>25</v>
      </c>
      <c r="B2808" s="1">
        <v>42915</v>
      </c>
      <c r="C2808">
        <v>68</v>
      </c>
      <c r="D2808">
        <v>5</v>
      </c>
      <c r="E2808">
        <v>19</v>
      </c>
      <c r="G2808">
        <f>IF(E2808&lt;&gt;0,IF(OR(A2808="trial A",A2808="trial B"),VLOOKUP(E2808,'[1]Liste Zugehörigkeiten'!$A$2:$B$109,2,FALSE),IF(A2808="trial C",VLOOKUP(E2808,'[1]Liste Zugehörigkeiten'!$D$2:$E$25,2,FALSE),"")),"")</f>
        <v>5</v>
      </c>
      <c r="H2808" t="s">
        <v>98</v>
      </c>
      <c r="I2808" t="s">
        <v>22</v>
      </c>
      <c r="J2808">
        <v>15</v>
      </c>
      <c r="K2808">
        <v>1.6</v>
      </c>
      <c r="L2808">
        <v>1.6</v>
      </c>
      <c r="M2808">
        <v>0</v>
      </c>
    </row>
    <row r="2809" spans="1:13">
      <c r="A2809" t="s">
        <v>25</v>
      </c>
      <c r="B2809" s="1">
        <v>42915</v>
      </c>
      <c r="C2809">
        <v>68</v>
      </c>
      <c r="D2809">
        <v>5</v>
      </c>
      <c r="E2809">
        <v>19</v>
      </c>
      <c r="G2809">
        <f>IF(E2809&lt;&gt;0,IF(OR(A2809="trial A",A2809="trial B"),VLOOKUP(E2809,'[1]Liste Zugehörigkeiten'!$A$2:$B$109,2,FALSE),IF(A2809="trial C",VLOOKUP(E2809,'[1]Liste Zugehörigkeiten'!$D$2:$E$25,2,FALSE),"")),"")</f>
        <v>5</v>
      </c>
      <c r="H2809" t="s">
        <v>98</v>
      </c>
      <c r="I2809" t="s">
        <v>22</v>
      </c>
      <c r="J2809">
        <v>20</v>
      </c>
      <c r="K2809">
        <v>1.1880000000000002</v>
      </c>
      <c r="L2809">
        <v>1.1880000000000002</v>
      </c>
      <c r="M2809">
        <v>0</v>
      </c>
    </row>
    <row r="2810" spans="1:13">
      <c r="A2810" t="s">
        <v>25</v>
      </c>
      <c r="B2810" s="1">
        <v>42915</v>
      </c>
      <c r="C2810">
        <v>68</v>
      </c>
      <c r="D2810">
        <v>5</v>
      </c>
      <c r="E2810">
        <v>19</v>
      </c>
      <c r="G2810">
        <f>IF(E2810&lt;&gt;0,IF(OR(A2810="trial A",A2810="trial B"),VLOOKUP(E2810,'[1]Liste Zugehörigkeiten'!$A$2:$B$109,2,FALSE),IF(A2810="trial C",VLOOKUP(E2810,'[1]Liste Zugehörigkeiten'!$D$2:$E$25,2,FALSE),"")),"")</f>
        <v>5</v>
      </c>
      <c r="H2810" t="s">
        <v>98</v>
      </c>
      <c r="I2810" t="s">
        <v>22</v>
      </c>
      <c r="J2810">
        <v>25</v>
      </c>
      <c r="K2810">
        <v>1.046</v>
      </c>
      <c r="L2810">
        <v>1.046</v>
      </c>
      <c r="M2810">
        <v>0</v>
      </c>
    </row>
    <row r="2811" spans="1:13">
      <c r="A2811" t="s">
        <v>25</v>
      </c>
      <c r="B2811" s="1">
        <v>42915</v>
      </c>
      <c r="C2811">
        <v>68</v>
      </c>
      <c r="D2811">
        <v>5</v>
      </c>
      <c r="E2811">
        <v>19</v>
      </c>
      <c r="G2811">
        <f>IF(E2811&lt;&gt;0,IF(OR(A2811="trial A",A2811="trial B"),VLOOKUP(E2811,'[1]Liste Zugehörigkeiten'!$A$2:$B$109,2,FALSE),IF(A2811="trial C",VLOOKUP(E2811,'[1]Liste Zugehörigkeiten'!$D$2:$E$25,2,FALSE),"")),"")</f>
        <v>5</v>
      </c>
      <c r="H2811" t="s">
        <v>98</v>
      </c>
      <c r="I2811" t="s">
        <v>22</v>
      </c>
      <c r="J2811">
        <v>30</v>
      </c>
      <c r="K2811">
        <v>1.266</v>
      </c>
      <c r="L2811">
        <v>1.266</v>
      </c>
      <c r="M2811">
        <v>0</v>
      </c>
    </row>
    <row r="2812" spans="1:13">
      <c r="A2812" t="s">
        <v>25</v>
      </c>
      <c r="B2812" s="1">
        <v>42915</v>
      </c>
      <c r="C2812">
        <v>68</v>
      </c>
      <c r="D2812">
        <v>5</v>
      </c>
      <c r="E2812">
        <v>19</v>
      </c>
      <c r="G2812">
        <f>IF(E2812&lt;&gt;0,IF(OR(A2812="trial A",A2812="trial B"),VLOOKUP(E2812,'[1]Liste Zugehörigkeiten'!$A$2:$B$109,2,FALSE),IF(A2812="trial C",VLOOKUP(E2812,'[1]Liste Zugehörigkeiten'!$D$2:$E$25,2,FALSE),"")),"")</f>
        <v>5</v>
      </c>
      <c r="H2812" t="s">
        <v>98</v>
      </c>
      <c r="I2812" t="s">
        <v>22</v>
      </c>
      <c r="J2812">
        <v>35</v>
      </c>
      <c r="K2812">
        <v>0.754</v>
      </c>
      <c r="L2812">
        <v>0.73199999999999998</v>
      </c>
      <c r="M2812">
        <v>2.1999999999999999E-2</v>
      </c>
    </row>
    <row r="2813" spans="1:13">
      <c r="A2813" t="s">
        <v>25</v>
      </c>
      <c r="B2813" s="1">
        <v>42915</v>
      </c>
      <c r="C2813">
        <v>68</v>
      </c>
      <c r="D2813">
        <v>5</v>
      </c>
      <c r="E2813">
        <v>19</v>
      </c>
      <c r="G2813">
        <f>IF(E2813&lt;&gt;0,IF(OR(A2813="trial A",A2813="trial B"),VLOOKUP(E2813,'[1]Liste Zugehörigkeiten'!$A$2:$B$109,2,FALSE),IF(A2813="trial C",VLOOKUP(E2813,'[1]Liste Zugehörigkeiten'!$D$2:$E$25,2,FALSE),"")),"")</f>
        <v>5</v>
      </c>
      <c r="H2813" t="s">
        <v>98</v>
      </c>
      <c r="I2813" t="s">
        <v>22</v>
      </c>
      <c r="J2813">
        <v>40</v>
      </c>
      <c r="K2813">
        <v>0.38600000000000001</v>
      </c>
      <c r="L2813">
        <v>0.32799999999999996</v>
      </c>
      <c r="M2813">
        <v>5.7999999999999996E-2</v>
      </c>
    </row>
    <row r="2814" spans="1:13">
      <c r="A2814" t="s">
        <v>25</v>
      </c>
      <c r="B2814" s="1">
        <v>42915</v>
      </c>
      <c r="C2814">
        <v>68</v>
      </c>
      <c r="D2814">
        <v>5</v>
      </c>
      <c r="E2814">
        <v>19</v>
      </c>
      <c r="G2814">
        <f>IF(E2814&lt;&gt;0,IF(OR(A2814="trial A",A2814="trial B"),VLOOKUP(E2814,'[1]Liste Zugehörigkeiten'!$A$2:$B$109,2,FALSE),IF(A2814="trial C",VLOOKUP(E2814,'[1]Liste Zugehörigkeiten'!$D$2:$E$25,2,FALSE),"")),"")</f>
        <v>5</v>
      </c>
      <c r="H2814" t="s">
        <v>98</v>
      </c>
      <c r="I2814" t="s">
        <v>22</v>
      </c>
      <c r="J2814">
        <v>45</v>
      </c>
      <c r="K2814">
        <v>0.43</v>
      </c>
      <c r="L2814">
        <v>0.41399999999999998</v>
      </c>
      <c r="M2814">
        <v>1.6E-2</v>
      </c>
    </row>
    <row r="2815" spans="1:13">
      <c r="A2815" t="s">
        <v>25</v>
      </c>
      <c r="B2815" s="1">
        <v>42915</v>
      </c>
      <c r="C2815">
        <v>68</v>
      </c>
      <c r="D2815">
        <v>5</v>
      </c>
      <c r="E2815">
        <v>19</v>
      </c>
      <c r="G2815">
        <f>IF(E2815&lt;&gt;0,IF(OR(A2815="trial A",A2815="trial B"),VLOOKUP(E2815,'[1]Liste Zugehörigkeiten'!$A$2:$B$109,2,FALSE),IF(A2815="trial C",VLOOKUP(E2815,'[1]Liste Zugehörigkeiten'!$D$2:$E$25,2,FALSE),"")),"")</f>
        <v>5</v>
      </c>
      <c r="H2815" t="s">
        <v>98</v>
      </c>
      <c r="I2815" t="s">
        <v>22</v>
      </c>
      <c r="J2815">
        <v>50</v>
      </c>
      <c r="K2815">
        <v>0.35799999999999998</v>
      </c>
      <c r="L2815">
        <v>0.32599999999999996</v>
      </c>
      <c r="M2815">
        <v>3.2000000000000001E-2</v>
      </c>
    </row>
    <row r="2816" spans="1:13">
      <c r="A2816" t="s">
        <v>25</v>
      </c>
      <c r="B2816" s="1">
        <v>42915</v>
      </c>
      <c r="C2816">
        <v>68</v>
      </c>
      <c r="D2816">
        <v>5</v>
      </c>
      <c r="E2816">
        <v>19</v>
      </c>
      <c r="G2816">
        <f>IF(E2816&lt;&gt;0,IF(OR(A2816="trial A",A2816="trial B"),VLOOKUP(E2816,'[1]Liste Zugehörigkeiten'!$A$2:$B$109,2,FALSE),IF(A2816="trial C",VLOOKUP(E2816,'[1]Liste Zugehörigkeiten'!$D$2:$E$25,2,FALSE),"")),"")</f>
        <v>5</v>
      </c>
      <c r="H2816" t="s">
        <v>98</v>
      </c>
      <c r="I2816" t="s">
        <v>22</v>
      </c>
      <c r="J2816">
        <v>55</v>
      </c>
      <c r="K2816">
        <v>0.46999999999999992</v>
      </c>
      <c r="L2816">
        <v>0.42199999999999999</v>
      </c>
      <c r="M2816">
        <v>4.8000000000000001E-2</v>
      </c>
    </row>
    <row r="2817" spans="1:13">
      <c r="A2817" t="s">
        <v>25</v>
      </c>
      <c r="B2817" s="1">
        <v>42915</v>
      </c>
      <c r="C2817">
        <v>68</v>
      </c>
      <c r="D2817">
        <v>5</v>
      </c>
      <c r="E2817">
        <v>19</v>
      </c>
      <c r="G2817">
        <f>IF(E2817&lt;&gt;0,IF(OR(A2817="trial A",A2817="trial B"),VLOOKUP(E2817,'[1]Liste Zugehörigkeiten'!$A$2:$B$109,2,FALSE),IF(A2817="trial C",VLOOKUP(E2817,'[1]Liste Zugehörigkeiten'!$D$2:$E$25,2,FALSE),"")),"")</f>
        <v>5</v>
      </c>
      <c r="H2817" t="s">
        <v>98</v>
      </c>
      <c r="I2817" t="s">
        <v>22</v>
      </c>
      <c r="J2817">
        <v>60</v>
      </c>
      <c r="K2817">
        <v>0.33400000000000002</v>
      </c>
      <c r="L2817">
        <v>0.316</v>
      </c>
      <c r="M2817">
        <v>1.7999999999999999E-2</v>
      </c>
    </row>
    <row r="2818" spans="1:13">
      <c r="A2818" t="s">
        <v>25</v>
      </c>
      <c r="B2818" s="1">
        <v>42915</v>
      </c>
      <c r="C2818">
        <v>68</v>
      </c>
      <c r="D2818">
        <v>5</v>
      </c>
      <c r="E2818">
        <v>19</v>
      </c>
      <c r="G2818">
        <f>IF(E2818&lt;&gt;0,IF(OR(A2818="trial A",A2818="trial B"),VLOOKUP(E2818,'[1]Liste Zugehörigkeiten'!$A$2:$B$109,2,FALSE),IF(A2818="trial C",VLOOKUP(E2818,'[1]Liste Zugehörigkeiten'!$D$2:$E$25,2,FALSE),"")),"")</f>
        <v>5</v>
      </c>
      <c r="H2818" t="s">
        <v>98</v>
      </c>
      <c r="I2818" t="s">
        <v>22</v>
      </c>
      <c r="J2818">
        <v>65</v>
      </c>
      <c r="K2818">
        <v>0.35599999999999998</v>
      </c>
      <c r="L2818">
        <v>0.23399999999999999</v>
      </c>
      <c r="M2818">
        <v>0.122</v>
      </c>
    </row>
    <row r="2819" spans="1:13">
      <c r="A2819" t="s">
        <v>25</v>
      </c>
      <c r="B2819" s="1">
        <v>42915</v>
      </c>
      <c r="C2819">
        <v>68</v>
      </c>
      <c r="D2819">
        <v>5</v>
      </c>
      <c r="E2819">
        <v>19</v>
      </c>
      <c r="G2819">
        <f>IF(E2819&lt;&gt;0,IF(OR(A2819="trial A",A2819="trial B"),VLOOKUP(E2819,'[1]Liste Zugehörigkeiten'!$A$2:$B$109,2,FALSE),IF(A2819="trial C",VLOOKUP(E2819,'[1]Liste Zugehörigkeiten'!$D$2:$E$25,2,FALSE),"")),"")</f>
        <v>5</v>
      </c>
      <c r="H2819" t="s">
        <v>98</v>
      </c>
      <c r="I2819" t="s">
        <v>22</v>
      </c>
      <c r="J2819">
        <v>70</v>
      </c>
      <c r="K2819">
        <v>0.28399999999999997</v>
      </c>
      <c r="L2819">
        <v>0.13400000000000001</v>
      </c>
      <c r="M2819">
        <v>0.15</v>
      </c>
    </row>
    <row r="2820" spans="1:13">
      <c r="A2820" t="s">
        <v>25</v>
      </c>
      <c r="B2820" s="1">
        <v>42915</v>
      </c>
      <c r="C2820">
        <v>68</v>
      </c>
      <c r="D2820">
        <v>5</v>
      </c>
      <c r="E2820">
        <v>19</v>
      </c>
      <c r="G2820">
        <f>IF(E2820&lt;&gt;0,IF(OR(A2820="trial A",A2820="trial B"),VLOOKUP(E2820,'[1]Liste Zugehörigkeiten'!$A$2:$B$109,2,FALSE),IF(A2820="trial C",VLOOKUP(E2820,'[1]Liste Zugehörigkeiten'!$D$2:$E$25,2,FALSE),"")),"")</f>
        <v>5</v>
      </c>
      <c r="H2820" t="s">
        <v>98</v>
      </c>
      <c r="I2820" t="s">
        <v>22</v>
      </c>
      <c r="J2820">
        <v>75</v>
      </c>
      <c r="K2820">
        <v>0.36</v>
      </c>
      <c r="L2820">
        <v>0.20400000000000001</v>
      </c>
      <c r="M2820">
        <v>0.156</v>
      </c>
    </row>
    <row r="2821" spans="1:13">
      <c r="A2821" t="s">
        <v>25</v>
      </c>
      <c r="B2821" s="1">
        <v>42915</v>
      </c>
      <c r="C2821">
        <v>68</v>
      </c>
      <c r="D2821">
        <v>5</v>
      </c>
      <c r="E2821">
        <v>19</v>
      </c>
      <c r="G2821">
        <f>IF(E2821&lt;&gt;0,IF(OR(A2821="trial A",A2821="trial B"),VLOOKUP(E2821,'[1]Liste Zugehörigkeiten'!$A$2:$B$109,2,FALSE),IF(A2821="trial C",VLOOKUP(E2821,'[1]Liste Zugehörigkeiten'!$D$2:$E$25,2,FALSE),"")),"")</f>
        <v>5</v>
      </c>
      <c r="H2821" t="s">
        <v>98</v>
      </c>
      <c r="I2821" t="s">
        <v>22</v>
      </c>
      <c r="J2821">
        <v>80</v>
      </c>
      <c r="K2821">
        <v>0.252</v>
      </c>
      <c r="L2821">
        <v>0.17599999999999999</v>
      </c>
      <c r="M2821">
        <v>7.5999999999999998E-2</v>
      </c>
    </row>
    <row r="2822" spans="1:13">
      <c r="A2822" t="s">
        <v>25</v>
      </c>
      <c r="B2822" s="1">
        <v>42915</v>
      </c>
      <c r="C2822">
        <v>68</v>
      </c>
      <c r="D2822">
        <v>5</v>
      </c>
      <c r="E2822">
        <v>19</v>
      </c>
      <c r="G2822">
        <f>IF(E2822&lt;&gt;0,IF(OR(A2822="trial A",A2822="trial B"),VLOOKUP(E2822,'[1]Liste Zugehörigkeiten'!$A$2:$B$109,2,FALSE),IF(A2822="trial C",VLOOKUP(E2822,'[1]Liste Zugehörigkeiten'!$D$2:$E$25,2,FALSE),"")),"")</f>
        <v>5</v>
      </c>
      <c r="H2822" t="s">
        <v>98</v>
      </c>
      <c r="I2822" t="s">
        <v>22</v>
      </c>
      <c r="J2822">
        <v>85</v>
      </c>
      <c r="K2822">
        <v>0.26600000000000001</v>
      </c>
      <c r="L2822">
        <v>0.19400000000000001</v>
      </c>
      <c r="M2822">
        <v>7.1999999999999995E-2</v>
      </c>
    </row>
    <row r="2823" spans="1:13">
      <c r="A2823" t="s">
        <v>25</v>
      </c>
      <c r="B2823" s="1">
        <v>42915</v>
      </c>
      <c r="C2823">
        <v>68</v>
      </c>
      <c r="D2823">
        <v>5</v>
      </c>
      <c r="E2823">
        <v>19</v>
      </c>
      <c r="G2823">
        <f>IF(E2823&lt;&gt;0,IF(OR(A2823="trial A",A2823="trial B"),VLOOKUP(E2823,'[1]Liste Zugehörigkeiten'!$A$2:$B$109,2,FALSE),IF(A2823="trial C",VLOOKUP(E2823,'[1]Liste Zugehörigkeiten'!$D$2:$E$25,2,FALSE),"")),"")</f>
        <v>5</v>
      </c>
      <c r="H2823" t="s">
        <v>98</v>
      </c>
      <c r="I2823" t="s">
        <v>22</v>
      </c>
      <c r="J2823">
        <v>90</v>
      </c>
      <c r="K2823">
        <v>0.254</v>
      </c>
      <c r="L2823">
        <v>0.184</v>
      </c>
      <c r="M2823">
        <v>6.9999999999999993E-2</v>
      </c>
    </row>
    <row r="2824" spans="1:13">
      <c r="A2824" t="s">
        <v>25</v>
      </c>
      <c r="B2824" s="1">
        <v>42915</v>
      </c>
      <c r="C2824">
        <v>68</v>
      </c>
      <c r="D2824">
        <v>5</v>
      </c>
      <c r="E2824">
        <v>19</v>
      </c>
      <c r="G2824">
        <f>IF(E2824&lt;&gt;0,IF(OR(A2824="trial A",A2824="trial B"),VLOOKUP(E2824,'[1]Liste Zugehörigkeiten'!$A$2:$B$109,2,FALSE),IF(A2824="trial C",VLOOKUP(E2824,'[1]Liste Zugehörigkeiten'!$D$2:$E$25,2,FALSE),"")),"")</f>
        <v>5</v>
      </c>
      <c r="H2824" t="s">
        <v>98</v>
      </c>
      <c r="I2824" t="s">
        <v>22</v>
      </c>
      <c r="J2824">
        <v>95</v>
      </c>
      <c r="K2824">
        <v>0.25999999999999995</v>
      </c>
      <c r="L2824">
        <v>0.23199999999999998</v>
      </c>
      <c r="M2824">
        <v>2.8000000000000004E-2</v>
      </c>
    </row>
    <row r="2825" spans="1:13">
      <c r="A2825" t="s">
        <v>25</v>
      </c>
      <c r="B2825" s="1">
        <v>42915</v>
      </c>
      <c r="C2825">
        <v>68</v>
      </c>
      <c r="D2825">
        <v>5</v>
      </c>
      <c r="E2825">
        <v>19</v>
      </c>
      <c r="G2825">
        <f>IF(E2825&lt;&gt;0,IF(OR(A2825="trial A",A2825="trial B"),VLOOKUP(E2825,'[1]Liste Zugehörigkeiten'!$A$2:$B$109,2,FALSE),IF(A2825="trial C",VLOOKUP(E2825,'[1]Liste Zugehörigkeiten'!$D$2:$E$25,2,FALSE),"")),"")</f>
        <v>5</v>
      </c>
      <c r="H2825" t="s">
        <v>98</v>
      </c>
      <c r="I2825" t="s">
        <v>22</v>
      </c>
      <c r="J2825">
        <v>100</v>
      </c>
      <c r="K2825">
        <v>0.21800000000000003</v>
      </c>
      <c r="L2825">
        <v>0.17599999999999999</v>
      </c>
      <c r="M2825">
        <v>4.1999999999999996E-2</v>
      </c>
    </row>
    <row r="2826" spans="1:13">
      <c r="A2826" t="s">
        <v>25</v>
      </c>
      <c r="B2826" s="1">
        <v>42915</v>
      </c>
      <c r="C2826">
        <v>68</v>
      </c>
      <c r="D2826">
        <v>5</v>
      </c>
      <c r="E2826">
        <v>19</v>
      </c>
      <c r="G2826">
        <f>IF(E2826&lt;&gt;0,IF(OR(A2826="trial A",A2826="trial B"),VLOOKUP(E2826,'[1]Liste Zugehörigkeiten'!$A$2:$B$109,2,FALSE),IF(A2826="trial C",VLOOKUP(E2826,'[1]Liste Zugehörigkeiten'!$D$2:$E$25,2,FALSE),"")),"")</f>
        <v>5</v>
      </c>
      <c r="H2826" t="s">
        <v>98</v>
      </c>
      <c r="I2826" t="s">
        <v>22</v>
      </c>
      <c r="J2826">
        <v>105</v>
      </c>
      <c r="K2826">
        <v>0.29599999999999999</v>
      </c>
      <c r="L2826">
        <v>0.26</v>
      </c>
      <c r="M2826">
        <v>3.5999999999999997E-2</v>
      </c>
    </row>
    <row r="2827" spans="1:13">
      <c r="A2827" t="s">
        <v>25</v>
      </c>
      <c r="B2827" s="1">
        <v>42915</v>
      </c>
      <c r="C2827">
        <v>68</v>
      </c>
      <c r="D2827">
        <v>5</v>
      </c>
      <c r="E2827">
        <v>19</v>
      </c>
      <c r="G2827">
        <f>IF(E2827&lt;&gt;0,IF(OR(A2827="trial A",A2827="trial B"),VLOOKUP(E2827,'[1]Liste Zugehörigkeiten'!$A$2:$B$109,2,FALSE),IF(A2827="trial C",VLOOKUP(E2827,'[1]Liste Zugehörigkeiten'!$D$2:$E$25,2,FALSE),"")),"")</f>
        <v>5</v>
      </c>
      <c r="H2827" t="s">
        <v>98</v>
      </c>
      <c r="I2827" t="s">
        <v>22</v>
      </c>
      <c r="J2827">
        <v>110</v>
      </c>
      <c r="K2827">
        <v>0.35</v>
      </c>
      <c r="L2827">
        <v>0.26</v>
      </c>
      <c r="M2827">
        <v>0.09</v>
      </c>
    </row>
    <row r="2828" spans="1:13">
      <c r="A2828" t="s">
        <v>25</v>
      </c>
      <c r="B2828" s="1">
        <v>42915</v>
      </c>
      <c r="C2828">
        <v>68</v>
      </c>
      <c r="D2828">
        <v>5</v>
      </c>
      <c r="E2828">
        <v>19</v>
      </c>
      <c r="G2828">
        <f>IF(E2828&lt;&gt;0,IF(OR(A2828="trial A",A2828="trial B"),VLOOKUP(E2828,'[1]Liste Zugehörigkeiten'!$A$2:$B$109,2,FALSE),IF(A2828="trial C",VLOOKUP(E2828,'[1]Liste Zugehörigkeiten'!$D$2:$E$25,2,FALSE),"")),"")</f>
        <v>5</v>
      </c>
      <c r="H2828" t="s">
        <v>98</v>
      </c>
      <c r="I2828" t="s">
        <v>22</v>
      </c>
      <c r="J2828">
        <v>115</v>
      </c>
      <c r="K2828">
        <v>0.21600000000000003</v>
      </c>
      <c r="L2828">
        <v>0.186</v>
      </c>
      <c r="M2828">
        <v>0.03</v>
      </c>
    </row>
    <row r="2829" spans="1:13">
      <c r="A2829" t="s">
        <v>25</v>
      </c>
      <c r="B2829" s="1">
        <v>42915</v>
      </c>
      <c r="C2829">
        <v>68</v>
      </c>
      <c r="D2829">
        <v>5</v>
      </c>
      <c r="E2829">
        <v>19</v>
      </c>
      <c r="G2829">
        <f>IF(E2829&lt;&gt;0,IF(OR(A2829="trial A",A2829="trial B"),VLOOKUP(E2829,'[1]Liste Zugehörigkeiten'!$A$2:$B$109,2,FALSE),IF(A2829="trial C",VLOOKUP(E2829,'[1]Liste Zugehörigkeiten'!$D$2:$E$25,2,FALSE),"")),"")</f>
        <v>5</v>
      </c>
      <c r="H2829" t="s">
        <v>98</v>
      </c>
      <c r="I2829" t="s">
        <v>22</v>
      </c>
      <c r="J2829">
        <v>120</v>
      </c>
      <c r="K2829">
        <v>0.09</v>
      </c>
      <c r="L2829">
        <v>0.09</v>
      </c>
      <c r="M2829">
        <v>0</v>
      </c>
    </row>
    <row r="2830" spans="1:13">
      <c r="A2830" t="s">
        <v>25</v>
      </c>
      <c r="B2830" s="1">
        <v>42915</v>
      </c>
      <c r="C2830">
        <v>68</v>
      </c>
      <c r="D2830">
        <v>5</v>
      </c>
      <c r="E2830">
        <v>19</v>
      </c>
      <c r="G2830">
        <f>IF(E2830&lt;&gt;0,IF(OR(A2830="trial A",A2830="trial B"),VLOOKUP(E2830,'[1]Liste Zugehörigkeiten'!$A$2:$B$109,2,FALSE),IF(A2830="trial C",VLOOKUP(E2830,'[1]Liste Zugehörigkeiten'!$D$2:$E$25,2,FALSE),"")),"")</f>
        <v>5</v>
      </c>
      <c r="H2830" t="s">
        <v>98</v>
      </c>
      <c r="I2830" t="s">
        <v>22</v>
      </c>
      <c r="J2830">
        <v>125</v>
      </c>
      <c r="K2830">
        <v>8.2000000000000003E-2</v>
      </c>
      <c r="L2830">
        <v>6.2E-2</v>
      </c>
      <c r="M2830">
        <v>0.02</v>
      </c>
    </row>
    <row r="2831" spans="1:13">
      <c r="A2831" t="s">
        <v>25</v>
      </c>
      <c r="B2831" s="1">
        <v>42915</v>
      </c>
      <c r="C2831">
        <v>68</v>
      </c>
      <c r="D2831">
        <v>5</v>
      </c>
      <c r="E2831">
        <v>19</v>
      </c>
      <c r="G2831">
        <f>IF(E2831&lt;&gt;0,IF(OR(A2831="trial A",A2831="trial B"),VLOOKUP(E2831,'[1]Liste Zugehörigkeiten'!$A$2:$B$109,2,FALSE),IF(A2831="trial C",VLOOKUP(E2831,'[1]Liste Zugehörigkeiten'!$D$2:$E$25,2,FALSE),"")),"")</f>
        <v>5</v>
      </c>
      <c r="H2831" t="s">
        <v>103</v>
      </c>
      <c r="I2831" t="s">
        <v>22</v>
      </c>
      <c r="J2831">
        <v>5</v>
      </c>
      <c r="K2831">
        <v>1.1400000000000001</v>
      </c>
      <c r="L2831">
        <v>1.1400000000000001</v>
      </c>
      <c r="M2831">
        <v>0</v>
      </c>
    </row>
    <row r="2832" spans="1:13">
      <c r="A2832" t="s">
        <v>25</v>
      </c>
      <c r="B2832" s="1">
        <v>42915</v>
      </c>
      <c r="C2832">
        <v>68</v>
      </c>
      <c r="D2832">
        <v>5</v>
      </c>
      <c r="E2832">
        <v>19</v>
      </c>
      <c r="G2832">
        <f>IF(E2832&lt;&gt;0,IF(OR(A2832="trial A",A2832="trial B"),VLOOKUP(E2832,'[1]Liste Zugehörigkeiten'!$A$2:$B$109,2,FALSE),IF(A2832="trial C",VLOOKUP(E2832,'[1]Liste Zugehörigkeiten'!$D$2:$E$25,2,FALSE),"")),"")</f>
        <v>5</v>
      </c>
      <c r="H2832" t="s">
        <v>103</v>
      </c>
      <c r="I2832" t="s">
        <v>22</v>
      </c>
      <c r="J2832">
        <v>10</v>
      </c>
      <c r="K2832">
        <v>1.286</v>
      </c>
      <c r="L2832">
        <v>1.286</v>
      </c>
      <c r="M2832">
        <v>0</v>
      </c>
    </row>
    <row r="2833" spans="1:13">
      <c r="A2833" t="s">
        <v>25</v>
      </c>
      <c r="B2833" s="1">
        <v>42915</v>
      </c>
      <c r="C2833">
        <v>68</v>
      </c>
      <c r="D2833">
        <v>5</v>
      </c>
      <c r="E2833">
        <v>19</v>
      </c>
      <c r="G2833">
        <f>IF(E2833&lt;&gt;0,IF(OR(A2833="trial A",A2833="trial B"),VLOOKUP(E2833,'[1]Liste Zugehörigkeiten'!$A$2:$B$109,2,FALSE),IF(A2833="trial C",VLOOKUP(E2833,'[1]Liste Zugehörigkeiten'!$D$2:$E$25,2,FALSE),"")),"")</f>
        <v>5</v>
      </c>
      <c r="H2833" t="s">
        <v>103</v>
      </c>
      <c r="I2833" t="s">
        <v>22</v>
      </c>
      <c r="J2833">
        <v>15</v>
      </c>
      <c r="K2833">
        <v>1.5619999999999998</v>
      </c>
      <c r="L2833">
        <v>1.5619999999999998</v>
      </c>
      <c r="M2833">
        <v>0</v>
      </c>
    </row>
    <row r="2834" spans="1:13">
      <c r="A2834" t="s">
        <v>25</v>
      </c>
      <c r="B2834" s="1">
        <v>42915</v>
      </c>
      <c r="C2834">
        <v>68</v>
      </c>
      <c r="D2834">
        <v>5</v>
      </c>
      <c r="E2834">
        <v>19</v>
      </c>
      <c r="G2834">
        <f>IF(E2834&lt;&gt;0,IF(OR(A2834="trial A",A2834="trial B"),VLOOKUP(E2834,'[1]Liste Zugehörigkeiten'!$A$2:$B$109,2,FALSE),IF(A2834="trial C",VLOOKUP(E2834,'[1]Liste Zugehörigkeiten'!$D$2:$E$25,2,FALSE),"")),"")</f>
        <v>5</v>
      </c>
      <c r="H2834" t="s">
        <v>103</v>
      </c>
      <c r="I2834" t="s">
        <v>22</v>
      </c>
      <c r="J2834">
        <v>20</v>
      </c>
      <c r="K2834">
        <v>1.552</v>
      </c>
      <c r="L2834">
        <v>1.552</v>
      </c>
      <c r="M2834">
        <v>0</v>
      </c>
    </row>
    <row r="2835" spans="1:13">
      <c r="A2835" t="s">
        <v>25</v>
      </c>
      <c r="B2835" s="1">
        <v>42915</v>
      </c>
      <c r="C2835">
        <v>68</v>
      </c>
      <c r="D2835">
        <v>5</v>
      </c>
      <c r="E2835">
        <v>19</v>
      </c>
      <c r="G2835">
        <f>IF(E2835&lt;&gt;0,IF(OR(A2835="trial A",A2835="trial B"),VLOOKUP(E2835,'[1]Liste Zugehörigkeiten'!$A$2:$B$109,2,FALSE),IF(A2835="trial C",VLOOKUP(E2835,'[1]Liste Zugehörigkeiten'!$D$2:$E$25,2,FALSE),"")),"")</f>
        <v>5</v>
      </c>
      <c r="H2835" t="s">
        <v>103</v>
      </c>
      <c r="I2835" t="s">
        <v>22</v>
      </c>
      <c r="J2835">
        <v>25</v>
      </c>
      <c r="K2835">
        <v>1.35</v>
      </c>
      <c r="L2835">
        <v>1.35</v>
      </c>
      <c r="M2835">
        <v>0</v>
      </c>
    </row>
    <row r="2836" spans="1:13">
      <c r="A2836" t="s">
        <v>25</v>
      </c>
      <c r="B2836" s="1">
        <v>42915</v>
      </c>
      <c r="C2836">
        <v>68</v>
      </c>
      <c r="D2836">
        <v>5</v>
      </c>
      <c r="E2836">
        <v>19</v>
      </c>
      <c r="G2836">
        <f>IF(E2836&lt;&gt;0,IF(OR(A2836="trial A",A2836="trial B"),VLOOKUP(E2836,'[1]Liste Zugehörigkeiten'!$A$2:$B$109,2,FALSE),IF(A2836="trial C",VLOOKUP(E2836,'[1]Liste Zugehörigkeiten'!$D$2:$E$25,2,FALSE),"")),"")</f>
        <v>5</v>
      </c>
      <c r="H2836" t="s">
        <v>103</v>
      </c>
      <c r="I2836" t="s">
        <v>22</v>
      </c>
      <c r="J2836">
        <v>30</v>
      </c>
      <c r="K2836">
        <v>1.026</v>
      </c>
      <c r="L2836">
        <v>1.026</v>
      </c>
      <c r="M2836">
        <v>0</v>
      </c>
    </row>
    <row r="2837" spans="1:13">
      <c r="A2837" t="s">
        <v>25</v>
      </c>
      <c r="B2837" s="1">
        <v>42915</v>
      </c>
      <c r="C2837">
        <v>68</v>
      </c>
      <c r="D2837">
        <v>5</v>
      </c>
      <c r="E2837">
        <v>19</v>
      </c>
      <c r="G2837">
        <f>IF(E2837&lt;&gt;0,IF(OR(A2837="trial A",A2837="trial B"),VLOOKUP(E2837,'[1]Liste Zugehörigkeiten'!$A$2:$B$109,2,FALSE),IF(A2837="trial C",VLOOKUP(E2837,'[1]Liste Zugehörigkeiten'!$D$2:$E$25,2,FALSE),"")),"")</f>
        <v>5</v>
      </c>
      <c r="H2837" t="s">
        <v>103</v>
      </c>
      <c r="I2837" t="s">
        <v>22</v>
      </c>
      <c r="J2837">
        <v>35</v>
      </c>
      <c r="K2837">
        <v>0.60599999999999998</v>
      </c>
      <c r="L2837">
        <v>0.502</v>
      </c>
      <c r="M2837">
        <v>0.10400000000000001</v>
      </c>
    </row>
    <row r="2838" spans="1:13">
      <c r="A2838" t="s">
        <v>25</v>
      </c>
      <c r="B2838" s="1">
        <v>42915</v>
      </c>
      <c r="C2838">
        <v>68</v>
      </c>
      <c r="D2838">
        <v>5</v>
      </c>
      <c r="E2838">
        <v>19</v>
      </c>
      <c r="G2838">
        <f>IF(E2838&lt;&gt;0,IF(OR(A2838="trial A",A2838="trial B"),VLOOKUP(E2838,'[1]Liste Zugehörigkeiten'!$A$2:$B$109,2,FALSE),IF(A2838="trial C",VLOOKUP(E2838,'[1]Liste Zugehörigkeiten'!$D$2:$E$25,2,FALSE),"")),"")</f>
        <v>5</v>
      </c>
      <c r="H2838" t="s">
        <v>103</v>
      </c>
      <c r="I2838" t="s">
        <v>22</v>
      </c>
      <c r="J2838">
        <v>40</v>
      </c>
      <c r="K2838">
        <v>0.34599999999999997</v>
      </c>
      <c r="L2838">
        <v>0.28199999999999997</v>
      </c>
      <c r="M2838">
        <v>6.4000000000000001E-2</v>
      </c>
    </row>
    <row r="2839" spans="1:13">
      <c r="A2839" t="s">
        <v>25</v>
      </c>
      <c r="B2839" s="1">
        <v>42915</v>
      </c>
      <c r="C2839">
        <v>68</v>
      </c>
      <c r="D2839">
        <v>5</v>
      </c>
      <c r="E2839">
        <v>19</v>
      </c>
      <c r="G2839">
        <f>IF(E2839&lt;&gt;0,IF(OR(A2839="trial A",A2839="trial B"),VLOOKUP(E2839,'[1]Liste Zugehörigkeiten'!$A$2:$B$109,2,FALSE),IF(A2839="trial C",VLOOKUP(E2839,'[1]Liste Zugehörigkeiten'!$D$2:$E$25,2,FALSE),"")),"")</f>
        <v>5</v>
      </c>
      <c r="H2839" t="s">
        <v>103</v>
      </c>
      <c r="I2839" t="s">
        <v>22</v>
      </c>
      <c r="J2839">
        <v>45</v>
      </c>
      <c r="K2839">
        <v>0.308</v>
      </c>
      <c r="L2839">
        <v>0.13</v>
      </c>
      <c r="M2839">
        <v>0.17799999999999999</v>
      </c>
    </row>
    <row r="2840" spans="1:13">
      <c r="A2840" t="s">
        <v>25</v>
      </c>
      <c r="B2840" s="1">
        <v>42915</v>
      </c>
      <c r="C2840">
        <v>68</v>
      </c>
      <c r="D2840">
        <v>5</v>
      </c>
      <c r="E2840">
        <v>19</v>
      </c>
      <c r="G2840">
        <f>IF(E2840&lt;&gt;0,IF(OR(A2840="trial A",A2840="trial B"),VLOOKUP(E2840,'[1]Liste Zugehörigkeiten'!$A$2:$B$109,2,FALSE),IF(A2840="trial C",VLOOKUP(E2840,'[1]Liste Zugehörigkeiten'!$D$2:$E$25,2,FALSE),"")),"")</f>
        <v>5</v>
      </c>
      <c r="H2840" t="s">
        <v>103</v>
      </c>
      <c r="I2840" t="s">
        <v>22</v>
      </c>
      <c r="J2840">
        <v>50</v>
      </c>
      <c r="K2840">
        <v>0.28000000000000003</v>
      </c>
      <c r="L2840">
        <v>6.6000000000000003E-2</v>
      </c>
      <c r="M2840">
        <v>0.21400000000000002</v>
      </c>
    </row>
    <row r="2841" spans="1:13">
      <c r="A2841" t="s">
        <v>25</v>
      </c>
      <c r="B2841" s="1">
        <v>42915</v>
      </c>
      <c r="C2841">
        <v>68</v>
      </c>
      <c r="D2841">
        <v>5</v>
      </c>
      <c r="E2841">
        <v>19</v>
      </c>
      <c r="G2841">
        <f>IF(E2841&lt;&gt;0,IF(OR(A2841="trial A",A2841="trial B"),VLOOKUP(E2841,'[1]Liste Zugehörigkeiten'!$A$2:$B$109,2,FALSE),IF(A2841="trial C",VLOOKUP(E2841,'[1]Liste Zugehörigkeiten'!$D$2:$E$25,2,FALSE),"")),"")</f>
        <v>5</v>
      </c>
      <c r="H2841" t="s">
        <v>103</v>
      </c>
      <c r="I2841" t="s">
        <v>22</v>
      </c>
      <c r="J2841">
        <v>55</v>
      </c>
      <c r="K2841">
        <v>0.22000000000000003</v>
      </c>
      <c r="L2841">
        <v>0.1</v>
      </c>
      <c r="M2841">
        <v>0.12</v>
      </c>
    </row>
    <row r="2842" spans="1:13">
      <c r="A2842" t="s">
        <v>25</v>
      </c>
      <c r="B2842" s="1">
        <v>42915</v>
      </c>
      <c r="C2842">
        <v>68</v>
      </c>
      <c r="D2842">
        <v>5</v>
      </c>
      <c r="E2842">
        <v>19</v>
      </c>
      <c r="G2842">
        <f>IF(E2842&lt;&gt;0,IF(OR(A2842="trial A",A2842="trial B"),VLOOKUP(E2842,'[1]Liste Zugehörigkeiten'!$A$2:$B$109,2,FALSE),IF(A2842="trial C",VLOOKUP(E2842,'[1]Liste Zugehörigkeiten'!$D$2:$E$25,2,FALSE),"")),"")</f>
        <v>5</v>
      </c>
      <c r="H2842" t="s">
        <v>103</v>
      </c>
      <c r="I2842" t="s">
        <v>22</v>
      </c>
      <c r="J2842">
        <v>60</v>
      </c>
      <c r="K2842">
        <v>0.26799999999999996</v>
      </c>
      <c r="L2842">
        <v>7.5999999999999998E-2</v>
      </c>
      <c r="M2842">
        <v>0.192</v>
      </c>
    </row>
    <row r="2843" spans="1:13">
      <c r="A2843" t="s">
        <v>25</v>
      </c>
      <c r="B2843" s="1">
        <v>42915</v>
      </c>
      <c r="C2843">
        <v>68</v>
      </c>
      <c r="D2843">
        <v>5</v>
      </c>
      <c r="E2843">
        <v>19</v>
      </c>
      <c r="G2843">
        <f>IF(E2843&lt;&gt;0,IF(OR(A2843="trial A",A2843="trial B"),VLOOKUP(E2843,'[1]Liste Zugehörigkeiten'!$A$2:$B$109,2,FALSE),IF(A2843="trial C",VLOOKUP(E2843,'[1]Liste Zugehörigkeiten'!$D$2:$E$25,2,FALSE),"")),"")</f>
        <v>5</v>
      </c>
      <c r="H2843" t="s">
        <v>103</v>
      </c>
      <c r="I2843" t="s">
        <v>22</v>
      </c>
      <c r="J2843">
        <v>65</v>
      </c>
      <c r="K2843">
        <v>0.17799999999999999</v>
      </c>
      <c r="L2843">
        <v>0.10400000000000001</v>
      </c>
      <c r="M2843">
        <v>7.3999999999999996E-2</v>
      </c>
    </row>
    <row r="2844" spans="1:13">
      <c r="A2844" t="s">
        <v>25</v>
      </c>
      <c r="B2844" s="1">
        <v>42915</v>
      </c>
      <c r="C2844">
        <v>68</v>
      </c>
      <c r="D2844">
        <v>5</v>
      </c>
      <c r="E2844">
        <v>19</v>
      </c>
      <c r="G2844">
        <f>IF(E2844&lt;&gt;0,IF(OR(A2844="trial A",A2844="trial B"),VLOOKUP(E2844,'[1]Liste Zugehörigkeiten'!$A$2:$B$109,2,FALSE),IF(A2844="trial C",VLOOKUP(E2844,'[1]Liste Zugehörigkeiten'!$D$2:$E$25,2,FALSE),"")),"")</f>
        <v>5</v>
      </c>
      <c r="H2844" t="s">
        <v>103</v>
      </c>
      <c r="I2844" t="s">
        <v>22</v>
      </c>
      <c r="J2844">
        <v>70</v>
      </c>
      <c r="K2844">
        <v>0.312</v>
      </c>
      <c r="L2844">
        <v>9.8000000000000004E-2</v>
      </c>
      <c r="M2844">
        <v>0.21400000000000002</v>
      </c>
    </row>
    <row r="2845" spans="1:13">
      <c r="A2845" t="s">
        <v>25</v>
      </c>
      <c r="B2845" s="1">
        <v>42915</v>
      </c>
      <c r="C2845">
        <v>68</v>
      </c>
      <c r="D2845">
        <v>5</v>
      </c>
      <c r="E2845">
        <v>19</v>
      </c>
      <c r="G2845">
        <f>IF(E2845&lt;&gt;0,IF(OR(A2845="trial A",A2845="trial B"),VLOOKUP(E2845,'[1]Liste Zugehörigkeiten'!$A$2:$B$109,2,FALSE),IF(A2845="trial C",VLOOKUP(E2845,'[1]Liste Zugehörigkeiten'!$D$2:$E$25,2,FALSE),"")),"")</f>
        <v>5</v>
      </c>
      <c r="H2845" t="s">
        <v>103</v>
      </c>
      <c r="I2845" t="s">
        <v>22</v>
      </c>
      <c r="J2845">
        <v>75</v>
      </c>
      <c r="K2845">
        <v>0.20200000000000001</v>
      </c>
      <c r="L2845">
        <v>6.8000000000000005E-2</v>
      </c>
      <c r="M2845">
        <v>0.13400000000000001</v>
      </c>
    </row>
    <row r="2846" spans="1:13">
      <c r="A2846" t="s">
        <v>25</v>
      </c>
      <c r="B2846" s="1">
        <v>42915</v>
      </c>
      <c r="C2846">
        <v>68</v>
      </c>
      <c r="D2846">
        <v>5</v>
      </c>
      <c r="E2846">
        <v>19</v>
      </c>
      <c r="G2846">
        <f>IF(E2846&lt;&gt;0,IF(OR(A2846="trial A",A2846="trial B"),VLOOKUP(E2846,'[1]Liste Zugehörigkeiten'!$A$2:$B$109,2,FALSE),IF(A2846="trial C",VLOOKUP(E2846,'[1]Liste Zugehörigkeiten'!$D$2:$E$25,2,FALSE),"")),"")</f>
        <v>5</v>
      </c>
      <c r="H2846" t="s">
        <v>103</v>
      </c>
      <c r="I2846" t="s">
        <v>22</v>
      </c>
      <c r="J2846">
        <v>80</v>
      </c>
      <c r="K2846">
        <v>0.39800000000000002</v>
      </c>
      <c r="L2846">
        <v>0.21200000000000002</v>
      </c>
      <c r="M2846">
        <v>0.186</v>
      </c>
    </row>
    <row r="2847" spans="1:13">
      <c r="A2847" t="s">
        <v>25</v>
      </c>
      <c r="B2847" s="1">
        <v>42915</v>
      </c>
      <c r="C2847">
        <v>68</v>
      </c>
      <c r="D2847">
        <v>5</v>
      </c>
      <c r="E2847">
        <v>19</v>
      </c>
      <c r="G2847">
        <f>IF(E2847&lt;&gt;0,IF(OR(A2847="trial A",A2847="trial B"),VLOOKUP(E2847,'[1]Liste Zugehörigkeiten'!$A$2:$B$109,2,FALSE),IF(A2847="trial C",VLOOKUP(E2847,'[1]Liste Zugehörigkeiten'!$D$2:$E$25,2,FALSE),"")),"")</f>
        <v>5</v>
      </c>
      <c r="H2847" t="s">
        <v>103</v>
      </c>
      <c r="I2847" t="s">
        <v>22</v>
      </c>
      <c r="J2847">
        <v>85</v>
      </c>
      <c r="K2847">
        <v>0.628</v>
      </c>
      <c r="L2847">
        <v>0.374</v>
      </c>
      <c r="M2847">
        <v>0.254</v>
      </c>
    </row>
    <row r="2848" spans="1:13">
      <c r="A2848" t="s">
        <v>25</v>
      </c>
      <c r="B2848" s="1">
        <v>42915</v>
      </c>
      <c r="C2848">
        <v>68</v>
      </c>
      <c r="D2848">
        <v>5</v>
      </c>
      <c r="E2848">
        <v>19</v>
      </c>
      <c r="G2848">
        <f>IF(E2848&lt;&gt;0,IF(OR(A2848="trial A",A2848="trial B"),VLOOKUP(E2848,'[1]Liste Zugehörigkeiten'!$A$2:$B$109,2,FALSE),IF(A2848="trial C",VLOOKUP(E2848,'[1]Liste Zugehörigkeiten'!$D$2:$E$25,2,FALSE),"")),"")</f>
        <v>5</v>
      </c>
      <c r="H2848" t="s">
        <v>103</v>
      </c>
      <c r="I2848" t="s">
        <v>22</v>
      </c>
      <c r="J2848">
        <v>90</v>
      </c>
      <c r="K2848">
        <v>0.876</v>
      </c>
      <c r="L2848">
        <v>0.45400000000000001</v>
      </c>
      <c r="M2848">
        <v>0.42199999999999999</v>
      </c>
    </row>
    <row r="2849" spans="1:23">
      <c r="A2849" t="s">
        <v>25</v>
      </c>
      <c r="B2849" s="1">
        <v>42915</v>
      </c>
      <c r="C2849">
        <v>68</v>
      </c>
      <c r="D2849">
        <v>5</v>
      </c>
      <c r="E2849">
        <v>19</v>
      </c>
      <c r="G2849">
        <f>IF(E2849&lt;&gt;0,IF(OR(A2849="trial A",A2849="trial B"),VLOOKUP(E2849,'[1]Liste Zugehörigkeiten'!$A$2:$B$109,2,FALSE),IF(A2849="trial C",VLOOKUP(E2849,'[1]Liste Zugehörigkeiten'!$D$2:$E$25,2,FALSE),"")),"")</f>
        <v>5</v>
      </c>
      <c r="H2849" t="s">
        <v>103</v>
      </c>
      <c r="I2849" t="s">
        <v>22</v>
      </c>
      <c r="J2849">
        <v>95</v>
      </c>
      <c r="K2849">
        <v>0.48399999999999999</v>
      </c>
      <c r="L2849">
        <v>0.376</v>
      </c>
      <c r="M2849">
        <v>0.10800000000000001</v>
      </c>
    </row>
    <row r="2850" spans="1:23">
      <c r="A2850" t="s">
        <v>25</v>
      </c>
      <c r="B2850" s="1">
        <v>42915</v>
      </c>
      <c r="C2850">
        <v>68</v>
      </c>
      <c r="D2850">
        <v>5</v>
      </c>
      <c r="E2850">
        <v>19</v>
      </c>
      <c r="G2850">
        <f>IF(E2850&lt;&gt;0,IF(OR(A2850="trial A",A2850="trial B"),VLOOKUP(E2850,'[1]Liste Zugehörigkeiten'!$A$2:$B$109,2,FALSE),IF(A2850="trial C",VLOOKUP(E2850,'[1]Liste Zugehörigkeiten'!$D$2:$E$25,2,FALSE),"")),"")</f>
        <v>5</v>
      </c>
      <c r="H2850" t="s">
        <v>103</v>
      </c>
      <c r="I2850" t="s">
        <v>22</v>
      </c>
      <c r="J2850">
        <v>100</v>
      </c>
      <c r="K2850">
        <v>0.40400000000000003</v>
      </c>
      <c r="L2850">
        <v>0.30399999999999999</v>
      </c>
      <c r="M2850">
        <v>0.1</v>
      </c>
    </row>
    <row r="2851" spans="1:23">
      <c r="A2851" t="s">
        <v>25</v>
      </c>
      <c r="B2851" s="1">
        <v>42915</v>
      </c>
      <c r="C2851">
        <v>68</v>
      </c>
      <c r="D2851">
        <v>5</v>
      </c>
      <c r="E2851">
        <v>19</v>
      </c>
      <c r="G2851">
        <f>IF(E2851&lt;&gt;0,IF(OR(A2851="trial A",A2851="trial B"),VLOOKUP(E2851,'[1]Liste Zugehörigkeiten'!$A$2:$B$109,2,FALSE),IF(A2851="trial C",VLOOKUP(E2851,'[1]Liste Zugehörigkeiten'!$D$2:$E$25,2,FALSE),"")),"")</f>
        <v>5</v>
      </c>
      <c r="H2851" t="s">
        <v>103</v>
      </c>
      <c r="I2851" t="s">
        <v>22</v>
      </c>
      <c r="J2851">
        <v>105</v>
      </c>
      <c r="K2851">
        <v>0.29599999999999999</v>
      </c>
      <c r="L2851">
        <v>0.26</v>
      </c>
      <c r="M2851">
        <v>3.5999999999999997E-2</v>
      </c>
    </row>
    <row r="2852" spans="1:23">
      <c r="A2852" t="s">
        <v>25</v>
      </c>
      <c r="B2852" s="1">
        <v>42915</v>
      </c>
      <c r="C2852">
        <v>68</v>
      </c>
      <c r="D2852">
        <v>5</v>
      </c>
      <c r="E2852">
        <v>19</v>
      </c>
      <c r="G2852">
        <f>IF(E2852&lt;&gt;0,IF(OR(A2852="trial A",A2852="trial B"),VLOOKUP(E2852,'[1]Liste Zugehörigkeiten'!$A$2:$B$109,2,FALSE),IF(A2852="trial C",VLOOKUP(E2852,'[1]Liste Zugehörigkeiten'!$D$2:$E$25,2,FALSE),"")),"")</f>
        <v>5</v>
      </c>
      <c r="H2852" t="s">
        <v>103</v>
      </c>
      <c r="I2852" t="s">
        <v>22</v>
      </c>
      <c r="J2852">
        <v>110</v>
      </c>
      <c r="K2852">
        <v>0.35</v>
      </c>
      <c r="L2852">
        <v>0.26</v>
      </c>
      <c r="M2852">
        <v>0.09</v>
      </c>
    </row>
    <row r="2853" spans="1:23">
      <c r="A2853" t="s">
        <v>25</v>
      </c>
      <c r="B2853" s="1">
        <v>42915</v>
      </c>
      <c r="C2853">
        <v>68</v>
      </c>
      <c r="D2853">
        <v>5</v>
      </c>
      <c r="E2853">
        <v>19</v>
      </c>
      <c r="G2853">
        <f>IF(E2853&lt;&gt;0,IF(OR(A2853="trial A",A2853="trial B"),VLOOKUP(E2853,'[1]Liste Zugehörigkeiten'!$A$2:$B$109,2,FALSE),IF(A2853="trial C",VLOOKUP(E2853,'[1]Liste Zugehörigkeiten'!$D$2:$E$25,2,FALSE),"")),"")</f>
        <v>5</v>
      </c>
      <c r="H2853" t="s">
        <v>103</v>
      </c>
      <c r="I2853" t="s">
        <v>22</v>
      </c>
      <c r="J2853">
        <v>115</v>
      </c>
      <c r="K2853">
        <v>0.21600000000000003</v>
      </c>
      <c r="L2853">
        <v>0.186</v>
      </c>
      <c r="M2853">
        <v>0.03</v>
      </c>
    </row>
    <row r="2854" spans="1:23">
      <c r="A2854" t="s">
        <v>25</v>
      </c>
      <c r="B2854" s="1">
        <v>42915</v>
      </c>
      <c r="C2854">
        <v>68</v>
      </c>
      <c r="D2854">
        <v>5</v>
      </c>
      <c r="E2854">
        <v>19</v>
      </c>
      <c r="G2854">
        <f>IF(E2854&lt;&gt;0,IF(OR(A2854="trial A",A2854="trial B"),VLOOKUP(E2854,'[1]Liste Zugehörigkeiten'!$A$2:$B$109,2,FALSE),IF(A2854="trial C",VLOOKUP(E2854,'[1]Liste Zugehörigkeiten'!$D$2:$E$25,2,FALSE),"")),"")</f>
        <v>5</v>
      </c>
      <c r="H2854" t="s">
        <v>103</v>
      </c>
      <c r="I2854" t="s">
        <v>22</v>
      </c>
      <c r="J2854">
        <v>120</v>
      </c>
      <c r="K2854">
        <v>0.09</v>
      </c>
      <c r="L2854">
        <v>0.09</v>
      </c>
      <c r="M2854">
        <v>0</v>
      </c>
    </row>
    <row r="2855" spans="1:23">
      <c r="A2855" t="s">
        <v>25</v>
      </c>
      <c r="B2855" s="1">
        <v>42915</v>
      </c>
      <c r="C2855">
        <v>68</v>
      </c>
      <c r="D2855">
        <v>5</v>
      </c>
      <c r="E2855">
        <v>19</v>
      </c>
      <c r="G2855">
        <f>IF(E2855&lt;&gt;0,IF(OR(A2855="trial A",A2855="trial B"),VLOOKUP(E2855,'[1]Liste Zugehörigkeiten'!$A$2:$B$109,2,FALSE),IF(A2855="trial C",VLOOKUP(E2855,'[1]Liste Zugehörigkeiten'!$D$2:$E$25,2,FALSE),"")),"")</f>
        <v>5</v>
      </c>
      <c r="H2855" t="s">
        <v>103</v>
      </c>
      <c r="I2855" t="s">
        <v>22</v>
      </c>
      <c r="J2855">
        <v>125</v>
      </c>
      <c r="K2855">
        <v>8.2000000000000003E-2</v>
      </c>
      <c r="L2855">
        <v>6.2E-2</v>
      </c>
      <c r="M2855">
        <v>0.02</v>
      </c>
    </row>
    <row r="2856" spans="1:23" s="3" customFormat="1">
      <c r="B2856" s="13"/>
      <c r="C2856" s="13"/>
      <c r="W2856" s="4"/>
    </row>
    <row r="2857" spans="1:23">
      <c r="A2857" t="s">
        <v>25</v>
      </c>
      <c r="B2857" s="1">
        <v>42916</v>
      </c>
      <c r="C2857">
        <v>68</v>
      </c>
      <c r="D2857">
        <v>6</v>
      </c>
      <c r="E2857">
        <v>16</v>
      </c>
      <c r="F2857">
        <v>3</v>
      </c>
      <c r="G2857">
        <f>IF(E2857&lt;&gt;0,IF(OR(A2857="trial A",A2857="trial B"),VLOOKUP(E2857,'[1]Liste Zugehörigkeiten'!$A$2:$B$109,2,FALSE),IF(A2857="trial C",VLOOKUP(E2857,'[1]Liste Zugehörigkeiten'!$D$2:$E$25,2,FALSE),"")),"")</f>
        <v>6</v>
      </c>
      <c r="H2857" t="s">
        <v>117</v>
      </c>
      <c r="I2857" t="s">
        <v>22</v>
      </c>
      <c r="J2857">
        <v>45</v>
      </c>
    </row>
    <row r="2858" spans="1:23">
      <c r="A2858" t="s">
        <v>25</v>
      </c>
      <c r="B2858" s="1">
        <v>42916</v>
      </c>
      <c r="C2858">
        <v>68</v>
      </c>
      <c r="D2858">
        <v>6</v>
      </c>
      <c r="E2858">
        <v>16</v>
      </c>
      <c r="F2858">
        <v>3</v>
      </c>
      <c r="G2858">
        <f>IF(E2858&lt;&gt;0,IF(OR(A2858="trial A",A2858="trial B"),VLOOKUP(E2858,'[1]Liste Zugehörigkeiten'!$A$2:$B$109,2,FALSE),IF(A2858="trial C",VLOOKUP(E2858,'[1]Liste Zugehörigkeiten'!$D$2:$E$25,2,FALSE),"")),"")</f>
        <v>6</v>
      </c>
      <c r="H2858" t="s">
        <v>117</v>
      </c>
      <c r="I2858" t="s">
        <v>22</v>
      </c>
      <c r="J2858">
        <v>55</v>
      </c>
    </row>
    <row r="2859" spans="1:23">
      <c r="A2859" t="s">
        <v>25</v>
      </c>
      <c r="B2859" s="1">
        <v>42916</v>
      </c>
      <c r="C2859">
        <v>68</v>
      </c>
      <c r="D2859">
        <v>6</v>
      </c>
      <c r="E2859">
        <v>16</v>
      </c>
      <c r="F2859">
        <v>3</v>
      </c>
      <c r="G2859">
        <f>IF(E2859&lt;&gt;0,IF(OR(A2859="trial A",A2859="trial B"),VLOOKUP(E2859,'[1]Liste Zugehörigkeiten'!$A$2:$B$109,2,FALSE),IF(A2859="trial C",VLOOKUP(E2859,'[1]Liste Zugehörigkeiten'!$D$2:$E$25,2,FALSE),"")),"")</f>
        <v>6</v>
      </c>
      <c r="H2859" t="s">
        <v>117</v>
      </c>
      <c r="I2859" t="s">
        <v>22</v>
      </c>
      <c r="J2859">
        <v>65</v>
      </c>
    </row>
    <row r="2860" spans="1:23">
      <c r="A2860" t="s">
        <v>25</v>
      </c>
      <c r="B2860" s="1">
        <v>42916</v>
      </c>
      <c r="C2860">
        <v>68</v>
      </c>
      <c r="D2860">
        <v>6</v>
      </c>
      <c r="E2860">
        <v>16</v>
      </c>
      <c r="F2860">
        <v>3</v>
      </c>
      <c r="G2860">
        <f>IF(E2860&lt;&gt;0,IF(OR(A2860="trial A",A2860="trial B"),VLOOKUP(E2860,'[1]Liste Zugehörigkeiten'!$A$2:$B$109,2,FALSE),IF(A2860="trial C",VLOOKUP(E2860,'[1]Liste Zugehörigkeiten'!$D$2:$E$25,2,FALSE),"")),"")</f>
        <v>6</v>
      </c>
      <c r="H2860" t="s">
        <v>117</v>
      </c>
      <c r="I2860" t="s">
        <v>22</v>
      </c>
      <c r="J2860">
        <v>75</v>
      </c>
    </row>
    <row r="2861" spans="1:23">
      <c r="A2861" t="s">
        <v>25</v>
      </c>
      <c r="B2861" s="1">
        <v>42916</v>
      </c>
      <c r="C2861">
        <v>68</v>
      </c>
      <c r="D2861">
        <v>6</v>
      </c>
      <c r="E2861">
        <v>16</v>
      </c>
      <c r="F2861">
        <v>3</v>
      </c>
      <c r="G2861">
        <f>IF(E2861&lt;&gt;0,IF(OR(A2861="trial A",A2861="trial B"),VLOOKUP(E2861,'[1]Liste Zugehörigkeiten'!$A$2:$B$109,2,FALSE),IF(A2861="trial C",VLOOKUP(E2861,'[1]Liste Zugehörigkeiten'!$D$2:$E$25,2,FALSE),"")),"")</f>
        <v>6</v>
      </c>
      <c r="H2861" t="s">
        <v>117</v>
      </c>
      <c r="I2861" t="s">
        <v>22</v>
      </c>
      <c r="J2861">
        <v>85</v>
      </c>
    </row>
    <row r="2862" spans="1:23">
      <c r="A2862" t="s">
        <v>25</v>
      </c>
      <c r="B2862" s="1">
        <v>42916</v>
      </c>
      <c r="C2862">
        <v>68</v>
      </c>
      <c r="D2862">
        <v>6</v>
      </c>
      <c r="E2862">
        <v>16</v>
      </c>
      <c r="F2862">
        <v>3</v>
      </c>
      <c r="G2862">
        <f>IF(E2862&lt;&gt;0,IF(OR(A2862="trial A",A2862="trial B"),VLOOKUP(E2862,'[1]Liste Zugehörigkeiten'!$A$2:$B$109,2,FALSE),IF(A2862="trial C",VLOOKUP(E2862,'[1]Liste Zugehörigkeiten'!$D$2:$E$25,2,FALSE),"")),"")</f>
        <v>6</v>
      </c>
      <c r="H2862" t="s">
        <v>117</v>
      </c>
      <c r="I2862" t="s">
        <v>22</v>
      </c>
      <c r="J2862">
        <v>95</v>
      </c>
    </row>
    <row r="2863" spans="1:23">
      <c r="A2863" t="s">
        <v>25</v>
      </c>
      <c r="B2863" s="1">
        <v>42916</v>
      </c>
      <c r="C2863">
        <v>68</v>
      </c>
      <c r="D2863">
        <v>6</v>
      </c>
      <c r="E2863">
        <v>16</v>
      </c>
      <c r="F2863">
        <v>3</v>
      </c>
      <c r="G2863">
        <f>IF(E2863&lt;&gt;0,IF(OR(A2863="trial A",A2863="trial B"),VLOOKUP(E2863,'[1]Liste Zugehörigkeiten'!$A$2:$B$109,2,FALSE),IF(A2863="trial C",VLOOKUP(E2863,'[1]Liste Zugehörigkeiten'!$D$2:$E$25,2,FALSE),"")),"")</f>
        <v>6</v>
      </c>
      <c r="H2863" t="s">
        <v>117</v>
      </c>
      <c r="I2863" t="s">
        <v>22</v>
      </c>
      <c r="J2863">
        <v>105</v>
      </c>
    </row>
    <row r="2864" spans="1:23">
      <c r="A2864" t="s">
        <v>25</v>
      </c>
      <c r="B2864" s="1">
        <v>42916</v>
      </c>
      <c r="C2864">
        <v>68</v>
      </c>
      <c r="D2864">
        <v>6</v>
      </c>
      <c r="E2864">
        <v>16</v>
      </c>
      <c r="F2864">
        <v>3</v>
      </c>
      <c r="G2864">
        <f>IF(E2864&lt;&gt;0,IF(OR(A2864="trial A",A2864="trial B"),VLOOKUP(E2864,'[1]Liste Zugehörigkeiten'!$A$2:$B$109,2,FALSE),IF(A2864="trial C",VLOOKUP(E2864,'[1]Liste Zugehörigkeiten'!$D$2:$E$25,2,FALSE),"")),"")</f>
        <v>6</v>
      </c>
      <c r="H2864" t="s">
        <v>117</v>
      </c>
      <c r="I2864" t="s">
        <v>22</v>
      </c>
      <c r="J2864">
        <v>115</v>
      </c>
    </row>
    <row r="2865" spans="1:10">
      <c r="A2865" t="s">
        <v>25</v>
      </c>
      <c r="B2865" s="1">
        <v>42916</v>
      </c>
      <c r="C2865">
        <v>68</v>
      </c>
      <c r="D2865">
        <v>6</v>
      </c>
      <c r="E2865">
        <v>16</v>
      </c>
      <c r="F2865">
        <v>3</v>
      </c>
      <c r="G2865">
        <f>IF(E2865&lt;&gt;0,IF(OR(A2865="trial A",A2865="trial B"),VLOOKUP(E2865,'[1]Liste Zugehörigkeiten'!$A$2:$B$109,2,FALSE),IF(A2865="trial C",VLOOKUP(E2865,'[1]Liste Zugehörigkeiten'!$D$2:$E$25,2,FALSE),"")),"")</f>
        <v>6</v>
      </c>
      <c r="H2865" t="s">
        <v>117</v>
      </c>
      <c r="I2865" t="s">
        <v>22</v>
      </c>
      <c r="J2865">
        <v>45</v>
      </c>
    </row>
    <row r="2866" spans="1:10">
      <c r="A2866" t="s">
        <v>25</v>
      </c>
      <c r="B2866" s="1">
        <v>42916</v>
      </c>
      <c r="C2866">
        <v>68</v>
      </c>
      <c r="D2866">
        <v>6</v>
      </c>
      <c r="E2866">
        <v>16</v>
      </c>
      <c r="F2866">
        <v>3</v>
      </c>
      <c r="G2866">
        <f>IF(E2866&lt;&gt;0,IF(OR(A2866="trial A",A2866="trial B"),VLOOKUP(E2866,'[1]Liste Zugehörigkeiten'!$A$2:$B$109,2,FALSE),IF(A2866="trial C",VLOOKUP(E2866,'[1]Liste Zugehörigkeiten'!$D$2:$E$25,2,FALSE),"")),"")</f>
        <v>6</v>
      </c>
      <c r="H2866" t="s">
        <v>117</v>
      </c>
      <c r="I2866" t="s">
        <v>22</v>
      </c>
      <c r="J2866">
        <v>55</v>
      </c>
    </row>
    <row r="2867" spans="1:10">
      <c r="A2867" t="s">
        <v>25</v>
      </c>
      <c r="B2867" s="1">
        <v>42916</v>
      </c>
      <c r="C2867">
        <v>68</v>
      </c>
      <c r="D2867">
        <v>6</v>
      </c>
      <c r="E2867">
        <v>16</v>
      </c>
      <c r="F2867">
        <v>3</v>
      </c>
      <c r="G2867">
        <f>IF(E2867&lt;&gt;0,IF(OR(A2867="trial A",A2867="trial B"),VLOOKUP(E2867,'[1]Liste Zugehörigkeiten'!$A$2:$B$109,2,FALSE),IF(A2867="trial C",VLOOKUP(E2867,'[1]Liste Zugehörigkeiten'!$D$2:$E$25,2,FALSE),"")),"")</f>
        <v>6</v>
      </c>
      <c r="H2867" t="s">
        <v>117</v>
      </c>
      <c r="I2867" t="s">
        <v>22</v>
      </c>
      <c r="J2867">
        <v>65</v>
      </c>
    </row>
    <row r="2868" spans="1:10">
      <c r="A2868" t="s">
        <v>25</v>
      </c>
      <c r="B2868" s="1">
        <v>42916</v>
      </c>
      <c r="C2868">
        <v>68</v>
      </c>
      <c r="D2868">
        <v>6</v>
      </c>
      <c r="E2868">
        <v>16</v>
      </c>
      <c r="F2868">
        <v>3</v>
      </c>
      <c r="G2868">
        <f>IF(E2868&lt;&gt;0,IF(OR(A2868="trial A",A2868="trial B"),VLOOKUP(E2868,'[1]Liste Zugehörigkeiten'!$A$2:$B$109,2,FALSE),IF(A2868="trial C",VLOOKUP(E2868,'[1]Liste Zugehörigkeiten'!$D$2:$E$25,2,FALSE),"")),"")</f>
        <v>6</v>
      </c>
      <c r="H2868" t="s">
        <v>117</v>
      </c>
      <c r="I2868" t="s">
        <v>22</v>
      </c>
      <c r="J2868">
        <v>75</v>
      </c>
    </row>
    <row r="2869" spans="1:10">
      <c r="A2869" t="s">
        <v>25</v>
      </c>
      <c r="B2869" s="1">
        <v>42916</v>
      </c>
      <c r="C2869">
        <v>68</v>
      </c>
      <c r="D2869">
        <v>6</v>
      </c>
      <c r="E2869">
        <v>16</v>
      </c>
      <c r="F2869">
        <v>3</v>
      </c>
      <c r="G2869">
        <f>IF(E2869&lt;&gt;0,IF(OR(A2869="trial A",A2869="trial B"),VLOOKUP(E2869,'[1]Liste Zugehörigkeiten'!$A$2:$B$109,2,FALSE),IF(A2869="trial C",VLOOKUP(E2869,'[1]Liste Zugehörigkeiten'!$D$2:$E$25,2,FALSE),"")),"")</f>
        <v>6</v>
      </c>
      <c r="H2869" t="s">
        <v>117</v>
      </c>
      <c r="I2869" t="s">
        <v>22</v>
      </c>
      <c r="J2869">
        <v>85</v>
      </c>
    </row>
    <row r="2870" spans="1:10">
      <c r="A2870" t="s">
        <v>25</v>
      </c>
      <c r="B2870" s="1">
        <v>42916</v>
      </c>
      <c r="C2870">
        <v>68</v>
      </c>
      <c r="D2870">
        <v>6</v>
      </c>
      <c r="E2870">
        <v>16</v>
      </c>
      <c r="F2870">
        <v>3</v>
      </c>
      <c r="G2870">
        <f>IF(E2870&lt;&gt;0,IF(OR(A2870="trial A",A2870="trial B"),VLOOKUP(E2870,'[1]Liste Zugehörigkeiten'!$A$2:$B$109,2,FALSE),IF(A2870="trial C",VLOOKUP(E2870,'[1]Liste Zugehörigkeiten'!$D$2:$E$25,2,FALSE),"")),"")</f>
        <v>6</v>
      </c>
      <c r="H2870" t="s">
        <v>117</v>
      </c>
      <c r="I2870" t="s">
        <v>22</v>
      </c>
      <c r="J2870">
        <v>95</v>
      </c>
    </row>
    <row r="2871" spans="1:10">
      <c r="A2871" t="s">
        <v>25</v>
      </c>
      <c r="B2871" s="1">
        <v>42916</v>
      </c>
      <c r="C2871">
        <v>68</v>
      </c>
      <c r="D2871">
        <v>6</v>
      </c>
      <c r="E2871">
        <v>16</v>
      </c>
      <c r="F2871">
        <v>3</v>
      </c>
      <c r="G2871">
        <f>IF(E2871&lt;&gt;0,IF(OR(A2871="trial A",A2871="trial B"),VLOOKUP(E2871,'[1]Liste Zugehörigkeiten'!$A$2:$B$109,2,FALSE),IF(A2871="trial C",VLOOKUP(E2871,'[1]Liste Zugehörigkeiten'!$D$2:$E$25,2,FALSE),"")),"")</f>
        <v>6</v>
      </c>
      <c r="H2871" t="s">
        <v>117</v>
      </c>
      <c r="I2871" t="s">
        <v>22</v>
      </c>
      <c r="J2871">
        <v>105</v>
      </c>
    </row>
    <row r="2872" spans="1:10">
      <c r="A2872" t="s">
        <v>25</v>
      </c>
      <c r="B2872" s="1">
        <v>42916</v>
      </c>
      <c r="C2872">
        <v>68</v>
      </c>
      <c r="D2872">
        <v>6</v>
      </c>
      <c r="E2872">
        <v>16</v>
      </c>
      <c r="F2872">
        <v>3</v>
      </c>
      <c r="G2872">
        <f>IF(E2872&lt;&gt;0,IF(OR(A2872="trial A",A2872="trial B"),VLOOKUP(E2872,'[1]Liste Zugehörigkeiten'!$A$2:$B$109,2,FALSE),IF(A2872="trial C",VLOOKUP(E2872,'[1]Liste Zugehörigkeiten'!$D$2:$E$25,2,FALSE),"")),"")</f>
        <v>6</v>
      </c>
      <c r="H2872" t="s">
        <v>117</v>
      </c>
      <c r="I2872" t="s">
        <v>22</v>
      </c>
      <c r="J2872">
        <v>115</v>
      </c>
    </row>
    <row r="2873" spans="1:10">
      <c r="A2873" t="s">
        <v>25</v>
      </c>
      <c r="B2873" s="1">
        <v>42916</v>
      </c>
      <c r="C2873">
        <v>68</v>
      </c>
      <c r="D2873">
        <v>6</v>
      </c>
      <c r="E2873">
        <v>16</v>
      </c>
      <c r="F2873">
        <v>3</v>
      </c>
      <c r="G2873">
        <f>IF(E2873&lt;&gt;0,IF(OR(A2873="trial A",A2873="trial B"),VLOOKUP(E2873,'[1]Liste Zugehörigkeiten'!$A$2:$B$109,2,FALSE),IF(A2873="trial C",VLOOKUP(E2873,'[1]Liste Zugehörigkeiten'!$D$2:$E$25,2,FALSE),"")),"")</f>
        <v>6</v>
      </c>
      <c r="H2873" t="s">
        <v>117</v>
      </c>
      <c r="I2873" t="s">
        <v>22</v>
      </c>
      <c r="J2873">
        <v>45</v>
      </c>
    </row>
    <row r="2874" spans="1:10">
      <c r="A2874" t="s">
        <v>25</v>
      </c>
      <c r="B2874" s="1">
        <v>42916</v>
      </c>
      <c r="C2874">
        <v>68</v>
      </c>
      <c r="D2874">
        <v>6</v>
      </c>
      <c r="E2874">
        <v>16</v>
      </c>
      <c r="F2874">
        <v>3</v>
      </c>
      <c r="G2874">
        <f>IF(E2874&lt;&gt;0,IF(OR(A2874="trial A",A2874="trial B"),VLOOKUP(E2874,'[1]Liste Zugehörigkeiten'!$A$2:$B$109,2,FALSE),IF(A2874="trial C",VLOOKUP(E2874,'[1]Liste Zugehörigkeiten'!$D$2:$E$25,2,FALSE),"")),"")</f>
        <v>6</v>
      </c>
      <c r="H2874" t="s">
        <v>117</v>
      </c>
      <c r="I2874" t="s">
        <v>22</v>
      </c>
      <c r="J2874">
        <v>55</v>
      </c>
    </row>
    <row r="2875" spans="1:10">
      <c r="A2875" t="s">
        <v>25</v>
      </c>
      <c r="B2875" s="1">
        <v>42916</v>
      </c>
      <c r="C2875">
        <v>68</v>
      </c>
      <c r="D2875">
        <v>6</v>
      </c>
      <c r="E2875">
        <v>16</v>
      </c>
      <c r="F2875">
        <v>3</v>
      </c>
      <c r="G2875">
        <f>IF(E2875&lt;&gt;0,IF(OR(A2875="trial A",A2875="trial B"),VLOOKUP(E2875,'[1]Liste Zugehörigkeiten'!$A$2:$B$109,2,FALSE),IF(A2875="trial C",VLOOKUP(E2875,'[1]Liste Zugehörigkeiten'!$D$2:$E$25,2,FALSE),"")),"")</f>
        <v>6</v>
      </c>
      <c r="H2875" t="s">
        <v>117</v>
      </c>
      <c r="I2875" t="s">
        <v>22</v>
      </c>
      <c r="J2875">
        <v>65</v>
      </c>
    </row>
    <row r="2876" spans="1:10">
      <c r="A2876" t="s">
        <v>25</v>
      </c>
      <c r="B2876" s="1">
        <v>42916</v>
      </c>
      <c r="C2876">
        <v>68</v>
      </c>
      <c r="D2876">
        <v>6</v>
      </c>
      <c r="E2876">
        <v>16</v>
      </c>
      <c r="F2876">
        <v>3</v>
      </c>
      <c r="G2876">
        <f>IF(E2876&lt;&gt;0,IF(OR(A2876="trial A",A2876="trial B"),VLOOKUP(E2876,'[1]Liste Zugehörigkeiten'!$A$2:$B$109,2,FALSE),IF(A2876="trial C",VLOOKUP(E2876,'[1]Liste Zugehörigkeiten'!$D$2:$E$25,2,FALSE),"")),"")</f>
        <v>6</v>
      </c>
      <c r="H2876" t="s">
        <v>117</v>
      </c>
      <c r="I2876" t="s">
        <v>22</v>
      </c>
      <c r="J2876">
        <v>75</v>
      </c>
    </row>
    <row r="2877" spans="1:10">
      <c r="A2877" t="s">
        <v>25</v>
      </c>
      <c r="B2877" s="1">
        <v>42916</v>
      </c>
      <c r="C2877">
        <v>68</v>
      </c>
      <c r="D2877">
        <v>6</v>
      </c>
      <c r="E2877">
        <v>16</v>
      </c>
      <c r="F2877">
        <v>3</v>
      </c>
      <c r="G2877">
        <f>IF(E2877&lt;&gt;0,IF(OR(A2877="trial A",A2877="trial B"),VLOOKUP(E2877,'[1]Liste Zugehörigkeiten'!$A$2:$B$109,2,FALSE),IF(A2877="trial C",VLOOKUP(E2877,'[1]Liste Zugehörigkeiten'!$D$2:$E$25,2,FALSE),"")),"")</f>
        <v>6</v>
      </c>
      <c r="H2877" t="s">
        <v>117</v>
      </c>
      <c r="I2877" t="s">
        <v>22</v>
      </c>
      <c r="J2877">
        <v>85</v>
      </c>
    </row>
    <row r="2878" spans="1:10">
      <c r="A2878" t="s">
        <v>25</v>
      </c>
      <c r="B2878" s="1">
        <v>42916</v>
      </c>
      <c r="C2878">
        <v>68</v>
      </c>
      <c r="D2878">
        <v>6</v>
      </c>
      <c r="E2878">
        <v>16</v>
      </c>
      <c r="F2878">
        <v>3</v>
      </c>
      <c r="G2878">
        <f>IF(E2878&lt;&gt;0,IF(OR(A2878="trial A",A2878="trial B"),VLOOKUP(E2878,'[1]Liste Zugehörigkeiten'!$A$2:$B$109,2,FALSE),IF(A2878="trial C",VLOOKUP(E2878,'[1]Liste Zugehörigkeiten'!$D$2:$E$25,2,FALSE),"")),"")</f>
        <v>6</v>
      </c>
      <c r="H2878" t="s">
        <v>117</v>
      </c>
      <c r="I2878" t="s">
        <v>22</v>
      </c>
      <c r="J2878">
        <v>95</v>
      </c>
    </row>
    <row r="2879" spans="1:10">
      <c r="A2879" t="s">
        <v>25</v>
      </c>
      <c r="B2879" s="1">
        <v>42916</v>
      </c>
      <c r="C2879">
        <v>68</v>
      </c>
      <c r="D2879">
        <v>6</v>
      </c>
      <c r="E2879">
        <v>16</v>
      </c>
      <c r="F2879">
        <v>3</v>
      </c>
      <c r="G2879">
        <f>IF(E2879&lt;&gt;0,IF(OR(A2879="trial A",A2879="trial B"),VLOOKUP(E2879,'[1]Liste Zugehörigkeiten'!$A$2:$B$109,2,FALSE),IF(A2879="trial C",VLOOKUP(E2879,'[1]Liste Zugehörigkeiten'!$D$2:$E$25,2,FALSE),"")),"")</f>
        <v>6</v>
      </c>
      <c r="H2879" t="s">
        <v>117</v>
      </c>
      <c r="I2879" t="s">
        <v>22</v>
      </c>
      <c r="J2879">
        <v>105</v>
      </c>
    </row>
    <row r="2880" spans="1:10">
      <c r="A2880" t="s">
        <v>25</v>
      </c>
      <c r="B2880" s="1">
        <v>42916</v>
      </c>
      <c r="C2880">
        <v>68</v>
      </c>
      <c r="D2880">
        <v>6</v>
      </c>
      <c r="E2880">
        <v>16</v>
      </c>
      <c r="F2880">
        <v>3</v>
      </c>
      <c r="G2880">
        <f>IF(E2880&lt;&gt;0,IF(OR(A2880="trial A",A2880="trial B"),VLOOKUP(E2880,'[1]Liste Zugehörigkeiten'!$A$2:$B$109,2,FALSE),IF(A2880="trial C",VLOOKUP(E2880,'[1]Liste Zugehörigkeiten'!$D$2:$E$25,2,FALSE),"")),"")</f>
        <v>6</v>
      </c>
      <c r="H2880" t="s">
        <v>117</v>
      </c>
      <c r="I2880" t="s">
        <v>22</v>
      </c>
      <c r="J2880">
        <v>115</v>
      </c>
    </row>
    <row r="2881" spans="1:10">
      <c r="A2881" t="s">
        <v>25</v>
      </c>
      <c r="B2881" s="1">
        <v>42916</v>
      </c>
      <c r="C2881">
        <v>68</v>
      </c>
      <c r="D2881">
        <v>6</v>
      </c>
      <c r="E2881">
        <v>16</v>
      </c>
      <c r="F2881">
        <v>3</v>
      </c>
      <c r="G2881">
        <f>IF(E2881&lt;&gt;0,IF(OR(A2881="trial A",A2881="trial B"),VLOOKUP(E2881,'[1]Liste Zugehörigkeiten'!$A$2:$B$109,2,FALSE),IF(A2881="trial C",VLOOKUP(E2881,'[1]Liste Zugehörigkeiten'!$D$2:$E$25,2,FALSE),"")),"")</f>
        <v>6</v>
      </c>
      <c r="H2881" t="s">
        <v>117</v>
      </c>
      <c r="I2881" t="s">
        <v>22</v>
      </c>
      <c r="J2881">
        <v>45</v>
      </c>
    </row>
    <row r="2882" spans="1:10">
      <c r="A2882" t="s">
        <v>25</v>
      </c>
      <c r="B2882" s="1">
        <v>42916</v>
      </c>
      <c r="C2882">
        <v>68</v>
      </c>
      <c r="D2882">
        <v>6</v>
      </c>
      <c r="E2882">
        <v>16</v>
      </c>
      <c r="F2882">
        <v>3</v>
      </c>
      <c r="G2882">
        <f>IF(E2882&lt;&gt;0,IF(OR(A2882="trial A",A2882="trial B"),VLOOKUP(E2882,'[1]Liste Zugehörigkeiten'!$A$2:$B$109,2,FALSE),IF(A2882="trial C",VLOOKUP(E2882,'[1]Liste Zugehörigkeiten'!$D$2:$E$25,2,FALSE),"")),"")</f>
        <v>6</v>
      </c>
      <c r="H2882" t="s">
        <v>117</v>
      </c>
      <c r="I2882" t="s">
        <v>22</v>
      </c>
      <c r="J2882">
        <v>55</v>
      </c>
    </row>
    <row r="2883" spans="1:10">
      <c r="A2883" t="s">
        <v>25</v>
      </c>
      <c r="B2883" s="1">
        <v>42916</v>
      </c>
      <c r="C2883">
        <v>68</v>
      </c>
      <c r="D2883">
        <v>6</v>
      </c>
      <c r="E2883">
        <v>16</v>
      </c>
      <c r="F2883">
        <v>3</v>
      </c>
      <c r="G2883">
        <f>IF(E2883&lt;&gt;0,IF(OR(A2883="trial A",A2883="trial B"),VLOOKUP(E2883,'[1]Liste Zugehörigkeiten'!$A$2:$B$109,2,FALSE),IF(A2883="trial C",VLOOKUP(E2883,'[1]Liste Zugehörigkeiten'!$D$2:$E$25,2,FALSE),"")),"")</f>
        <v>6</v>
      </c>
      <c r="H2883" t="s">
        <v>117</v>
      </c>
      <c r="I2883" t="s">
        <v>22</v>
      </c>
      <c r="J2883">
        <v>65</v>
      </c>
    </row>
    <row r="2884" spans="1:10">
      <c r="A2884" t="s">
        <v>25</v>
      </c>
      <c r="B2884" s="1">
        <v>42916</v>
      </c>
      <c r="C2884">
        <v>68</v>
      </c>
      <c r="D2884">
        <v>6</v>
      </c>
      <c r="E2884">
        <v>16</v>
      </c>
      <c r="F2884">
        <v>3</v>
      </c>
      <c r="G2884">
        <f>IF(E2884&lt;&gt;0,IF(OR(A2884="trial A",A2884="trial B"),VLOOKUP(E2884,'[1]Liste Zugehörigkeiten'!$A$2:$B$109,2,FALSE),IF(A2884="trial C",VLOOKUP(E2884,'[1]Liste Zugehörigkeiten'!$D$2:$E$25,2,FALSE),"")),"")</f>
        <v>6</v>
      </c>
      <c r="H2884" t="s">
        <v>117</v>
      </c>
      <c r="I2884" t="s">
        <v>22</v>
      </c>
      <c r="J2884">
        <v>75</v>
      </c>
    </row>
    <row r="2885" spans="1:10">
      <c r="A2885" t="s">
        <v>25</v>
      </c>
      <c r="B2885" s="1">
        <v>42916</v>
      </c>
      <c r="C2885">
        <v>68</v>
      </c>
      <c r="D2885">
        <v>6</v>
      </c>
      <c r="E2885">
        <v>16</v>
      </c>
      <c r="F2885">
        <v>3</v>
      </c>
      <c r="G2885">
        <f>IF(E2885&lt;&gt;0,IF(OR(A2885="trial A",A2885="trial B"),VLOOKUP(E2885,'[1]Liste Zugehörigkeiten'!$A$2:$B$109,2,FALSE),IF(A2885="trial C",VLOOKUP(E2885,'[1]Liste Zugehörigkeiten'!$D$2:$E$25,2,FALSE),"")),"")</f>
        <v>6</v>
      </c>
      <c r="H2885" t="s">
        <v>117</v>
      </c>
      <c r="I2885" t="s">
        <v>22</v>
      </c>
      <c r="J2885">
        <v>85</v>
      </c>
    </row>
    <row r="2886" spans="1:10">
      <c r="A2886" t="s">
        <v>25</v>
      </c>
      <c r="B2886" s="1">
        <v>42916</v>
      </c>
      <c r="C2886">
        <v>68</v>
      </c>
      <c r="D2886">
        <v>6</v>
      </c>
      <c r="E2886">
        <v>16</v>
      </c>
      <c r="F2886">
        <v>3</v>
      </c>
      <c r="G2886">
        <f>IF(E2886&lt;&gt;0,IF(OR(A2886="trial A",A2886="trial B"),VLOOKUP(E2886,'[1]Liste Zugehörigkeiten'!$A$2:$B$109,2,FALSE),IF(A2886="trial C",VLOOKUP(E2886,'[1]Liste Zugehörigkeiten'!$D$2:$E$25,2,FALSE),"")),"")</f>
        <v>6</v>
      </c>
      <c r="H2886" t="s">
        <v>117</v>
      </c>
      <c r="I2886" t="s">
        <v>22</v>
      </c>
      <c r="J2886">
        <v>95</v>
      </c>
    </row>
    <row r="2887" spans="1:10">
      <c r="A2887" t="s">
        <v>25</v>
      </c>
      <c r="B2887" s="1">
        <v>42916</v>
      </c>
      <c r="C2887">
        <v>68</v>
      </c>
      <c r="D2887">
        <v>6</v>
      </c>
      <c r="E2887">
        <v>16</v>
      </c>
      <c r="F2887">
        <v>3</v>
      </c>
      <c r="G2887">
        <f>IF(E2887&lt;&gt;0,IF(OR(A2887="trial A",A2887="trial B"),VLOOKUP(E2887,'[1]Liste Zugehörigkeiten'!$A$2:$B$109,2,FALSE),IF(A2887="trial C",VLOOKUP(E2887,'[1]Liste Zugehörigkeiten'!$D$2:$E$25,2,FALSE),"")),"")</f>
        <v>6</v>
      </c>
      <c r="H2887" t="s">
        <v>117</v>
      </c>
      <c r="I2887" t="s">
        <v>22</v>
      </c>
      <c r="J2887">
        <v>105</v>
      </c>
    </row>
    <row r="2888" spans="1:10">
      <c r="A2888" t="s">
        <v>25</v>
      </c>
      <c r="B2888" s="1">
        <v>42916</v>
      </c>
      <c r="C2888">
        <v>68</v>
      </c>
      <c r="D2888">
        <v>6</v>
      </c>
      <c r="E2888">
        <v>16</v>
      </c>
      <c r="F2888">
        <v>3</v>
      </c>
      <c r="G2888">
        <f>IF(E2888&lt;&gt;0,IF(OR(A2888="trial A",A2888="trial B"),VLOOKUP(E2888,'[1]Liste Zugehörigkeiten'!$A$2:$B$109,2,FALSE),IF(A2888="trial C",VLOOKUP(E2888,'[1]Liste Zugehörigkeiten'!$D$2:$E$25,2,FALSE),"")),"")</f>
        <v>6</v>
      </c>
      <c r="H2888" t="s">
        <v>117</v>
      </c>
      <c r="I2888" t="s">
        <v>22</v>
      </c>
      <c r="J2888">
        <v>115</v>
      </c>
    </row>
    <row r="2889" spans="1:10">
      <c r="A2889" t="s">
        <v>25</v>
      </c>
      <c r="B2889" s="1">
        <v>42916</v>
      </c>
      <c r="C2889">
        <v>68</v>
      </c>
      <c r="D2889">
        <v>6</v>
      </c>
      <c r="E2889">
        <v>16</v>
      </c>
      <c r="F2889">
        <v>3</v>
      </c>
      <c r="G2889">
        <f>IF(E2889&lt;&gt;0,IF(OR(A2889="trial A",A2889="trial B"),VLOOKUP(E2889,'[1]Liste Zugehörigkeiten'!$A$2:$B$109,2,FALSE),IF(A2889="trial C",VLOOKUP(E2889,'[1]Liste Zugehörigkeiten'!$D$2:$E$25,2,FALSE),"")),"")</f>
        <v>6</v>
      </c>
      <c r="H2889" t="s">
        <v>117</v>
      </c>
      <c r="I2889" t="s">
        <v>22</v>
      </c>
      <c r="J2889">
        <v>45</v>
      </c>
    </row>
    <row r="2890" spans="1:10">
      <c r="A2890" t="s">
        <v>25</v>
      </c>
      <c r="B2890" s="1">
        <v>42916</v>
      </c>
      <c r="C2890">
        <v>68</v>
      </c>
      <c r="D2890">
        <v>6</v>
      </c>
      <c r="E2890">
        <v>16</v>
      </c>
      <c r="F2890">
        <v>3</v>
      </c>
      <c r="G2890">
        <f>IF(E2890&lt;&gt;0,IF(OR(A2890="trial A",A2890="trial B"),VLOOKUP(E2890,'[1]Liste Zugehörigkeiten'!$A$2:$B$109,2,FALSE),IF(A2890="trial C",VLOOKUP(E2890,'[1]Liste Zugehörigkeiten'!$D$2:$E$25,2,FALSE),"")),"")</f>
        <v>6</v>
      </c>
      <c r="H2890" t="s">
        <v>117</v>
      </c>
      <c r="I2890" t="s">
        <v>22</v>
      </c>
      <c r="J2890">
        <v>55</v>
      </c>
    </row>
    <row r="2891" spans="1:10">
      <c r="A2891" t="s">
        <v>25</v>
      </c>
      <c r="B2891" s="1">
        <v>42916</v>
      </c>
      <c r="C2891">
        <v>68</v>
      </c>
      <c r="D2891">
        <v>6</v>
      </c>
      <c r="E2891">
        <v>16</v>
      </c>
      <c r="F2891">
        <v>3</v>
      </c>
      <c r="G2891">
        <f>IF(E2891&lt;&gt;0,IF(OR(A2891="trial A",A2891="trial B"),VLOOKUP(E2891,'[1]Liste Zugehörigkeiten'!$A$2:$B$109,2,FALSE),IF(A2891="trial C",VLOOKUP(E2891,'[1]Liste Zugehörigkeiten'!$D$2:$E$25,2,FALSE),"")),"")</f>
        <v>6</v>
      </c>
      <c r="H2891" t="s">
        <v>117</v>
      </c>
      <c r="I2891" t="s">
        <v>22</v>
      </c>
      <c r="J2891">
        <v>65</v>
      </c>
    </row>
    <row r="2892" spans="1:10">
      <c r="A2892" t="s">
        <v>25</v>
      </c>
      <c r="B2892" s="1">
        <v>42916</v>
      </c>
      <c r="C2892">
        <v>68</v>
      </c>
      <c r="D2892">
        <v>6</v>
      </c>
      <c r="E2892">
        <v>16</v>
      </c>
      <c r="F2892">
        <v>3</v>
      </c>
      <c r="G2892">
        <f>IF(E2892&lt;&gt;0,IF(OR(A2892="trial A",A2892="trial B"),VLOOKUP(E2892,'[1]Liste Zugehörigkeiten'!$A$2:$B$109,2,FALSE),IF(A2892="trial C",VLOOKUP(E2892,'[1]Liste Zugehörigkeiten'!$D$2:$E$25,2,FALSE),"")),"")</f>
        <v>6</v>
      </c>
      <c r="H2892" t="s">
        <v>117</v>
      </c>
      <c r="I2892" t="s">
        <v>22</v>
      </c>
      <c r="J2892">
        <v>75</v>
      </c>
    </row>
    <row r="2893" spans="1:10">
      <c r="A2893" t="s">
        <v>25</v>
      </c>
      <c r="B2893" s="1">
        <v>42916</v>
      </c>
      <c r="C2893">
        <v>68</v>
      </c>
      <c r="D2893">
        <v>6</v>
      </c>
      <c r="E2893">
        <v>16</v>
      </c>
      <c r="F2893">
        <v>3</v>
      </c>
      <c r="G2893">
        <f>IF(E2893&lt;&gt;0,IF(OR(A2893="trial A",A2893="trial B"),VLOOKUP(E2893,'[1]Liste Zugehörigkeiten'!$A$2:$B$109,2,FALSE),IF(A2893="trial C",VLOOKUP(E2893,'[1]Liste Zugehörigkeiten'!$D$2:$E$25,2,FALSE),"")),"")</f>
        <v>6</v>
      </c>
      <c r="H2893" t="s">
        <v>117</v>
      </c>
      <c r="I2893" t="s">
        <v>22</v>
      </c>
      <c r="J2893">
        <v>85</v>
      </c>
    </row>
    <row r="2894" spans="1:10">
      <c r="A2894" t="s">
        <v>25</v>
      </c>
      <c r="B2894" s="1">
        <v>42916</v>
      </c>
      <c r="C2894">
        <v>68</v>
      </c>
      <c r="D2894">
        <v>6</v>
      </c>
      <c r="E2894">
        <v>16</v>
      </c>
      <c r="F2894">
        <v>3</v>
      </c>
      <c r="G2894">
        <f>IF(E2894&lt;&gt;0,IF(OR(A2894="trial A",A2894="trial B"),VLOOKUP(E2894,'[1]Liste Zugehörigkeiten'!$A$2:$B$109,2,FALSE),IF(A2894="trial C",VLOOKUP(E2894,'[1]Liste Zugehörigkeiten'!$D$2:$E$25,2,FALSE),"")),"")</f>
        <v>6</v>
      </c>
      <c r="H2894" t="s">
        <v>117</v>
      </c>
      <c r="I2894" t="s">
        <v>22</v>
      </c>
      <c r="J2894">
        <v>95</v>
      </c>
    </row>
    <row r="2895" spans="1:10">
      <c r="A2895" t="s">
        <v>25</v>
      </c>
      <c r="B2895" s="1">
        <v>42916</v>
      </c>
      <c r="C2895">
        <v>68</v>
      </c>
      <c r="D2895">
        <v>6</v>
      </c>
      <c r="E2895">
        <v>16</v>
      </c>
      <c r="F2895">
        <v>3</v>
      </c>
      <c r="G2895">
        <f>IF(E2895&lt;&gt;0,IF(OR(A2895="trial A",A2895="trial B"),VLOOKUP(E2895,'[1]Liste Zugehörigkeiten'!$A$2:$B$109,2,FALSE),IF(A2895="trial C",VLOOKUP(E2895,'[1]Liste Zugehörigkeiten'!$D$2:$E$25,2,FALSE),"")),"")</f>
        <v>6</v>
      </c>
      <c r="H2895" t="s">
        <v>117</v>
      </c>
      <c r="I2895" t="s">
        <v>22</v>
      </c>
      <c r="J2895">
        <v>105</v>
      </c>
    </row>
    <row r="2896" spans="1:10">
      <c r="A2896" t="s">
        <v>25</v>
      </c>
      <c r="B2896" s="1">
        <v>42916</v>
      </c>
      <c r="C2896">
        <v>68</v>
      </c>
      <c r="D2896">
        <v>6</v>
      </c>
      <c r="E2896">
        <v>16</v>
      </c>
      <c r="F2896">
        <v>3</v>
      </c>
      <c r="G2896">
        <f>IF(E2896&lt;&gt;0,IF(OR(A2896="trial A",A2896="trial B"),VLOOKUP(E2896,'[1]Liste Zugehörigkeiten'!$A$2:$B$109,2,FALSE),IF(A2896="trial C",VLOOKUP(E2896,'[1]Liste Zugehörigkeiten'!$D$2:$E$25,2,FALSE),"")),"")</f>
        <v>6</v>
      </c>
      <c r="H2896" t="s">
        <v>117</v>
      </c>
      <c r="I2896" t="s">
        <v>22</v>
      </c>
      <c r="J2896">
        <v>115</v>
      </c>
    </row>
    <row r="2897" spans="1:10">
      <c r="A2897" t="s">
        <v>25</v>
      </c>
      <c r="B2897" s="1">
        <v>42916</v>
      </c>
      <c r="C2897">
        <v>68</v>
      </c>
      <c r="D2897">
        <v>6</v>
      </c>
      <c r="E2897">
        <v>16</v>
      </c>
      <c r="F2897">
        <v>3</v>
      </c>
      <c r="G2897">
        <f>IF(E2897&lt;&gt;0,IF(OR(A2897="trial A",A2897="trial B"),VLOOKUP(E2897,'[1]Liste Zugehörigkeiten'!$A$2:$B$109,2,FALSE),IF(A2897="trial C",VLOOKUP(E2897,'[1]Liste Zugehörigkeiten'!$D$2:$E$25,2,FALSE),"")),"")</f>
        <v>6</v>
      </c>
      <c r="H2897" t="s">
        <v>117</v>
      </c>
      <c r="I2897" t="s">
        <v>22</v>
      </c>
      <c r="J2897">
        <v>45</v>
      </c>
    </row>
    <row r="2898" spans="1:10">
      <c r="A2898" t="s">
        <v>25</v>
      </c>
      <c r="B2898" s="1">
        <v>42916</v>
      </c>
      <c r="C2898">
        <v>68</v>
      </c>
      <c r="D2898">
        <v>6</v>
      </c>
      <c r="E2898">
        <v>16</v>
      </c>
      <c r="F2898">
        <v>3</v>
      </c>
      <c r="G2898">
        <f>IF(E2898&lt;&gt;0,IF(OR(A2898="trial A",A2898="trial B"),VLOOKUP(E2898,'[1]Liste Zugehörigkeiten'!$A$2:$B$109,2,FALSE),IF(A2898="trial C",VLOOKUP(E2898,'[1]Liste Zugehörigkeiten'!$D$2:$E$25,2,FALSE),"")),"")</f>
        <v>6</v>
      </c>
      <c r="H2898" t="s">
        <v>117</v>
      </c>
      <c r="I2898" t="s">
        <v>22</v>
      </c>
      <c r="J2898">
        <v>55</v>
      </c>
    </row>
    <row r="2899" spans="1:10">
      <c r="A2899" t="s">
        <v>25</v>
      </c>
      <c r="B2899" s="1">
        <v>42916</v>
      </c>
      <c r="C2899">
        <v>68</v>
      </c>
      <c r="D2899">
        <v>6</v>
      </c>
      <c r="E2899">
        <v>16</v>
      </c>
      <c r="F2899">
        <v>3</v>
      </c>
      <c r="G2899">
        <f>IF(E2899&lt;&gt;0,IF(OR(A2899="trial A",A2899="trial B"),VLOOKUP(E2899,'[1]Liste Zugehörigkeiten'!$A$2:$B$109,2,FALSE),IF(A2899="trial C",VLOOKUP(E2899,'[1]Liste Zugehörigkeiten'!$D$2:$E$25,2,FALSE),"")),"")</f>
        <v>6</v>
      </c>
      <c r="H2899" t="s">
        <v>117</v>
      </c>
      <c r="I2899" t="s">
        <v>22</v>
      </c>
      <c r="J2899">
        <v>65</v>
      </c>
    </row>
    <row r="2900" spans="1:10">
      <c r="A2900" t="s">
        <v>25</v>
      </c>
      <c r="B2900" s="1">
        <v>42916</v>
      </c>
      <c r="C2900">
        <v>68</v>
      </c>
      <c r="D2900">
        <v>6</v>
      </c>
      <c r="E2900">
        <v>16</v>
      </c>
      <c r="F2900">
        <v>3</v>
      </c>
      <c r="G2900">
        <f>IF(E2900&lt;&gt;0,IF(OR(A2900="trial A",A2900="trial B"),VLOOKUP(E2900,'[1]Liste Zugehörigkeiten'!$A$2:$B$109,2,FALSE),IF(A2900="trial C",VLOOKUP(E2900,'[1]Liste Zugehörigkeiten'!$D$2:$E$25,2,FALSE),"")),"")</f>
        <v>6</v>
      </c>
      <c r="H2900" t="s">
        <v>117</v>
      </c>
      <c r="I2900" t="s">
        <v>22</v>
      </c>
      <c r="J2900">
        <v>75</v>
      </c>
    </row>
    <row r="2901" spans="1:10">
      <c r="A2901" t="s">
        <v>25</v>
      </c>
      <c r="B2901" s="1">
        <v>42916</v>
      </c>
      <c r="C2901">
        <v>68</v>
      </c>
      <c r="D2901">
        <v>6</v>
      </c>
      <c r="E2901">
        <v>16</v>
      </c>
      <c r="F2901">
        <v>3</v>
      </c>
      <c r="G2901">
        <f>IF(E2901&lt;&gt;0,IF(OR(A2901="trial A",A2901="trial B"),VLOOKUP(E2901,'[1]Liste Zugehörigkeiten'!$A$2:$B$109,2,FALSE),IF(A2901="trial C",VLOOKUP(E2901,'[1]Liste Zugehörigkeiten'!$D$2:$E$25,2,FALSE),"")),"")</f>
        <v>6</v>
      </c>
      <c r="H2901" t="s">
        <v>117</v>
      </c>
      <c r="I2901" t="s">
        <v>22</v>
      </c>
      <c r="J2901">
        <v>85</v>
      </c>
    </row>
    <row r="2902" spans="1:10">
      <c r="A2902" t="s">
        <v>25</v>
      </c>
      <c r="B2902" s="1">
        <v>42916</v>
      </c>
      <c r="C2902">
        <v>68</v>
      </c>
      <c r="D2902">
        <v>6</v>
      </c>
      <c r="E2902">
        <v>16</v>
      </c>
      <c r="F2902">
        <v>3</v>
      </c>
      <c r="G2902">
        <f>IF(E2902&lt;&gt;0,IF(OR(A2902="trial A",A2902="trial B"),VLOOKUP(E2902,'[1]Liste Zugehörigkeiten'!$A$2:$B$109,2,FALSE),IF(A2902="trial C",VLOOKUP(E2902,'[1]Liste Zugehörigkeiten'!$D$2:$E$25,2,FALSE),"")),"")</f>
        <v>6</v>
      </c>
      <c r="H2902" t="s">
        <v>117</v>
      </c>
      <c r="I2902" t="s">
        <v>22</v>
      </c>
      <c r="J2902">
        <v>95</v>
      </c>
    </row>
    <row r="2903" spans="1:10">
      <c r="A2903" t="s">
        <v>25</v>
      </c>
      <c r="B2903" s="1">
        <v>42916</v>
      </c>
      <c r="C2903">
        <v>68</v>
      </c>
      <c r="D2903">
        <v>6</v>
      </c>
      <c r="E2903">
        <v>16</v>
      </c>
      <c r="F2903">
        <v>3</v>
      </c>
      <c r="G2903">
        <f>IF(E2903&lt;&gt;0,IF(OR(A2903="trial A",A2903="trial B"),VLOOKUP(E2903,'[1]Liste Zugehörigkeiten'!$A$2:$B$109,2,FALSE),IF(A2903="trial C",VLOOKUP(E2903,'[1]Liste Zugehörigkeiten'!$D$2:$E$25,2,FALSE),"")),"")</f>
        <v>6</v>
      </c>
      <c r="H2903" t="s">
        <v>117</v>
      </c>
      <c r="I2903" t="s">
        <v>22</v>
      </c>
      <c r="J2903">
        <v>105</v>
      </c>
    </row>
    <row r="2904" spans="1:10">
      <c r="A2904" t="s">
        <v>25</v>
      </c>
      <c r="B2904" s="1">
        <v>42916</v>
      </c>
      <c r="C2904">
        <v>68</v>
      </c>
      <c r="D2904">
        <v>6</v>
      </c>
      <c r="E2904">
        <v>16</v>
      </c>
      <c r="F2904">
        <v>3</v>
      </c>
      <c r="G2904">
        <f>IF(E2904&lt;&gt;0,IF(OR(A2904="trial A",A2904="trial B"),VLOOKUP(E2904,'[1]Liste Zugehörigkeiten'!$A$2:$B$109,2,FALSE),IF(A2904="trial C",VLOOKUP(E2904,'[1]Liste Zugehörigkeiten'!$D$2:$E$25,2,FALSE),"")),"")</f>
        <v>6</v>
      </c>
      <c r="H2904" t="s">
        <v>117</v>
      </c>
      <c r="I2904" t="s">
        <v>22</v>
      </c>
      <c r="J2904">
        <v>115</v>
      </c>
    </row>
    <row r="2905" spans="1:10">
      <c r="A2905" t="s">
        <v>25</v>
      </c>
      <c r="B2905" s="1">
        <v>42916</v>
      </c>
      <c r="C2905">
        <v>68</v>
      </c>
      <c r="D2905">
        <v>6</v>
      </c>
      <c r="E2905">
        <v>16</v>
      </c>
      <c r="F2905">
        <v>3</v>
      </c>
      <c r="G2905">
        <f>IF(E2905&lt;&gt;0,IF(OR(A2905="trial A",A2905="trial B"),VLOOKUP(E2905,'[1]Liste Zugehörigkeiten'!$A$2:$B$109,2,FALSE),IF(A2905="trial C",VLOOKUP(E2905,'[1]Liste Zugehörigkeiten'!$D$2:$E$25,2,FALSE),"")),"")</f>
        <v>6</v>
      </c>
      <c r="H2905" t="s">
        <v>98</v>
      </c>
      <c r="I2905" t="s">
        <v>22</v>
      </c>
      <c r="J2905">
        <v>45</v>
      </c>
    </row>
    <row r="2906" spans="1:10">
      <c r="A2906" t="s">
        <v>25</v>
      </c>
      <c r="B2906" s="1">
        <v>42916</v>
      </c>
      <c r="C2906">
        <v>68</v>
      </c>
      <c r="D2906">
        <v>6</v>
      </c>
      <c r="E2906">
        <v>16</v>
      </c>
      <c r="F2906">
        <v>3</v>
      </c>
      <c r="G2906">
        <f>IF(E2906&lt;&gt;0,IF(OR(A2906="trial A",A2906="trial B"),VLOOKUP(E2906,'[1]Liste Zugehörigkeiten'!$A$2:$B$109,2,FALSE),IF(A2906="trial C",VLOOKUP(E2906,'[1]Liste Zugehörigkeiten'!$D$2:$E$25,2,FALSE),"")),"")</f>
        <v>6</v>
      </c>
      <c r="H2906" t="s">
        <v>98</v>
      </c>
      <c r="I2906" t="s">
        <v>22</v>
      </c>
      <c r="J2906">
        <v>55</v>
      </c>
    </row>
    <row r="2907" spans="1:10">
      <c r="A2907" t="s">
        <v>25</v>
      </c>
      <c r="B2907" s="1">
        <v>42916</v>
      </c>
      <c r="C2907">
        <v>68</v>
      </c>
      <c r="D2907">
        <v>6</v>
      </c>
      <c r="E2907">
        <v>16</v>
      </c>
      <c r="F2907">
        <v>3</v>
      </c>
      <c r="G2907">
        <f>IF(E2907&lt;&gt;0,IF(OR(A2907="trial A",A2907="trial B"),VLOOKUP(E2907,'[1]Liste Zugehörigkeiten'!$A$2:$B$109,2,FALSE),IF(A2907="trial C",VLOOKUP(E2907,'[1]Liste Zugehörigkeiten'!$D$2:$E$25,2,FALSE),"")),"")</f>
        <v>6</v>
      </c>
      <c r="H2907" t="s">
        <v>98</v>
      </c>
      <c r="I2907" t="s">
        <v>22</v>
      </c>
      <c r="J2907">
        <v>65</v>
      </c>
    </row>
    <row r="2908" spans="1:10">
      <c r="A2908" t="s">
        <v>25</v>
      </c>
      <c r="B2908" s="1">
        <v>42916</v>
      </c>
      <c r="C2908">
        <v>68</v>
      </c>
      <c r="D2908">
        <v>6</v>
      </c>
      <c r="E2908">
        <v>16</v>
      </c>
      <c r="F2908">
        <v>3</v>
      </c>
      <c r="G2908">
        <f>IF(E2908&lt;&gt;0,IF(OR(A2908="trial A",A2908="trial B"),VLOOKUP(E2908,'[1]Liste Zugehörigkeiten'!$A$2:$B$109,2,FALSE),IF(A2908="trial C",VLOOKUP(E2908,'[1]Liste Zugehörigkeiten'!$D$2:$E$25,2,FALSE),"")),"")</f>
        <v>6</v>
      </c>
      <c r="H2908" t="s">
        <v>98</v>
      </c>
      <c r="I2908" t="s">
        <v>22</v>
      </c>
      <c r="J2908">
        <v>75</v>
      </c>
    </row>
    <row r="2909" spans="1:10">
      <c r="A2909" t="s">
        <v>25</v>
      </c>
      <c r="B2909" s="1">
        <v>42916</v>
      </c>
      <c r="C2909">
        <v>68</v>
      </c>
      <c r="D2909">
        <v>6</v>
      </c>
      <c r="E2909">
        <v>16</v>
      </c>
      <c r="F2909">
        <v>3</v>
      </c>
      <c r="G2909">
        <f>IF(E2909&lt;&gt;0,IF(OR(A2909="trial A",A2909="trial B"),VLOOKUP(E2909,'[1]Liste Zugehörigkeiten'!$A$2:$B$109,2,FALSE),IF(A2909="trial C",VLOOKUP(E2909,'[1]Liste Zugehörigkeiten'!$D$2:$E$25,2,FALSE),"")),"")</f>
        <v>6</v>
      </c>
      <c r="H2909" t="s">
        <v>98</v>
      </c>
      <c r="I2909" t="s">
        <v>22</v>
      </c>
      <c r="J2909">
        <v>85</v>
      </c>
    </row>
    <row r="2910" spans="1:10">
      <c r="A2910" t="s">
        <v>25</v>
      </c>
      <c r="B2910" s="1">
        <v>42916</v>
      </c>
      <c r="C2910">
        <v>68</v>
      </c>
      <c r="D2910">
        <v>6</v>
      </c>
      <c r="E2910">
        <v>16</v>
      </c>
      <c r="F2910">
        <v>3</v>
      </c>
      <c r="G2910">
        <f>IF(E2910&lt;&gt;0,IF(OR(A2910="trial A",A2910="trial B"),VLOOKUP(E2910,'[1]Liste Zugehörigkeiten'!$A$2:$B$109,2,FALSE),IF(A2910="trial C",VLOOKUP(E2910,'[1]Liste Zugehörigkeiten'!$D$2:$E$25,2,FALSE),"")),"")</f>
        <v>6</v>
      </c>
      <c r="H2910" t="s">
        <v>98</v>
      </c>
      <c r="I2910" t="s">
        <v>22</v>
      </c>
      <c r="J2910">
        <v>95</v>
      </c>
    </row>
    <row r="2911" spans="1:10">
      <c r="A2911" t="s">
        <v>25</v>
      </c>
      <c r="B2911" s="1">
        <v>42916</v>
      </c>
      <c r="C2911">
        <v>68</v>
      </c>
      <c r="D2911">
        <v>6</v>
      </c>
      <c r="E2911">
        <v>16</v>
      </c>
      <c r="F2911">
        <v>3</v>
      </c>
      <c r="G2911">
        <f>IF(E2911&lt;&gt;0,IF(OR(A2911="trial A",A2911="trial B"),VLOOKUP(E2911,'[1]Liste Zugehörigkeiten'!$A$2:$B$109,2,FALSE),IF(A2911="trial C",VLOOKUP(E2911,'[1]Liste Zugehörigkeiten'!$D$2:$E$25,2,FALSE),"")),"")</f>
        <v>6</v>
      </c>
      <c r="H2911" t="s">
        <v>98</v>
      </c>
      <c r="I2911" t="s">
        <v>22</v>
      </c>
      <c r="J2911">
        <v>105</v>
      </c>
    </row>
    <row r="2912" spans="1:10">
      <c r="A2912" t="s">
        <v>25</v>
      </c>
      <c r="B2912" s="1">
        <v>42916</v>
      </c>
      <c r="C2912">
        <v>68</v>
      </c>
      <c r="D2912">
        <v>6</v>
      </c>
      <c r="E2912">
        <v>16</v>
      </c>
      <c r="F2912">
        <v>3</v>
      </c>
      <c r="G2912">
        <f>IF(E2912&lt;&gt;0,IF(OR(A2912="trial A",A2912="trial B"),VLOOKUP(E2912,'[1]Liste Zugehörigkeiten'!$A$2:$B$109,2,FALSE),IF(A2912="trial C",VLOOKUP(E2912,'[1]Liste Zugehörigkeiten'!$D$2:$E$25,2,FALSE),"")),"")</f>
        <v>6</v>
      </c>
      <c r="H2912" t="s">
        <v>98</v>
      </c>
      <c r="I2912" t="s">
        <v>22</v>
      </c>
      <c r="J2912">
        <v>115</v>
      </c>
    </row>
    <row r="2913" spans="1:10">
      <c r="A2913" t="s">
        <v>25</v>
      </c>
      <c r="B2913" s="1">
        <v>42916</v>
      </c>
      <c r="C2913">
        <v>68</v>
      </c>
      <c r="D2913">
        <v>6</v>
      </c>
      <c r="E2913">
        <v>16</v>
      </c>
      <c r="F2913">
        <v>3</v>
      </c>
      <c r="G2913">
        <f>IF(E2913&lt;&gt;0,IF(OR(A2913="trial A",A2913="trial B"),VLOOKUP(E2913,'[1]Liste Zugehörigkeiten'!$A$2:$B$109,2,FALSE),IF(A2913="trial C",VLOOKUP(E2913,'[1]Liste Zugehörigkeiten'!$D$2:$E$25,2,FALSE),"")),"")</f>
        <v>6</v>
      </c>
      <c r="H2913" t="s">
        <v>98</v>
      </c>
      <c r="I2913" t="s">
        <v>22</v>
      </c>
      <c r="J2913">
        <v>45</v>
      </c>
    </row>
    <row r="2914" spans="1:10">
      <c r="A2914" t="s">
        <v>25</v>
      </c>
      <c r="B2914" s="1">
        <v>42916</v>
      </c>
      <c r="C2914">
        <v>68</v>
      </c>
      <c r="D2914">
        <v>6</v>
      </c>
      <c r="E2914">
        <v>16</v>
      </c>
      <c r="F2914">
        <v>3</v>
      </c>
      <c r="G2914">
        <f>IF(E2914&lt;&gt;0,IF(OR(A2914="trial A",A2914="trial B"),VLOOKUP(E2914,'[1]Liste Zugehörigkeiten'!$A$2:$B$109,2,FALSE),IF(A2914="trial C",VLOOKUP(E2914,'[1]Liste Zugehörigkeiten'!$D$2:$E$25,2,FALSE),"")),"")</f>
        <v>6</v>
      </c>
      <c r="H2914" t="s">
        <v>98</v>
      </c>
      <c r="I2914" t="s">
        <v>22</v>
      </c>
      <c r="J2914">
        <v>55</v>
      </c>
    </row>
    <row r="2915" spans="1:10">
      <c r="A2915" t="s">
        <v>25</v>
      </c>
      <c r="B2915" s="1">
        <v>42916</v>
      </c>
      <c r="C2915">
        <v>68</v>
      </c>
      <c r="D2915">
        <v>6</v>
      </c>
      <c r="E2915">
        <v>16</v>
      </c>
      <c r="F2915">
        <v>3</v>
      </c>
      <c r="G2915">
        <f>IF(E2915&lt;&gt;0,IF(OR(A2915="trial A",A2915="trial B"),VLOOKUP(E2915,'[1]Liste Zugehörigkeiten'!$A$2:$B$109,2,FALSE),IF(A2915="trial C",VLOOKUP(E2915,'[1]Liste Zugehörigkeiten'!$D$2:$E$25,2,FALSE),"")),"")</f>
        <v>6</v>
      </c>
      <c r="H2915" t="s">
        <v>98</v>
      </c>
      <c r="I2915" t="s">
        <v>22</v>
      </c>
      <c r="J2915">
        <v>65</v>
      </c>
    </row>
    <row r="2916" spans="1:10">
      <c r="A2916" t="s">
        <v>25</v>
      </c>
      <c r="B2916" s="1">
        <v>42916</v>
      </c>
      <c r="C2916">
        <v>68</v>
      </c>
      <c r="D2916">
        <v>6</v>
      </c>
      <c r="E2916">
        <v>16</v>
      </c>
      <c r="F2916">
        <v>3</v>
      </c>
      <c r="G2916">
        <f>IF(E2916&lt;&gt;0,IF(OR(A2916="trial A",A2916="trial B"),VLOOKUP(E2916,'[1]Liste Zugehörigkeiten'!$A$2:$B$109,2,FALSE),IF(A2916="trial C",VLOOKUP(E2916,'[1]Liste Zugehörigkeiten'!$D$2:$E$25,2,FALSE),"")),"")</f>
        <v>6</v>
      </c>
      <c r="H2916" t="s">
        <v>98</v>
      </c>
      <c r="I2916" t="s">
        <v>22</v>
      </c>
      <c r="J2916">
        <v>75</v>
      </c>
    </row>
    <row r="2917" spans="1:10">
      <c r="A2917" t="s">
        <v>25</v>
      </c>
      <c r="B2917" s="1">
        <v>42916</v>
      </c>
      <c r="C2917">
        <v>68</v>
      </c>
      <c r="D2917">
        <v>6</v>
      </c>
      <c r="E2917">
        <v>16</v>
      </c>
      <c r="F2917">
        <v>3</v>
      </c>
      <c r="G2917">
        <f>IF(E2917&lt;&gt;0,IF(OR(A2917="trial A",A2917="trial B"),VLOOKUP(E2917,'[1]Liste Zugehörigkeiten'!$A$2:$B$109,2,FALSE),IF(A2917="trial C",VLOOKUP(E2917,'[1]Liste Zugehörigkeiten'!$D$2:$E$25,2,FALSE),"")),"")</f>
        <v>6</v>
      </c>
      <c r="H2917" t="s">
        <v>98</v>
      </c>
      <c r="I2917" t="s">
        <v>22</v>
      </c>
      <c r="J2917">
        <v>85</v>
      </c>
    </row>
    <row r="2918" spans="1:10">
      <c r="A2918" t="s">
        <v>25</v>
      </c>
      <c r="B2918" s="1">
        <v>42916</v>
      </c>
      <c r="C2918">
        <v>68</v>
      </c>
      <c r="D2918">
        <v>6</v>
      </c>
      <c r="E2918">
        <v>16</v>
      </c>
      <c r="F2918">
        <v>3</v>
      </c>
      <c r="G2918">
        <f>IF(E2918&lt;&gt;0,IF(OR(A2918="trial A",A2918="trial B"),VLOOKUP(E2918,'[1]Liste Zugehörigkeiten'!$A$2:$B$109,2,FALSE),IF(A2918="trial C",VLOOKUP(E2918,'[1]Liste Zugehörigkeiten'!$D$2:$E$25,2,FALSE),"")),"")</f>
        <v>6</v>
      </c>
      <c r="H2918" t="s">
        <v>98</v>
      </c>
      <c r="I2918" t="s">
        <v>22</v>
      </c>
      <c r="J2918">
        <v>95</v>
      </c>
    </row>
    <row r="2919" spans="1:10">
      <c r="A2919" t="s">
        <v>25</v>
      </c>
      <c r="B2919" s="1">
        <v>42916</v>
      </c>
      <c r="C2919">
        <v>68</v>
      </c>
      <c r="D2919">
        <v>6</v>
      </c>
      <c r="E2919">
        <v>16</v>
      </c>
      <c r="F2919">
        <v>3</v>
      </c>
      <c r="G2919">
        <f>IF(E2919&lt;&gt;0,IF(OR(A2919="trial A",A2919="trial B"),VLOOKUP(E2919,'[1]Liste Zugehörigkeiten'!$A$2:$B$109,2,FALSE),IF(A2919="trial C",VLOOKUP(E2919,'[1]Liste Zugehörigkeiten'!$D$2:$E$25,2,FALSE),"")),"")</f>
        <v>6</v>
      </c>
      <c r="H2919" t="s">
        <v>98</v>
      </c>
      <c r="I2919" t="s">
        <v>22</v>
      </c>
      <c r="J2919">
        <v>105</v>
      </c>
    </row>
    <row r="2920" spans="1:10">
      <c r="A2920" t="s">
        <v>25</v>
      </c>
      <c r="B2920" s="1">
        <v>42916</v>
      </c>
      <c r="C2920">
        <v>68</v>
      </c>
      <c r="D2920">
        <v>6</v>
      </c>
      <c r="E2920">
        <v>16</v>
      </c>
      <c r="F2920">
        <v>3</v>
      </c>
      <c r="G2920">
        <f>IF(E2920&lt;&gt;0,IF(OR(A2920="trial A",A2920="trial B"),VLOOKUP(E2920,'[1]Liste Zugehörigkeiten'!$A$2:$B$109,2,FALSE),IF(A2920="trial C",VLOOKUP(E2920,'[1]Liste Zugehörigkeiten'!$D$2:$E$25,2,FALSE),"")),"")</f>
        <v>6</v>
      </c>
      <c r="H2920" t="s">
        <v>98</v>
      </c>
      <c r="I2920" t="s">
        <v>22</v>
      </c>
      <c r="J2920">
        <v>115</v>
      </c>
    </row>
    <row r="2921" spans="1:10">
      <c r="A2921" t="s">
        <v>25</v>
      </c>
      <c r="B2921" s="1">
        <v>42916</v>
      </c>
      <c r="C2921">
        <v>68</v>
      </c>
      <c r="D2921">
        <v>6</v>
      </c>
      <c r="E2921">
        <v>16</v>
      </c>
      <c r="F2921">
        <v>3</v>
      </c>
      <c r="G2921">
        <f>IF(E2921&lt;&gt;0,IF(OR(A2921="trial A",A2921="trial B"),VLOOKUP(E2921,'[1]Liste Zugehörigkeiten'!$A$2:$B$109,2,FALSE),IF(A2921="trial C",VLOOKUP(E2921,'[1]Liste Zugehörigkeiten'!$D$2:$E$25,2,FALSE),"")),"")</f>
        <v>6</v>
      </c>
      <c r="H2921" t="s">
        <v>98</v>
      </c>
      <c r="I2921" t="s">
        <v>22</v>
      </c>
      <c r="J2921">
        <v>45</v>
      </c>
    </row>
    <row r="2922" spans="1:10">
      <c r="A2922" t="s">
        <v>25</v>
      </c>
      <c r="B2922" s="1">
        <v>42916</v>
      </c>
      <c r="C2922">
        <v>68</v>
      </c>
      <c r="D2922">
        <v>6</v>
      </c>
      <c r="E2922">
        <v>16</v>
      </c>
      <c r="F2922">
        <v>3</v>
      </c>
      <c r="G2922">
        <f>IF(E2922&lt;&gt;0,IF(OR(A2922="trial A",A2922="trial B"),VLOOKUP(E2922,'[1]Liste Zugehörigkeiten'!$A$2:$B$109,2,FALSE),IF(A2922="trial C",VLOOKUP(E2922,'[1]Liste Zugehörigkeiten'!$D$2:$E$25,2,FALSE),"")),"")</f>
        <v>6</v>
      </c>
      <c r="H2922" t="s">
        <v>98</v>
      </c>
      <c r="I2922" t="s">
        <v>22</v>
      </c>
      <c r="J2922">
        <v>55</v>
      </c>
    </row>
    <row r="2923" spans="1:10">
      <c r="A2923" t="s">
        <v>25</v>
      </c>
      <c r="B2923" s="1">
        <v>42916</v>
      </c>
      <c r="C2923">
        <v>68</v>
      </c>
      <c r="D2923">
        <v>6</v>
      </c>
      <c r="E2923">
        <v>16</v>
      </c>
      <c r="F2923">
        <v>3</v>
      </c>
      <c r="G2923">
        <f>IF(E2923&lt;&gt;0,IF(OR(A2923="trial A",A2923="trial B"),VLOOKUP(E2923,'[1]Liste Zugehörigkeiten'!$A$2:$B$109,2,FALSE),IF(A2923="trial C",VLOOKUP(E2923,'[1]Liste Zugehörigkeiten'!$D$2:$E$25,2,FALSE),"")),"")</f>
        <v>6</v>
      </c>
      <c r="H2923" t="s">
        <v>98</v>
      </c>
      <c r="I2923" t="s">
        <v>22</v>
      </c>
      <c r="J2923">
        <v>65</v>
      </c>
    </row>
    <row r="2924" spans="1:10">
      <c r="A2924" t="s">
        <v>25</v>
      </c>
      <c r="B2924" s="1">
        <v>42916</v>
      </c>
      <c r="C2924">
        <v>68</v>
      </c>
      <c r="D2924">
        <v>6</v>
      </c>
      <c r="E2924">
        <v>16</v>
      </c>
      <c r="F2924">
        <v>3</v>
      </c>
      <c r="G2924">
        <f>IF(E2924&lt;&gt;0,IF(OR(A2924="trial A",A2924="trial B"),VLOOKUP(E2924,'[1]Liste Zugehörigkeiten'!$A$2:$B$109,2,FALSE),IF(A2924="trial C",VLOOKUP(E2924,'[1]Liste Zugehörigkeiten'!$D$2:$E$25,2,FALSE),"")),"")</f>
        <v>6</v>
      </c>
      <c r="H2924" t="s">
        <v>98</v>
      </c>
      <c r="I2924" t="s">
        <v>22</v>
      </c>
      <c r="J2924">
        <v>75</v>
      </c>
    </row>
    <row r="2925" spans="1:10">
      <c r="A2925" t="s">
        <v>25</v>
      </c>
      <c r="B2925" s="1">
        <v>42916</v>
      </c>
      <c r="C2925">
        <v>68</v>
      </c>
      <c r="D2925">
        <v>6</v>
      </c>
      <c r="E2925">
        <v>16</v>
      </c>
      <c r="F2925">
        <v>3</v>
      </c>
      <c r="G2925">
        <f>IF(E2925&lt;&gt;0,IF(OR(A2925="trial A",A2925="trial B"),VLOOKUP(E2925,'[1]Liste Zugehörigkeiten'!$A$2:$B$109,2,FALSE),IF(A2925="trial C",VLOOKUP(E2925,'[1]Liste Zugehörigkeiten'!$D$2:$E$25,2,FALSE),"")),"")</f>
        <v>6</v>
      </c>
      <c r="H2925" t="s">
        <v>98</v>
      </c>
      <c r="I2925" t="s">
        <v>22</v>
      </c>
      <c r="J2925">
        <v>85</v>
      </c>
    </row>
    <row r="2926" spans="1:10">
      <c r="A2926" t="s">
        <v>25</v>
      </c>
      <c r="B2926" s="1">
        <v>42916</v>
      </c>
      <c r="C2926">
        <v>68</v>
      </c>
      <c r="D2926">
        <v>6</v>
      </c>
      <c r="E2926">
        <v>16</v>
      </c>
      <c r="F2926">
        <v>3</v>
      </c>
      <c r="G2926">
        <f>IF(E2926&lt;&gt;0,IF(OR(A2926="trial A",A2926="trial B"),VLOOKUP(E2926,'[1]Liste Zugehörigkeiten'!$A$2:$B$109,2,FALSE),IF(A2926="trial C",VLOOKUP(E2926,'[1]Liste Zugehörigkeiten'!$D$2:$E$25,2,FALSE),"")),"")</f>
        <v>6</v>
      </c>
      <c r="H2926" t="s">
        <v>98</v>
      </c>
      <c r="I2926" t="s">
        <v>22</v>
      </c>
      <c r="J2926">
        <v>95</v>
      </c>
    </row>
    <row r="2927" spans="1:10">
      <c r="A2927" t="s">
        <v>25</v>
      </c>
      <c r="B2927" s="1">
        <v>42916</v>
      </c>
      <c r="C2927">
        <v>68</v>
      </c>
      <c r="D2927">
        <v>6</v>
      </c>
      <c r="E2927">
        <v>16</v>
      </c>
      <c r="F2927">
        <v>3</v>
      </c>
      <c r="G2927">
        <f>IF(E2927&lt;&gt;0,IF(OR(A2927="trial A",A2927="trial B"),VLOOKUP(E2927,'[1]Liste Zugehörigkeiten'!$A$2:$B$109,2,FALSE),IF(A2927="trial C",VLOOKUP(E2927,'[1]Liste Zugehörigkeiten'!$D$2:$E$25,2,FALSE),"")),"")</f>
        <v>6</v>
      </c>
      <c r="H2927" t="s">
        <v>98</v>
      </c>
      <c r="I2927" t="s">
        <v>22</v>
      </c>
      <c r="J2927">
        <v>105</v>
      </c>
    </row>
    <row r="2928" spans="1:10">
      <c r="A2928" t="s">
        <v>25</v>
      </c>
      <c r="B2928" s="1">
        <v>42916</v>
      </c>
      <c r="C2928">
        <v>68</v>
      </c>
      <c r="D2928">
        <v>6</v>
      </c>
      <c r="E2928">
        <v>16</v>
      </c>
      <c r="F2928">
        <v>3</v>
      </c>
      <c r="G2928">
        <f>IF(E2928&lt;&gt;0,IF(OR(A2928="trial A",A2928="trial B"),VLOOKUP(E2928,'[1]Liste Zugehörigkeiten'!$A$2:$B$109,2,FALSE),IF(A2928="trial C",VLOOKUP(E2928,'[1]Liste Zugehörigkeiten'!$D$2:$E$25,2,FALSE),"")),"")</f>
        <v>6</v>
      </c>
      <c r="H2928" t="s">
        <v>98</v>
      </c>
      <c r="I2928" t="s">
        <v>22</v>
      </c>
      <c r="J2928">
        <v>115</v>
      </c>
    </row>
    <row r="2929" spans="1:10">
      <c r="A2929" t="s">
        <v>25</v>
      </c>
      <c r="B2929" s="1">
        <v>42916</v>
      </c>
      <c r="C2929">
        <v>68</v>
      </c>
      <c r="D2929">
        <v>6</v>
      </c>
      <c r="E2929">
        <v>16</v>
      </c>
      <c r="F2929">
        <v>3</v>
      </c>
      <c r="G2929">
        <f>IF(E2929&lt;&gt;0,IF(OR(A2929="trial A",A2929="trial B"),VLOOKUP(E2929,'[1]Liste Zugehörigkeiten'!$A$2:$B$109,2,FALSE),IF(A2929="trial C",VLOOKUP(E2929,'[1]Liste Zugehörigkeiten'!$D$2:$E$25,2,FALSE),"")),"")</f>
        <v>6</v>
      </c>
      <c r="H2929" t="s">
        <v>98</v>
      </c>
      <c r="I2929" t="s">
        <v>22</v>
      </c>
      <c r="J2929">
        <v>45</v>
      </c>
    </row>
    <row r="2930" spans="1:10">
      <c r="A2930" t="s">
        <v>25</v>
      </c>
      <c r="B2930" s="1">
        <v>42916</v>
      </c>
      <c r="C2930">
        <v>68</v>
      </c>
      <c r="D2930">
        <v>6</v>
      </c>
      <c r="E2930">
        <v>16</v>
      </c>
      <c r="F2930">
        <v>3</v>
      </c>
      <c r="G2930">
        <f>IF(E2930&lt;&gt;0,IF(OR(A2930="trial A",A2930="trial B"),VLOOKUP(E2930,'[1]Liste Zugehörigkeiten'!$A$2:$B$109,2,FALSE),IF(A2930="trial C",VLOOKUP(E2930,'[1]Liste Zugehörigkeiten'!$D$2:$E$25,2,FALSE),"")),"")</f>
        <v>6</v>
      </c>
      <c r="H2930" t="s">
        <v>98</v>
      </c>
      <c r="I2930" t="s">
        <v>22</v>
      </c>
      <c r="J2930">
        <v>55</v>
      </c>
    </row>
    <row r="2931" spans="1:10">
      <c r="A2931" t="s">
        <v>25</v>
      </c>
      <c r="B2931" s="1">
        <v>42916</v>
      </c>
      <c r="C2931">
        <v>68</v>
      </c>
      <c r="D2931">
        <v>6</v>
      </c>
      <c r="E2931">
        <v>16</v>
      </c>
      <c r="F2931">
        <v>3</v>
      </c>
      <c r="G2931">
        <f>IF(E2931&lt;&gt;0,IF(OR(A2931="trial A",A2931="trial B"),VLOOKUP(E2931,'[1]Liste Zugehörigkeiten'!$A$2:$B$109,2,FALSE),IF(A2931="trial C",VLOOKUP(E2931,'[1]Liste Zugehörigkeiten'!$D$2:$E$25,2,FALSE),"")),"")</f>
        <v>6</v>
      </c>
      <c r="H2931" t="s">
        <v>98</v>
      </c>
      <c r="I2931" t="s">
        <v>22</v>
      </c>
      <c r="J2931">
        <v>65</v>
      </c>
    </row>
    <row r="2932" spans="1:10">
      <c r="A2932" t="s">
        <v>25</v>
      </c>
      <c r="B2932" s="1">
        <v>42916</v>
      </c>
      <c r="C2932">
        <v>68</v>
      </c>
      <c r="D2932">
        <v>6</v>
      </c>
      <c r="E2932">
        <v>16</v>
      </c>
      <c r="F2932">
        <v>3</v>
      </c>
      <c r="G2932">
        <f>IF(E2932&lt;&gt;0,IF(OR(A2932="trial A",A2932="trial B"),VLOOKUP(E2932,'[1]Liste Zugehörigkeiten'!$A$2:$B$109,2,FALSE),IF(A2932="trial C",VLOOKUP(E2932,'[1]Liste Zugehörigkeiten'!$D$2:$E$25,2,FALSE),"")),"")</f>
        <v>6</v>
      </c>
      <c r="H2932" t="s">
        <v>98</v>
      </c>
      <c r="I2932" t="s">
        <v>22</v>
      </c>
      <c r="J2932">
        <v>75</v>
      </c>
    </row>
    <row r="2933" spans="1:10">
      <c r="A2933" t="s">
        <v>25</v>
      </c>
      <c r="B2933" s="1">
        <v>42916</v>
      </c>
      <c r="C2933">
        <v>68</v>
      </c>
      <c r="D2933">
        <v>6</v>
      </c>
      <c r="E2933">
        <v>16</v>
      </c>
      <c r="F2933">
        <v>3</v>
      </c>
      <c r="G2933">
        <f>IF(E2933&lt;&gt;0,IF(OR(A2933="trial A",A2933="trial B"),VLOOKUP(E2933,'[1]Liste Zugehörigkeiten'!$A$2:$B$109,2,FALSE),IF(A2933="trial C",VLOOKUP(E2933,'[1]Liste Zugehörigkeiten'!$D$2:$E$25,2,FALSE),"")),"")</f>
        <v>6</v>
      </c>
      <c r="H2933" t="s">
        <v>98</v>
      </c>
      <c r="I2933" t="s">
        <v>22</v>
      </c>
      <c r="J2933">
        <v>85</v>
      </c>
    </row>
    <row r="2934" spans="1:10">
      <c r="A2934" t="s">
        <v>25</v>
      </c>
      <c r="B2934" s="1">
        <v>42916</v>
      </c>
      <c r="C2934">
        <v>68</v>
      </c>
      <c r="D2934">
        <v>6</v>
      </c>
      <c r="E2934">
        <v>16</v>
      </c>
      <c r="F2934">
        <v>3</v>
      </c>
      <c r="G2934">
        <f>IF(E2934&lt;&gt;0,IF(OR(A2934="trial A",A2934="trial B"),VLOOKUP(E2934,'[1]Liste Zugehörigkeiten'!$A$2:$B$109,2,FALSE),IF(A2934="trial C",VLOOKUP(E2934,'[1]Liste Zugehörigkeiten'!$D$2:$E$25,2,FALSE),"")),"")</f>
        <v>6</v>
      </c>
      <c r="H2934" t="s">
        <v>98</v>
      </c>
      <c r="I2934" t="s">
        <v>22</v>
      </c>
      <c r="J2934">
        <v>95</v>
      </c>
    </row>
    <row r="2935" spans="1:10">
      <c r="A2935" t="s">
        <v>25</v>
      </c>
      <c r="B2935" s="1">
        <v>42916</v>
      </c>
      <c r="C2935">
        <v>68</v>
      </c>
      <c r="D2935">
        <v>6</v>
      </c>
      <c r="E2935">
        <v>16</v>
      </c>
      <c r="F2935">
        <v>3</v>
      </c>
      <c r="G2935">
        <f>IF(E2935&lt;&gt;0,IF(OR(A2935="trial A",A2935="trial B"),VLOOKUP(E2935,'[1]Liste Zugehörigkeiten'!$A$2:$B$109,2,FALSE),IF(A2935="trial C",VLOOKUP(E2935,'[1]Liste Zugehörigkeiten'!$D$2:$E$25,2,FALSE),"")),"")</f>
        <v>6</v>
      </c>
      <c r="H2935" t="s">
        <v>98</v>
      </c>
      <c r="I2935" t="s">
        <v>22</v>
      </c>
      <c r="J2935">
        <v>105</v>
      </c>
    </row>
    <row r="2936" spans="1:10">
      <c r="A2936" t="s">
        <v>25</v>
      </c>
      <c r="B2936" s="1">
        <v>42916</v>
      </c>
      <c r="C2936">
        <v>68</v>
      </c>
      <c r="D2936">
        <v>6</v>
      </c>
      <c r="E2936">
        <v>16</v>
      </c>
      <c r="F2936">
        <v>3</v>
      </c>
      <c r="G2936">
        <f>IF(E2936&lt;&gt;0,IF(OR(A2936="trial A",A2936="trial B"),VLOOKUP(E2936,'[1]Liste Zugehörigkeiten'!$A$2:$B$109,2,FALSE),IF(A2936="trial C",VLOOKUP(E2936,'[1]Liste Zugehörigkeiten'!$D$2:$E$25,2,FALSE),"")),"")</f>
        <v>6</v>
      </c>
      <c r="H2936" t="s">
        <v>98</v>
      </c>
      <c r="I2936" t="s">
        <v>22</v>
      </c>
      <c r="J2936">
        <v>115</v>
      </c>
    </row>
    <row r="2937" spans="1:10">
      <c r="A2937" t="s">
        <v>25</v>
      </c>
      <c r="B2937" s="1">
        <v>42916</v>
      </c>
      <c r="C2937">
        <v>68</v>
      </c>
      <c r="D2937">
        <v>6</v>
      </c>
      <c r="E2937">
        <v>16</v>
      </c>
      <c r="F2937">
        <v>3</v>
      </c>
      <c r="G2937">
        <f>IF(E2937&lt;&gt;0,IF(OR(A2937="trial A",A2937="trial B"),VLOOKUP(E2937,'[1]Liste Zugehörigkeiten'!$A$2:$B$109,2,FALSE),IF(A2937="trial C",VLOOKUP(E2937,'[1]Liste Zugehörigkeiten'!$D$2:$E$25,2,FALSE),"")),"")</f>
        <v>6</v>
      </c>
      <c r="H2937" t="s">
        <v>98</v>
      </c>
      <c r="I2937" t="s">
        <v>22</v>
      </c>
      <c r="J2937">
        <v>45</v>
      </c>
    </row>
    <row r="2938" spans="1:10">
      <c r="A2938" t="s">
        <v>25</v>
      </c>
      <c r="B2938" s="1">
        <v>42916</v>
      </c>
      <c r="C2938">
        <v>68</v>
      </c>
      <c r="D2938">
        <v>6</v>
      </c>
      <c r="E2938">
        <v>16</v>
      </c>
      <c r="F2938">
        <v>3</v>
      </c>
      <c r="G2938">
        <f>IF(E2938&lt;&gt;0,IF(OR(A2938="trial A",A2938="trial B"),VLOOKUP(E2938,'[1]Liste Zugehörigkeiten'!$A$2:$B$109,2,FALSE),IF(A2938="trial C",VLOOKUP(E2938,'[1]Liste Zugehörigkeiten'!$D$2:$E$25,2,FALSE),"")),"")</f>
        <v>6</v>
      </c>
      <c r="H2938" t="s">
        <v>98</v>
      </c>
      <c r="I2938" t="s">
        <v>22</v>
      </c>
      <c r="J2938">
        <v>55</v>
      </c>
    </row>
    <row r="2939" spans="1:10">
      <c r="A2939" t="s">
        <v>25</v>
      </c>
      <c r="B2939" s="1">
        <v>42916</v>
      </c>
      <c r="C2939">
        <v>68</v>
      </c>
      <c r="D2939">
        <v>6</v>
      </c>
      <c r="E2939">
        <v>16</v>
      </c>
      <c r="F2939">
        <v>3</v>
      </c>
      <c r="G2939">
        <f>IF(E2939&lt;&gt;0,IF(OR(A2939="trial A",A2939="trial B"),VLOOKUP(E2939,'[1]Liste Zugehörigkeiten'!$A$2:$B$109,2,FALSE),IF(A2939="trial C",VLOOKUP(E2939,'[1]Liste Zugehörigkeiten'!$D$2:$E$25,2,FALSE),"")),"")</f>
        <v>6</v>
      </c>
      <c r="H2939" t="s">
        <v>98</v>
      </c>
      <c r="I2939" t="s">
        <v>22</v>
      </c>
      <c r="J2939">
        <v>65</v>
      </c>
    </row>
    <row r="2940" spans="1:10">
      <c r="A2940" t="s">
        <v>25</v>
      </c>
      <c r="B2940" s="1">
        <v>42916</v>
      </c>
      <c r="C2940">
        <v>68</v>
      </c>
      <c r="D2940">
        <v>6</v>
      </c>
      <c r="E2940">
        <v>16</v>
      </c>
      <c r="F2940">
        <v>3</v>
      </c>
      <c r="G2940">
        <f>IF(E2940&lt;&gt;0,IF(OR(A2940="trial A",A2940="trial B"),VLOOKUP(E2940,'[1]Liste Zugehörigkeiten'!$A$2:$B$109,2,FALSE),IF(A2940="trial C",VLOOKUP(E2940,'[1]Liste Zugehörigkeiten'!$D$2:$E$25,2,FALSE),"")),"")</f>
        <v>6</v>
      </c>
      <c r="H2940" t="s">
        <v>98</v>
      </c>
      <c r="I2940" t="s">
        <v>22</v>
      </c>
      <c r="J2940">
        <v>75</v>
      </c>
    </row>
    <row r="2941" spans="1:10">
      <c r="A2941" t="s">
        <v>25</v>
      </c>
      <c r="B2941" s="1">
        <v>42916</v>
      </c>
      <c r="C2941">
        <v>68</v>
      </c>
      <c r="D2941">
        <v>6</v>
      </c>
      <c r="E2941">
        <v>16</v>
      </c>
      <c r="F2941">
        <v>3</v>
      </c>
      <c r="G2941">
        <f>IF(E2941&lt;&gt;0,IF(OR(A2941="trial A",A2941="trial B"),VLOOKUP(E2941,'[1]Liste Zugehörigkeiten'!$A$2:$B$109,2,FALSE),IF(A2941="trial C",VLOOKUP(E2941,'[1]Liste Zugehörigkeiten'!$D$2:$E$25,2,FALSE),"")),"")</f>
        <v>6</v>
      </c>
      <c r="H2941" t="s">
        <v>98</v>
      </c>
      <c r="I2941" t="s">
        <v>22</v>
      </c>
      <c r="J2941">
        <v>85</v>
      </c>
    </row>
    <row r="2942" spans="1:10">
      <c r="A2942" t="s">
        <v>25</v>
      </c>
      <c r="B2942" s="1">
        <v>42916</v>
      </c>
      <c r="C2942">
        <v>68</v>
      </c>
      <c r="D2942">
        <v>6</v>
      </c>
      <c r="E2942">
        <v>16</v>
      </c>
      <c r="F2942">
        <v>3</v>
      </c>
      <c r="G2942">
        <f>IF(E2942&lt;&gt;0,IF(OR(A2942="trial A",A2942="trial B"),VLOOKUP(E2942,'[1]Liste Zugehörigkeiten'!$A$2:$B$109,2,FALSE),IF(A2942="trial C",VLOOKUP(E2942,'[1]Liste Zugehörigkeiten'!$D$2:$E$25,2,FALSE),"")),"")</f>
        <v>6</v>
      </c>
      <c r="H2942" t="s">
        <v>98</v>
      </c>
      <c r="I2942" t="s">
        <v>22</v>
      </c>
      <c r="J2942">
        <v>95</v>
      </c>
    </row>
    <row r="2943" spans="1:10">
      <c r="A2943" t="s">
        <v>25</v>
      </c>
      <c r="B2943" s="1">
        <v>42916</v>
      </c>
      <c r="C2943">
        <v>68</v>
      </c>
      <c r="D2943">
        <v>6</v>
      </c>
      <c r="E2943">
        <v>16</v>
      </c>
      <c r="F2943">
        <v>3</v>
      </c>
      <c r="G2943">
        <f>IF(E2943&lt;&gt;0,IF(OR(A2943="trial A",A2943="trial B"),VLOOKUP(E2943,'[1]Liste Zugehörigkeiten'!$A$2:$B$109,2,FALSE),IF(A2943="trial C",VLOOKUP(E2943,'[1]Liste Zugehörigkeiten'!$D$2:$E$25,2,FALSE),"")),"")</f>
        <v>6</v>
      </c>
      <c r="H2943" t="s">
        <v>98</v>
      </c>
      <c r="I2943" t="s">
        <v>22</v>
      </c>
      <c r="J2943">
        <v>105</v>
      </c>
    </row>
    <row r="2944" spans="1:10">
      <c r="A2944" t="s">
        <v>25</v>
      </c>
      <c r="B2944" s="1">
        <v>42916</v>
      </c>
      <c r="C2944">
        <v>68</v>
      </c>
      <c r="D2944">
        <v>6</v>
      </c>
      <c r="E2944">
        <v>16</v>
      </c>
      <c r="F2944">
        <v>3</v>
      </c>
      <c r="G2944">
        <f>IF(E2944&lt;&gt;0,IF(OR(A2944="trial A",A2944="trial B"),VLOOKUP(E2944,'[1]Liste Zugehörigkeiten'!$A$2:$B$109,2,FALSE),IF(A2944="trial C",VLOOKUP(E2944,'[1]Liste Zugehörigkeiten'!$D$2:$E$25,2,FALSE),"")),"")</f>
        <v>6</v>
      </c>
      <c r="H2944" t="s">
        <v>98</v>
      </c>
      <c r="I2944" t="s">
        <v>22</v>
      </c>
      <c r="J2944">
        <v>115</v>
      </c>
    </row>
    <row r="2945" spans="1:10">
      <c r="A2945" t="s">
        <v>25</v>
      </c>
      <c r="B2945" s="1">
        <v>42916</v>
      </c>
      <c r="C2945">
        <v>68</v>
      </c>
      <c r="D2945">
        <v>6</v>
      </c>
      <c r="E2945">
        <v>16</v>
      </c>
      <c r="F2945">
        <v>3</v>
      </c>
      <c r="G2945">
        <f>IF(E2945&lt;&gt;0,IF(OR(A2945="trial A",A2945="trial B"),VLOOKUP(E2945,'[1]Liste Zugehörigkeiten'!$A$2:$B$109,2,FALSE),IF(A2945="trial C",VLOOKUP(E2945,'[1]Liste Zugehörigkeiten'!$D$2:$E$25,2,FALSE),"")),"")</f>
        <v>6</v>
      </c>
      <c r="H2945" t="s">
        <v>98</v>
      </c>
      <c r="I2945" t="s">
        <v>22</v>
      </c>
      <c r="J2945">
        <v>45</v>
      </c>
    </row>
    <row r="2946" spans="1:10">
      <c r="A2946" t="s">
        <v>25</v>
      </c>
      <c r="B2946" s="1">
        <v>42916</v>
      </c>
      <c r="C2946">
        <v>68</v>
      </c>
      <c r="D2946">
        <v>6</v>
      </c>
      <c r="E2946">
        <v>16</v>
      </c>
      <c r="F2946">
        <v>3</v>
      </c>
      <c r="G2946">
        <f>IF(E2946&lt;&gt;0,IF(OR(A2946="trial A",A2946="trial B"),VLOOKUP(E2946,'[1]Liste Zugehörigkeiten'!$A$2:$B$109,2,FALSE),IF(A2946="trial C",VLOOKUP(E2946,'[1]Liste Zugehörigkeiten'!$D$2:$E$25,2,FALSE),"")),"")</f>
        <v>6</v>
      </c>
      <c r="H2946" t="s">
        <v>98</v>
      </c>
      <c r="I2946" t="s">
        <v>22</v>
      </c>
      <c r="J2946">
        <v>55</v>
      </c>
    </row>
    <row r="2947" spans="1:10">
      <c r="A2947" t="s">
        <v>25</v>
      </c>
      <c r="B2947" s="1">
        <v>42916</v>
      </c>
      <c r="C2947">
        <v>68</v>
      </c>
      <c r="D2947">
        <v>6</v>
      </c>
      <c r="E2947">
        <v>16</v>
      </c>
      <c r="F2947">
        <v>3</v>
      </c>
      <c r="G2947">
        <f>IF(E2947&lt;&gt;0,IF(OR(A2947="trial A",A2947="trial B"),VLOOKUP(E2947,'[1]Liste Zugehörigkeiten'!$A$2:$B$109,2,FALSE),IF(A2947="trial C",VLOOKUP(E2947,'[1]Liste Zugehörigkeiten'!$D$2:$E$25,2,FALSE),"")),"")</f>
        <v>6</v>
      </c>
      <c r="H2947" t="s">
        <v>98</v>
      </c>
      <c r="I2947" t="s">
        <v>22</v>
      </c>
      <c r="J2947">
        <v>65</v>
      </c>
    </row>
    <row r="2948" spans="1:10">
      <c r="A2948" t="s">
        <v>25</v>
      </c>
      <c r="B2948" s="1">
        <v>42916</v>
      </c>
      <c r="C2948">
        <v>68</v>
      </c>
      <c r="D2948">
        <v>6</v>
      </c>
      <c r="E2948">
        <v>16</v>
      </c>
      <c r="F2948">
        <v>3</v>
      </c>
      <c r="G2948">
        <f>IF(E2948&lt;&gt;0,IF(OR(A2948="trial A",A2948="trial B"),VLOOKUP(E2948,'[1]Liste Zugehörigkeiten'!$A$2:$B$109,2,FALSE),IF(A2948="trial C",VLOOKUP(E2948,'[1]Liste Zugehörigkeiten'!$D$2:$E$25,2,FALSE),"")),"")</f>
        <v>6</v>
      </c>
      <c r="H2948" t="s">
        <v>98</v>
      </c>
      <c r="I2948" t="s">
        <v>22</v>
      </c>
      <c r="J2948">
        <v>75</v>
      </c>
    </row>
    <row r="2949" spans="1:10">
      <c r="A2949" t="s">
        <v>25</v>
      </c>
      <c r="B2949" s="1">
        <v>42916</v>
      </c>
      <c r="C2949">
        <v>68</v>
      </c>
      <c r="D2949">
        <v>6</v>
      </c>
      <c r="E2949">
        <v>16</v>
      </c>
      <c r="F2949">
        <v>3</v>
      </c>
      <c r="G2949">
        <f>IF(E2949&lt;&gt;0,IF(OR(A2949="trial A",A2949="trial B"),VLOOKUP(E2949,'[1]Liste Zugehörigkeiten'!$A$2:$B$109,2,FALSE),IF(A2949="trial C",VLOOKUP(E2949,'[1]Liste Zugehörigkeiten'!$D$2:$E$25,2,FALSE),"")),"")</f>
        <v>6</v>
      </c>
      <c r="H2949" t="s">
        <v>98</v>
      </c>
      <c r="I2949" t="s">
        <v>22</v>
      </c>
      <c r="J2949">
        <v>85</v>
      </c>
    </row>
    <row r="2950" spans="1:10">
      <c r="A2950" t="s">
        <v>25</v>
      </c>
      <c r="B2950" s="1">
        <v>42916</v>
      </c>
      <c r="C2950">
        <v>68</v>
      </c>
      <c r="D2950">
        <v>6</v>
      </c>
      <c r="E2950">
        <v>16</v>
      </c>
      <c r="F2950">
        <v>3</v>
      </c>
      <c r="G2950">
        <f>IF(E2950&lt;&gt;0,IF(OR(A2950="trial A",A2950="trial B"),VLOOKUP(E2950,'[1]Liste Zugehörigkeiten'!$A$2:$B$109,2,FALSE),IF(A2950="trial C",VLOOKUP(E2950,'[1]Liste Zugehörigkeiten'!$D$2:$E$25,2,FALSE),"")),"")</f>
        <v>6</v>
      </c>
      <c r="H2950" t="s">
        <v>98</v>
      </c>
      <c r="I2950" t="s">
        <v>22</v>
      </c>
      <c r="J2950">
        <v>95</v>
      </c>
    </row>
    <row r="2951" spans="1:10">
      <c r="A2951" t="s">
        <v>25</v>
      </c>
      <c r="B2951" s="1">
        <v>42916</v>
      </c>
      <c r="C2951">
        <v>68</v>
      </c>
      <c r="D2951">
        <v>6</v>
      </c>
      <c r="E2951">
        <v>16</v>
      </c>
      <c r="F2951">
        <v>3</v>
      </c>
      <c r="G2951">
        <f>IF(E2951&lt;&gt;0,IF(OR(A2951="trial A",A2951="trial B"),VLOOKUP(E2951,'[1]Liste Zugehörigkeiten'!$A$2:$B$109,2,FALSE),IF(A2951="trial C",VLOOKUP(E2951,'[1]Liste Zugehörigkeiten'!$D$2:$E$25,2,FALSE),"")),"")</f>
        <v>6</v>
      </c>
      <c r="H2951" t="s">
        <v>98</v>
      </c>
      <c r="I2951" t="s">
        <v>22</v>
      </c>
      <c r="J2951">
        <v>105</v>
      </c>
    </row>
    <row r="2952" spans="1:10">
      <c r="A2952" t="s">
        <v>25</v>
      </c>
      <c r="B2952" s="1">
        <v>42916</v>
      </c>
      <c r="C2952">
        <v>68</v>
      </c>
      <c r="D2952">
        <v>6</v>
      </c>
      <c r="E2952">
        <v>16</v>
      </c>
      <c r="F2952">
        <v>3</v>
      </c>
      <c r="G2952">
        <f>IF(E2952&lt;&gt;0,IF(OR(A2952="trial A",A2952="trial B"),VLOOKUP(E2952,'[1]Liste Zugehörigkeiten'!$A$2:$B$109,2,FALSE),IF(A2952="trial C",VLOOKUP(E2952,'[1]Liste Zugehörigkeiten'!$D$2:$E$25,2,FALSE),"")),"")</f>
        <v>6</v>
      </c>
      <c r="H2952" t="s">
        <v>98</v>
      </c>
      <c r="I2952" t="s">
        <v>22</v>
      </c>
      <c r="J2952">
        <v>115</v>
      </c>
    </row>
    <row r="2953" spans="1:10">
      <c r="A2953" t="s">
        <v>25</v>
      </c>
      <c r="B2953" s="1">
        <v>42916</v>
      </c>
      <c r="C2953">
        <v>68</v>
      </c>
      <c r="D2953">
        <v>5</v>
      </c>
      <c r="E2953">
        <v>17</v>
      </c>
      <c r="F2953">
        <v>3</v>
      </c>
      <c r="G2953">
        <f>IF(E2953&lt;&gt;0,IF(OR(A2953="trial A",A2953="trial B"),VLOOKUP(E2953,'[1]Liste Zugehörigkeiten'!$A$2:$B$109,2,FALSE),IF(A2953="trial C",VLOOKUP(E2953,'[1]Liste Zugehörigkeiten'!$D$2:$E$25,2,FALSE),"")),"")</f>
        <v>5</v>
      </c>
      <c r="H2953" t="s">
        <v>117</v>
      </c>
      <c r="I2953" t="s">
        <v>22</v>
      </c>
      <c r="J2953">
        <v>45</v>
      </c>
    </row>
    <row r="2954" spans="1:10">
      <c r="A2954" t="s">
        <v>25</v>
      </c>
      <c r="B2954" s="1">
        <v>42916</v>
      </c>
      <c r="C2954">
        <v>68</v>
      </c>
      <c r="D2954">
        <v>5</v>
      </c>
      <c r="E2954">
        <v>17</v>
      </c>
      <c r="F2954">
        <v>3</v>
      </c>
      <c r="G2954">
        <f>IF(E2954&lt;&gt;0,IF(OR(A2954="trial A",A2954="trial B"),VLOOKUP(E2954,'[1]Liste Zugehörigkeiten'!$A$2:$B$109,2,FALSE),IF(A2954="trial C",VLOOKUP(E2954,'[1]Liste Zugehörigkeiten'!$D$2:$E$25,2,FALSE),"")),"")</f>
        <v>5</v>
      </c>
      <c r="H2954" t="s">
        <v>117</v>
      </c>
      <c r="I2954" t="s">
        <v>22</v>
      </c>
      <c r="J2954">
        <v>55</v>
      </c>
    </row>
    <row r="2955" spans="1:10">
      <c r="A2955" t="s">
        <v>25</v>
      </c>
      <c r="B2955" s="1">
        <v>42916</v>
      </c>
      <c r="C2955">
        <v>68</v>
      </c>
      <c r="D2955">
        <v>5</v>
      </c>
      <c r="E2955">
        <v>17</v>
      </c>
      <c r="F2955">
        <v>3</v>
      </c>
      <c r="G2955">
        <f>IF(E2955&lt;&gt;0,IF(OR(A2955="trial A",A2955="trial B"),VLOOKUP(E2955,'[1]Liste Zugehörigkeiten'!$A$2:$B$109,2,FALSE),IF(A2955="trial C",VLOOKUP(E2955,'[1]Liste Zugehörigkeiten'!$D$2:$E$25,2,FALSE),"")),"")</f>
        <v>5</v>
      </c>
      <c r="H2955" t="s">
        <v>117</v>
      </c>
      <c r="I2955" t="s">
        <v>22</v>
      </c>
      <c r="J2955">
        <v>65</v>
      </c>
    </row>
    <row r="2956" spans="1:10">
      <c r="A2956" t="s">
        <v>25</v>
      </c>
      <c r="B2956" s="1">
        <v>42916</v>
      </c>
      <c r="C2956">
        <v>68</v>
      </c>
      <c r="D2956">
        <v>5</v>
      </c>
      <c r="E2956">
        <v>17</v>
      </c>
      <c r="F2956">
        <v>3</v>
      </c>
      <c r="G2956">
        <f>IF(E2956&lt;&gt;0,IF(OR(A2956="trial A",A2956="trial B"),VLOOKUP(E2956,'[1]Liste Zugehörigkeiten'!$A$2:$B$109,2,FALSE),IF(A2956="trial C",VLOOKUP(E2956,'[1]Liste Zugehörigkeiten'!$D$2:$E$25,2,FALSE),"")),"")</f>
        <v>5</v>
      </c>
      <c r="H2956" t="s">
        <v>117</v>
      </c>
      <c r="I2956" t="s">
        <v>22</v>
      </c>
      <c r="J2956">
        <v>75</v>
      </c>
    </row>
    <row r="2957" spans="1:10">
      <c r="A2957" t="s">
        <v>25</v>
      </c>
      <c r="B2957" s="1">
        <v>42916</v>
      </c>
      <c r="C2957">
        <v>68</v>
      </c>
      <c r="D2957">
        <v>5</v>
      </c>
      <c r="E2957">
        <v>17</v>
      </c>
      <c r="F2957">
        <v>3</v>
      </c>
      <c r="G2957">
        <f>IF(E2957&lt;&gt;0,IF(OR(A2957="trial A",A2957="trial B"),VLOOKUP(E2957,'[1]Liste Zugehörigkeiten'!$A$2:$B$109,2,FALSE),IF(A2957="trial C",VLOOKUP(E2957,'[1]Liste Zugehörigkeiten'!$D$2:$E$25,2,FALSE),"")),"")</f>
        <v>5</v>
      </c>
      <c r="H2957" t="s">
        <v>117</v>
      </c>
      <c r="I2957" t="s">
        <v>22</v>
      </c>
      <c r="J2957">
        <v>85</v>
      </c>
    </row>
    <row r="2958" spans="1:10">
      <c r="A2958" t="s">
        <v>25</v>
      </c>
      <c r="B2958" s="1">
        <v>42916</v>
      </c>
      <c r="C2958">
        <v>68</v>
      </c>
      <c r="D2958">
        <v>5</v>
      </c>
      <c r="E2958">
        <v>17</v>
      </c>
      <c r="F2958">
        <v>3</v>
      </c>
      <c r="G2958">
        <f>IF(E2958&lt;&gt;0,IF(OR(A2958="trial A",A2958="trial B"),VLOOKUP(E2958,'[1]Liste Zugehörigkeiten'!$A$2:$B$109,2,FALSE),IF(A2958="trial C",VLOOKUP(E2958,'[1]Liste Zugehörigkeiten'!$D$2:$E$25,2,FALSE),"")),"")</f>
        <v>5</v>
      </c>
      <c r="H2958" t="s">
        <v>117</v>
      </c>
      <c r="I2958" t="s">
        <v>22</v>
      </c>
      <c r="J2958">
        <v>95</v>
      </c>
    </row>
    <row r="2959" spans="1:10">
      <c r="A2959" t="s">
        <v>25</v>
      </c>
      <c r="B2959" s="1">
        <v>42916</v>
      </c>
      <c r="C2959">
        <v>68</v>
      </c>
      <c r="D2959">
        <v>5</v>
      </c>
      <c r="E2959">
        <v>17</v>
      </c>
      <c r="F2959">
        <v>3</v>
      </c>
      <c r="G2959">
        <f>IF(E2959&lt;&gt;0,IF(OR(A2959="trial A",A2959="trial B"),VLOOKUP(E2959,'[1]Liste Zugehörigkeiten'!$A$2:$B$109,2,FALSE),IF(A2959="trial C",VLOOKUP(E2959,'[1]Liste Zugehörigkeiten'!$D$2:$E$25,2,FALSE),"")),"")</f>
        <v>5</v>
      </c>
      <c r="H2959" t="s">
        <v>117</v>
      </c>
      <c r="I2959" t="s">
        <v>22</v>
      </c>
      <c r="J2959">
        <v>105</v>
      </c>
    </row>
    <row r="2960" spans="1:10">
      <c r="A2960" t="s">
        <v>25</v>
      </c>
      <c r="B2960" s="1">
        <v>42916</v>
      </c>
      <c r="C2960">
        <v>68</v>
      </c>
      <c r="D2960">
        <v>5</v>
      </c>
      <c r="E2960">
        <v>17</v>
      </c>
      <c r="F2960">
        <v>3</v>
      </c>
      <c r="G2960">
        <f>IF(E2960&lt;&gt;0,IF(OR(A2960="trial A",A2960="trial B"),VLOOKUP(E2960,'[1]Liste Zugehörigkeiten'!$A$2:$B$109,2,FALSE),IF(A2960="trial C",VLOOKUP(E2960,'[1]Liste Zugehörigkeiten'!$D$2:$E$25,2,FALSE),"")),"")</f>
        <v>5</v>
      </c>
      <c r="H2960" t="s">
        <v>117</v>
      </c>
      <c r="I2960" t="s">
        <v>22</v>
      </c>
      <c r="J2960">
        <v>115</v>
      </c>
    </row>
    <row r="2961" spans="1:10">
      <c r="A2961" t="s">
        <v>25</v>
      </c>
      <c r="B2961" s="1">
        <v>42916</v>
      </c>
      <c r="C2961">
        <v>68</v>
      </c>
      <c r="D2961">
        <v>5</v>
      </c>
      <c r="E2961">
        <v>17</v>
      </c>
      <c r="F2961">
        <v>3</v>
      </c>
      <c r="G2961">
        <f>IF(E2961&lt;&gt;0,IF(OR(A2961="trial A",A2961="trial B"),VLOOKUP(E2961,'[1]Liste Zugehörigkeiten'!$A$2:$B$109,2,FALSE),IF(A2961="trial C",VLOOKUP(E2961,'[1]Liste Zugehörigkeiten'!$D$2:$E$25,2,FALSE),"")),"")</f>
        <v>5</v>
      </c>
      <c r="H2961" t="s">
        <v>117</v>
      </c>
      <c r="I2961" t="s">
        <v>22</v>
      </c>
      <c r="J2961">
        <v>45</v>
      </c>
    </row>
    <row r="2962" spans="1:10">
      <c r="A2962" t="s">
        <v>25</v>
      </c>
      <c r="B2962" s="1">
        <v>42916</v>
      </c>
      <c r="C2962">
        <v>68</v>
      </c>
      <c r="D2962">
        <v>5</v>
      </c>
      <c r="E2962">
        <v>17</v>
      </c>
      <c r="F2962">
        <v>3</v>
      </c>
      <c r="G2962">
        <f>IF(E2962&lt;&gt;0,IF(OR(A2962="trial A",A2962="trial B"),VLOOKUP(E2962,'[1]Liste Zugehörigkeiten'!$A$2:$B$109,2,FALSE),IF(A2962="trial C",VLOOKUP(E2962,'[1]Liste Zugehörigkeiten'!$D$2:$E$25,2,FALSE),"")),"")</f>
        <v>5</v>
      </c>
      <c r="H2962" t="s">
        <v>117</v>
      </c>
      <c r="I2962" t="s">
        <v>22</v>
      </c>
      <c r="J2962">
        <v>55</v>
      </c>
    </row>
    <row r="2963" spans="1:10">
      <c r="A2963" t="s">
        <v>25</v>
      </c>
      <c r="B2963" s="1">
        <v>42916</v>
      </c>
      <c r="C2963">
        <v>68</v>
      </c>
      <c r="D2963">
        <v>5</v>
      </c>
      <c r="E2963">
        <v>17</v>
      </c>
      <c r="F2963">
        <v>3</v>
      </c>
      <c r="G2963">
        <f>IF(E2963&lt;&gt;0,IF(OR(A2963="trial A",A2963="trial B"),VLOOKUP(E2963,'[1]Liste Zugehörigkeiten'!$A$2:$B$109,2,FALSE),IF(A2963="trial C",VLOOKUP(E2963,'[1]Liste Zugehörigkeiten'!$D$2:$E$25,2,FALSE),"")),"")</f>
        <v>5</v>
      </c>
      <c r="H2963" t="s">
        <v>117</v>
      </c>
      <c r="I2963" t="s">
        <v>22</v>
      </c>
      <c r="J2963">
        <v>65</v>
      </c>
    </row>
    <row r="2964" spans="1:10">
      <c r="A2964" t="s">
        <v>25</v>
      </c>
      <c r="B2964" s="1">
        <v>42916</v>
      </c>
      <c r="C2964">
        <v>68</v>
      </c>
      <c r="D2964">
        <v>5</v>
      </c>
      <c r="E2964">
        <v>17</v>
      </c>
      <c r="F2964">
        <v>3</v>
      </c>
      <c r="G2964">
        <f>IF(E2964&lt;&gt;0,IF(OR(A2964="trial A",A2964="trial B"),VLOOKUP(E2964,'[1]Liste Zugehörigkeiten'!$A$2:$B$109,2,FALSE),IF(A2964="trial C",VLOOKUP(E2964,'[1]Liste Zugehörigkeiten'!$D$2:$E$25,2,FALSE),"")),"")</f>
        <v>5</v>
      </c>
      <c r="H2964" t="s">
        <v>117</v>
      </c>
      <c r="I2964" t="s">
        <v>22</v>
      </c>
      <c r="J2964">
        <v>75</v>
      </c>
    </row>
    <row r="2965" spans="1:10">
      <c r="A2965" t="s">
        <v>25</v>
      </c>
      <c r="B2965" s="1">
        <v>42916</v>
      </c>
      <c r="C2965">
        <v>68</v>
      </c>
      <c r="D2965">
        <v>5</v>
      </c>
      <c r="E2965">
        <v>17</v>
      </c>
      <c r="F2965">
        <v>3</v>
      </c>
      <c r="G2965">
        <f>IF(E2965&lt;&gt;0,IF(OR(A2965="trial A",A2965="trial B"),VLOOKUP(E2965,'[1]Liste Zugehörigkeiten'!$A$2:$B$109,2,FALSE),IF(A2965="trial C",VLOOKUP(E2965,'[1]Liste Zugehörigkeiten'!$D$2:$E$25,2,FALSE),"")),"")</f>
        <v>5</v>
      </c>
      <c r="H2965" t="s">
        <v>117</v>
      </c>
      <c r="I2965" t="s">
        <v>22</v>
      </c>
      <c r="J2965">
        <v>85</v>
      </c>
    </row>
    <row r="2966" spans="1:10">
      <c r="A2966" t="s">
        <v>25</v>
      </c>
      <c r="B2966" s="1">
        <v>42916</v>
      </c>
      <c r="C2966">
        <v>68</v>
      </c>
      <c r="D2966">
        <v>5</v>
      </c>
      <c r="E2966">
        <v>17</v>
      </c>
      <c r="F2966">
        <v>3</v>
      </c>
      <c r="G2966">
        <f>IF(E2966&lt;&gt;0,IF(OR(A2966="trial A",A2966="trial B"),VLOOKUP(E2966,'[1]Liste Zugehörigkeiten'!$A$2:$B$109,2,FALSE),IF(A2966="trial C",VLOOKUP(E2966,'[1]Liste Zugehörigkeiten'!$D$2:$E$25,2,FALSE),"")),"")</f>
        <v>5</v>
      </c>
      <c r="H2966" t="s">
        <v>117</v>
      </c>
      <c r="I2966" t="s">
        <v>22</v>
      </c>
      <c r="J2966">
        <v>95</v>
      </c>
    </row>
    <row r="2967" spans="1:10">
      <c r="A2967" t="s">
        <v>25</v>
      </c>
      <c r="B2967" s="1">
        <v>42916</v>
      </c>
      <c r="C2967">
        <v>68</v>
      </c>
      <c r="D2967">
        <v>5</v>
      </c>
      <c r="E2967">
        <v>17</v>
      </c>
      <c r="F2967">
        <v>3</v>
      </c>
      <c r="G2967">
        <f>IF(E2967&lt;&gt;0,IF(OR(A2967="trial A",A2967="trial B"),VLOOKUP(E2967,'[1]Liste Zugehörigkeiten'!$A$2:$B$109,2,FALSE),IF(A2967="trial C",VLOOKUP(E2967,'[1]Liste Zugehörigkeiten'!$D$2:$E$25,2,FALSE),"")),"")</f>
        <v>5</v>
      </c>
      <c r="H2967" t="s">
        <v>117</v>
      </c>
      <c r="I2967" t="s">
        <v>22</v>
      </c>
      <c r="J2967">
        <v>105</v>
      </c>
    </row>
    <row r="2968" spans="1:10">
      <c r="A2968" t="s">
        <v>25</v>
      </c>
      <c r="B2968" s="1">
        <v>42916</v>
      </c>
      <c r="C2968">
        <v>68</v>
      </c>
      <c r="D2968">
        <v>5</v>
      </c>
      <c r="E2968">
        <v>17</v>
      </c>
      <c r="F2968">
        <v>3</v>
      </c>
      <c r="G2968">
        <f>IF(E2968&lt;&gt;0,IF(OR(A2968="trial A",A2968="trial B"),VLOOKUP(E2968,'[1]Liste Zugehörigkeiten'!$A$2:$B$109,2,FALSE),IF(A2968="trial C",VLOOKUP(E2968,'[1]Liste Zugehörigkeiten'!$D$2:$E$25,2,FALSE),"")),"")</f>
        <v>5</v>
      </c>
      <c r="H2968" t="s">
        <v>117</v>
      </c>
      <c r="I2968" t="s">
        <v>22</v>
      </c>
      <c r="J2968">
        <v>115</v>
      </c>
    </row>
    <row r="2969" spans="1:10">
      <c r="A2969" t="s">
        <v>25</v>
      </c>
      <c r="B2969" s="1">
        <v>42916</v>
      </c>
      <c r="C2969">
        <v>68</v>
      </c>
      <c r="D2969">
        <v>5</v>
      </c>
      <c r="E2969">
        <v>17</v>
      </c>
      <c r="F2969">
        <v>3</v>
      </c>
      <c r="G2969">
        <f>IF(E2969&lt;&gt;0,IF(OR(A2969="trial A",A2969="trial B"),VLOOKUP(E2969,'[1]Liste Zugehörigkeiten'!$A$2:$B$109,2,FALSE),IF(A2969="trial C",VLOOKUP(E2969,'[1]Liste Zugehörigkeiten'!$D$2:$E$25,2,FALSE),"")),"")</f>
        <v>5</v>
      </c>
      <c r="H2969" t="s">
        <v>117</v>
      </c>
      <c r="I2969" t="s">
        <v>22</v>
      </c>
      <c r="J2969">
        <v>45</v>
      </c>
    </row>
    <row r="2970" spans="1:10">
      <c r="A2970" t="s">
        <v>25</v>
      </c>
      <c r="B2970" s="1">
        <v>42916</v>
      </c>
      <c r="C2970">
        <v>68</v>
      </c>
      <c r="D2970">
        <v>5</v>
      </c>
      <c r="E2970">
        <v>17</v>
      </c>
      <c r="F2970">
        <v>3</v>
      </c>
      <c r="G2970">
        <f>IF(E2970&lt;&gt;0,IF(OR(A2970="trial A",A2970="trial B"),VLOOKUP(E2970,'[1]Liste Zugehörigkeiten'!$A$2:$B$109,2,FALSE),IF(A2970="trial C",VLOOKUP(E2970,'[1]Liste Zugehörigkeiten'!$D$2:$E$25,2,FALSE),"")),"")</f>
        <v>5</v>
      </c>
      <c r="H2970" t="s">
        <v>117</v>
      </c>
      <c r="I2970" t="s">
        <v>22</v>
      </c>
      <c r="J2970">
        <v>55</v>
      </c>
    </row>
    <row r="2971" spans="1:10">
      <c r="A2971" t="s">
        <v>25</v>
      </c>
      <c r="B2971" s="1">
        <v>42916</v>
      </c>
      <c r="C2971">
        <v>68</v>
      </c>
      <c r="D2971">
        <v>5</v>
      </c>
      <c r="E2971">
        <v>17</v>
      </c>
      <c r="F2971">
        <v>3</v>
      </c>
      <c r="G2971">
        <f>IF(E2971&lt;&gt;0,IF(OR(A2971="trial A",A2971="trial B"),VLOOKUP(E2971,'[1]Liste Zugehörigkeiten'!$A$2:$B$109,2,FALSE),IF(A2971="trial C",VLOOKUP(E2971,'[1]Liste Zugehörigkeiten'!$D$2:$E$25,2,FALSE),"")),"")</f>
        <v>5</v>
      </c>
      <c r="H2971" t="s">
        <v>117</v>
      </c>
      <c r="I2971" t="s">
        <v>22</v>
      </c>
      <c r="J2971">
        <v>65</v>
      </c>
    </row>
    <row r="2972" spans="1:10">
      <c r="A2972" t="s">
        <v>25</v>
      </c>
      <c r="B2972" s="1">
        <v>42916</v>
      </c>
      <c r="C2972">
        <v>68</v>
      </c>
      <c r="D2972">
        <v>5</v>
      </c>
      <c r="E2972">
        <v>17</v>
      </c>
      <c r="F2972">
        <v>3</v>
      </c>
      <c r="G2972">
        <f>IF(E2972&lt;&gt;0,IF(OR(A2972="trial A",A2972="trial B"),VLOOKUP(E2972,'[1]Liste Zugehörigkeiten'!$A$2:$B$109,2,FALSE),IF(A2972="trial C",VLOOKUP(E2972,'[1]Liste Zugehörigkeiten'!$D$2:$E$25,2,FALSE),"")),"")</f>
        <v>5</v>
      </c>
      <c r="H2972" t="s">
        <v>117</v>
      </c>
      <c r="I2972" t="s">
        <v>22</v>
      </c>
      <c r="J2972">
        <v>75</v>
      </c>
    </row>
    <row r="2973" spans="1:10">
      <c r="A2973" t="s">
        <v>25</v>
      </c>
      <c r="B2973" s="1">
        <v>42916</v>
      </c>
      <c r="C2973">
        <v>68</v>
      </c>
      <c r="D2973">
        <v>5</v>
      </c>
      <c r="E2973">
        <v>17</v>
      </c>
      <c r="F2973">
        <v>3</v>
      </c>
      <c r="G2973">
        <f>IF(E2973&lt;&gt;0,IF(OR(A2973="trial A",A2973="trial B"),VLOOKUP(E2973,'[1]Liste Zugehörigkeiten'!$A$2:$B$109,2,FALSE),IF(A2973="trial C",VLOOKUP(E2973,'[1]Liste Zugehörigkeiten'!$D$2:$E$25,2,FALSE),"")),"")</f>
        <v>5</v>
      </c>
      <c r="H2973" t="s">
        <v>117</v>
      </c>
      <c r="I2973" t="s">
        <v>22</v>
      </c>
      <c r="J2973">
        <v>85</v>
      </c>
    </row>
    <row r="2974" spans="1:10">
      <c r="A2974" t="s">
        <v>25</v>
      </c>
      <c r="B2974" s="1">
        <v>42916</v>
      </c>
      <c r="C2974">
        <v>68</v>
      </c>
      <c r="D2974">
        <v>5</v>
      </c>
      <c r="E2974">
        <v>17</v>
      </c>
      <c r="F2974">
        <v>3</v>
      </c>
      <c r="G2974">
        <f>IF(E2974&lt;&gt;0,IF(OR(A2974="trial A",A2974="trial B"),VLOOKUP(E2974,'[1]Liste Zugehörigkeiten'!$A$2:$B$109,2,FALSE),IF(A2974="trial C",VLOOKUP(E2974,'[1]Liste Zugehörigkeiten'!$D$2:$E$25,2,FALSE),"")),"")</f>
        <v>5</v>
      </c>
      <c r="H2974" t="s">
        <v>117</v>
      </c>
      <c r="I2974" t="s">
        <v>22</v>
      </c>
      <c r="J2974">
        <v>95</v>
      </c>
    </row>
    <row r="2975" spans="1:10">
      <c r="A2975" t="s">
        <v>25</v>
      </c>
      <c r="B2975" s="1">
        <v>42916</v>
      </c>
      <c r="C2975">
        <v>68</v>
      </c>
      <c r="D2975">
        <v>5</v>
      </c>
      <c r="E2975">
        <v>17</v>
      </c>
      <c r="F2975">
        <v>3</v>
      </c>
      <c r="G2975">
        <f>IF(E2975&lt;&gt;0,IF(OR(A2975="trial A",A2975="trial B"),VLOOKUP(E2975,'[1]Liste Zugehörigkeiten'!$A$2:$B$109,2,FALSE),IF(A2975="trial C",VLOOKUP(E2975,'[1]Liste Zugehörigkeiten'!$D$2:$E$25,2,FALSE),"")),"")</f>
        <v>5</v>
      </c>
      <c r="H2975" t="s">
        <v>117</v>
      </c>
      <c r="I2975" t="s">
        <v>22</v>
      </c>
      <c r="J2975">
        <v>105</v>
      </c>
    </row>
    <row r="2976" spans="1:10">
      <c r="A2976" t="s">
        <v>25</v>
      </c>
      <c r="B2976" s="1">
        <v>42916</v>
      </c>
      <c r="C2976">
        <v>68</v>
      </c>
      <c r="D2976">
        <v>5</v>
      </c>
      <c r="E2976">
        <v>17</v>
      </c>
      <c r="F2976">
        <v>3</v>
      </c>
      <c r="G2976">
        <f>IF(E2976&lt;&gt;0,IF(OR(A2976="trial A",A2976="trial B"),VLOOKUP(E2976,'[1]Liste Zugehörigkeiten'!$A$2:$B$109,2,FALSE),IF(A2976="trial C",VLOOKUP(E2976,'[1]Liste Zugehörigkeiten'!$D$2:$E$25,2,FALSE),"")),"")</f>
        <v>5</v>
      </c>
      <c r="H2976" t="s">
        <v>117</v>
      </c>
      <c r="I2976" t="s">
        <v>22</v>
      </c>
      <c r="J2976">
        <v>115</v>
      </c>
    </row>
    <row r="2977" spans="1:10">
      <c r="A2977" t="s">
        <v>25</v>
      </c>
      <c r="B2977" s="1">
        <v>42916</v>
      </c>
      <c r="C2977">
        <v>68</v>
      </c>
      <c r="D2977">
        <v>5</v>
      </c>
      <c r="E2977">
        <v>17</v>
      </c>
      <c r="F2977">
        <v>3</v>
      </c>
      <c r="G2977">
        <f>IF(E2977&lt;&gt;0,IF(OR(A2977="trial A",A2977="trial B"),VLOOKUP(E2977,'[1]Liste Zugehörigkeiten'!$A$2:$B$109,2,FALSE),IF(A2977="trial C",VLOOKUP(E2977,'[1]Liste Zugehörigkeiten'!$D$2:$E$25,2,FALSE),"")),"")</f>
        <v>5</v>
      </c>
      <c r="H2977" t="s">
        <v>117</v>
      </c>
      <c r="I2977" t="s">
        <v>22</v>
      </c>
      <c r="J2977">
        <v>45</v>
      </c>
    </row>
    <row r="2978" spans="1:10">
      <c r="A2978" t="s">
        <v>25</v>
      </c>
      <c r="B2978" s="1">
        <v>42916</v>
      </c>
      <c r="C2978">
        <v>68</v>
      </c>
      <c r="D2978">
        <v>5</v>
      </c>
      <c r="E2978">
        <v>17</v>
      </c>
      <c r="F2978">
        <v>3</v>
      </c>
      <c r="G2978">
        <f>IF(E2978&lt;&gt;0,IF(OR(A2978="trial A",A2978="trial B"),VLOOKUP(E2978,'[1]Liste Zugehörigkeiten'!$A$2:$B$109,2,FALSE),IF(A2978="trial C",VLOOKUP(E2978,'[1]Liste Zugehörigkeiten'!$D$2:$E$25,2,FALSE),"")),"")</f>
        <v>5</v>
      </c>
      <c r="H2978" t="s">
        <v>117</v>
      </c>
      <c r="I2978" t="s">
        <v>22</v>
      </c>
      <c r="J2978">
        <v>55</v>
      </c>
    </row>
    <row r="2979" spans="1:10">
      <c r="A2979" t="s">
        <v>25</v>
      </c>
      <c r="B2979" s="1">
        <v>42916</v>
      </c>
      <c r="C2979">
        <v>68</v>
      </c>
      <c r="D2979">
        <v>5</v>
      </c>
      <c r="E2979">
        <v>17</v>
      </c>
      <c r="F2979">
        <v>3</v>
      </c>
      <c r="G2979">
        <f>IF(E2979&lt;&gt;0,IF(OR(A2979="trial A",A2979="trial B"),VLOOKUP(E2979,'[1]Liste Zugehörigkeiten'!$A$2:$B$109,2,FALSE),IF(A2979="trial C",VLOOKUP(E2979,'[1]Liste Zugehörigkeiten'!$D$2:$E$25,2,FALSE),"")),"")</f>
        <v>5</v>
      </c>
      <c r="H2979" t="s">
        <v>117</v>
      </c>
      <c r="I2979" t="s">
        <v>22</v>
      </c>
      <c r="J2979">
        <v>65</v>
      </c>
    </row>
    <row r="2980" spans="1:10">
      <c r="A2980" t="s">
        <v>25</v>
      </c>
      <c r="B2980" s="1">
        <v>42916</v>
      </c>
      <c r="C2980">
        <v>68</v>
      </c>
      <c r="D2980">
        <v>5</v>
      </c>
      <c r="E2980">
        <v>17</v>
      </c>
      <c r="F2980">
        <v>3</v>
      </c>
      <c r="G2980">
        <f>IF(E2980&lt;&gt;0,IF(OR(A2980="trial A",A2980="trial B"),VLOOKUP(E2980,'[1]Liste Zugehörigkeiten'!$A$2:$B$109,2,FALSE),IF(A2980="trial C",VLOOKUP(E2980,'[1]Liste Zugehörigkeiten'!$D$2:$E$25,2,FALSE),"")),"")</f>
        <v>5</v>
      </c>
      <c r="H2980" t="s">
        <v>117</v>
      </c>
      <c r="I2980" t="s">
        <v>22</v>
      </c>
      <c r="J2980">
        <v>75</v>
      </c>
    </row>
    <row r="2981" spans="1:10">
      <c r="A2981" t="s">
        <v>25</v>
      </c>
      <c r="B2981" s="1">
        <v>42916</v>
      </c>
      <c r="C2981">
        <v>68</v>
      </c>
      <c r="D2981">
        <v>5</v>
      </c>
      <c r="E2981">
        <v>17</v>
      </c>
      <c r="F2981">
        <v>3</v>
      </c>
      <c r="G2981">
        <f>IF(E2981&lt;&gt;0,IF(OR(A2981="trial A",A2981="trial B"),VLOOKUP(E2981,'[1]Liste Zugehörigkeiten'!$A$2:$B$109,2,FALSE),IF(A2981="trial C",VLOOKUP(E2981,'[1]Liste Zugehörigkeiten'!$D$2:$E$25,2,FALSE),"")),"")</f>
        <v>5</v>
      </c>
      <c r="H2981" t="s">
        <v>117</v>
      </c>
      <c r="I2981" t="s">
        <v>22</v>
      </c>
      <c r="J2981">
        <v>85</v>
      </c>
    </row>
    <row r="2982" spans="1:10">
      <c r="A2982" t="s">
        <v>25</v>
      </c>
      <c r="B2982" s="1">
        <v>42916</v>
      </c>
      <c r="C2982">
        <v>68</v>
      </c>
      <c r="D2982">
        <v>5</v>
      </c>
      <c r="E2982">
        <v>17</v>
      </c>
      <c r="F2982">
        <v>3</v>
      </c>
      <c r="G2982">
        <f>IF(E2982&lt;&gt;0,IF(OR(A2982="trial A",A2982="trial B"),VLOOKUP(E2982,'[1]Liste Zugehörigkeiten'!$A$2:$B$109,2,FALSE),IF(A2982="trial C",VLOOKUP(E2982,'[1]Liste Zugehörigkeiten'!$D$2:$E$25,2,FALSE),"")),"")</f>
        <v>5</v>
      </c>
      <c r="H2982" t="s">
        <v>117</v>
      </c>
      <c r="I2982" t="s">
        <v>22</v>
      </c>
      <c r="J2982">
        <v>95</v>
      </c>
    </row>
    <row r="2983" spans="1:10">
      <c r="A2983" t="s">
        <v>25</v>
      </c>
      <c r="B2983" s="1">
        <v>42916</v>
      </c>
      <c r="C2983">
        <v>68</v>
      </c>
      <c r="D2983">
        <v>5</v>
      </c>
      <c r="E2983">
        <v>17</v>
      </c>
      <c r="F2983">
        <v>3</v>
      </c>
      <c r="G2983">
        <f>IF(E2983&lt;&gt;0,IF(OR(A2983="trial A",A2983="trial B"),VLOOKUP(E2983,'[1]Liste Zugehörigkeiten'!$A$2:$B$109,2,FALSE),IF(A2983="trial C",VLOOKUP(E2983,'[1]Liste Zugehörigkeiten'!$D$2:$E$25,2,FALSE),"")),"")</f>
        <v>5</v>
      </c>
      <c r="H2983" t="s">
        <v>117</v>
      </c>
      <c r="I2983" t="s">
        <v>22</v>
      </c>
      <c r="J2983">
        <v>105</v>
      </c>
    </row>
    <row r="2984" spans="1:10">
      <c r="A2984" t="s">
        <v>25</v>
      </c>
      <c r="B2984" s="1">
        <v>42916</v>
      </c>
      <c r="C2984">
        <v>68</v>
      </c>
      <c r="D2984">
        <v>5</v>
      </c>
      <c r="E2984">
        <v>17</v>
      </c>
      <c r="F2984">
        <v>3</v>
      </c>
      <c r="G2984">
        <f>IF(E2984&lt;&gt;0,IF(OR(A2984="trial A",A2984="trial B"),VLOOKUP(E2984,'[1]Liste Zugehörigkeiten'!$A$2:$B$109,2,FALSE),IF(A2984="trial C",VLOOKUP(E2984,'[1]Liste Zugehörigkeiten'!$D$2:$E$25,2,FALSE),"")),"")</f>
        <v>5</v>
      </c>
      <c r="H2984" t="s">
        <v>117</v>
      </c>
      <c r="I2984" t="s">
        <v>22</v>
      </c>
      <c r="J2984">
        <v>115</v>
      </c>
    </row>
    <row r="2985" spans="1:10">
      <c r="A2985" t="s">
        <v>25</v>
      </c>
      <c r="B2985" s="1">
        <v>42916</v>
      </c>
      <c r="C2985">
        <v>68</v>
      </c>
      <c r="D2985">
        <v>5</v>
      </c>
      <c r="E2985">
        <v>17</v>
      </c>
      <c r="F2985">
        <v>3</v>
      </c>
      <c r="G2985">
        <f>IF(E2985&lt;&gt;0,IF(OR(A2985="trial A",A2985="trial B"),VLOOKUP(E2985,'[1]Liste Zugehörigkeiten'!$A$2:$B$109,2,FALSE),IF(A2985="trial C",VLOOKUP(E2985,'[1]Liste Zugehörigkeiten'!$D$2:$E$25,2,FALSE),"")),"")</f>
        <v>5</v>
      </c>
      <c r="H2985" t="s">
        <v>117</v>
      </c>
      <c r="I2985" t="s">
        <v>22</v>
      </c>
      <c r="J2985">
        <v>45</v>
      </c>
    </row>
    <row r="2986" spans="1:10">
      <c r="A2986" t="s">
        <v>25</v>
      </c>
      <c r="B2986" s="1">
        <v>42916</v>
      </c>
      <c r="C2986">
        <v>68</v>
      </c>
      <c r="D2986">
        <v>5</v>
      </c>
      <c r="E2986">
        <v>17</v>
      </c>
      <c r="F2986">
        <v>3</v>
      </c>
      <c r="G2986">
        <f>IF(E2986&lt;&gt;0,IF(OR(A2986="trial A",A2986="trial B"),VLOOKUP(E2986,'[1]Liste Zugehörigkeiten'!$A$2:$B$109,2,FALSE),IF(A2986="trial C",VLOOKUP(E2986,'[1]Liste Zugehörigkeiten'!$D$2:$E$25,2,FALSE),"")),"")</f>
        <v>5</v>
      </c>
      <c r="H2986" t="s">
        <v>117</v>
      </c>
      <c r="I2986" t="s">
        <v>22</v>
      </c>
      <c r="J2986">
        <v>55</v>
      </c>
    </row>
    <row r="2987" spans="1:10">
      <c r="A2987" t="s">
        <v>25</v>
      </c>
      <c r="B2987" s="1">
        <v>42916</v>
      </c>
      <c r="C2987">
        <v>68</v>
      </c>
      <c r="D2987">
        <v>5</v>
      </c>
      <c r="E2987">
        <v>17</v>
      </c>
      <c r="F2987">
        <v>3</v>
      </c>
      <c r="G2987">
        <f>IF(E2987&lt;&gt;0,IF(OR(A2987="trial A",A2987="trial B"),VLOOKUP(E2987,'[1]Liste Zugehörigkeiten'!$A$2:$B$109,2,FALSE),IF(A2987="trial C",VLOOKUP(E2987,'[1]Liste Zugehörigkeiten'!$D$2:$E$25,2,FALSE),"")),"")</f>
        <v>5</v>
      </c>
      <c r="H2987" t="s">
        <v>117</v>
      </c>
      <c r="I2987" t="s">
        <v>22</v>
      </c>
      <c r="J2987">
        <v>65</v>
      </c>
    </row>
    <row r="2988" spans="1:10">
      <c r="A2988" t="s">
        <v>25</v>
      </c>
      <c r="B2988" s="1">
        <v>42916</v>
      </c>
      <c r="C2988">
        <v>68</v>
      </c>
      <c r="D2988">
        <v>5</v>
      </c>
      <c r="E2988">
        <v>17</v>
      </c>
      <c r="F2988">
        <v>3</v>
      </c>
      <c r="G2988">
        <f>IF(E2988&lt;&gt;0,IF(OR(A2988="trial A",A2988="trial B"),VLOOKUP(E2988,'[1]Liste Zugehörigkeiten'!$A$2:$B$109,2,FALSE),IF(A2988="trial C",VLOOKUP(E2988,'[1]Liste Zugehörigkeiten'!$D$2:$E$25,2,FALSE),"")),"")</f>
        <v>5</v>
      </c>
      <c r="H2988" t="s">
        <v>117</v>
      </c>
      <c r="I2988" t="s">
        <v>22</v>
      </c>
      <c r="J2988">
        <v>75</v>
      </c>
    </row>
    <row r="2989" spans="1:10">
      <c r="A2989" t="s">
        <v>25</v>
      </c>
      <c r="B2989" s="1">
        <v>42916</v>
      </c>
      <c r="C2989">
        <v>68</v>
      </c>
      <c r="D2989">
        <v>5</v>
      </c>
      <c r="E2989">
        <v>17</v>
      </c>
      <c r="F2989">
        <v>3</v>
      </c>
      <c r="G2989">
        <f>IF(E2989&lt;&gt;0,IF(OR(A2989="trial A",A2989="trial B"),VLOOKUP(E2989,'[1]Liste Zugehörigkeiten'!$A$2:$B$109,2,FALSE),IF(A2989="trial C",VLOOKUP(E2989,'[1]Liste Zugehörigkeiten'!$D$2:$E$25,2,FALSE),"")),"")</f>
        <v>5</v>
      </c>
      <c r="H2989" t="s">
        <v>117</v>
      </c>
      <c r="I2989" t="s">
        <v>22</v>
      </c>
      <c r="J2989">
        <v>85</v>
      </c>
    </row>
    <row r="2990" spans="1:10">
      <c r="A2990" t="s">
        <v>25</v>
      </c>
      <c r="B2990" s="1">
        <v>42916</v>
      </c>
      <c r="C2990">
        <v>68</v>
      </c>
      <c r="D2990">
        <v>5</v>
      </c>
      <c r="E2990">
        <v>17</v>
      </c>
      <c r="F2990">
        <v>3</v>
      </c>
      <c r="G2990">
        <f>IF(E2990&lt;&gt;0,IF(OR(A2990="trial A",A2990="trial B"),VLOOKUP(E2990,'[1]Liste Zugehörigkeiten'!$A$2:$B$109,2,FALSE),IF(A2990="trial C",VLOOKUP(E2990,'[1]Liste Zugehörigkeiten'!$D$2:$E$25,2,FALSE),"")),"")</f>
        <v>5</v>
      </c>
      <c r="H2990" t="s">
        <v>117</v>
      </c>
      <c r="I2990" t="s">
        <v>22</v>
      </c>
      <c r="J2990">
        <v>95</v>
      </c>
    </row>
    <row r="2991" spans="1:10">
      <c r="A2991" t="s">
        <v>25</v>
      </c>
      <c r="B2991" s="1">
        <v>42916</v>
      </c>
      <c r="C2991">
        <v>68</v>
      </c>
      <c r="D2991">
        <v>5</v>
      </c>
      <c r="E2991">
        <v>17</v>
      </c>
      <c r="F2991">
        <v>3</v>
      </c>
      <c r="G2991">
        <f>IF(E2991&lt;&gt;0,IF(OR(A2991="trial A",A2991="trial B"),VLOOKUP(E2991,'[1]Liste Zugehörigkeiten'!$A$2:$B$109,2,FALSE),IF(A2991="trial C",VLOOKUP(E2991,'[1]Liste Zugehörigkeiten'!$D$2:$E$25,2,FALSE),"")),"")</f>
        <v>5</v>
      </c>
      <c r="H2991" t="s">
        <v>117</v>
      </c>
      <c r="I2991" t="s">
        <v>22</v>
      </c>
      <c r="J2991">
        <v>105</v>
      </c>
    </row>
    <row r="2992" spans="1:10">
      <c r="A2992" t="s">
        <v>25</v>
      </c>
      <c r="B2992" s="1">
        <v>42916</v>
      </c>
      <c r="C2992">
        <v>68</v>
      </c>
      <c r="D2992">
        <v>5</v>
      </c>
      <c r="E2992">
        <v>17</v>
      </c>
      <c r="F2992">
        <v>3</v>
      </c>
      <c r="G2992">
        <f>IF(E2992&lt;&gt;0,IF(OR(A2992="trial A",A2992="trial B"),VLOOKUP(E2992,'[1]Liste Zugehörigkeiten'!$A$2:$B$109,2,FALSE),IF(A2992="trial C",VLOOKUP(E2992,'[1]Liste Zugehörigkeiten'!$D$2:$E$25,2,FALSE),"")),"")</f>
        <v>5</v>
      </c>
      <c r="H2992" t="s">
        <v>117</v>
      </c>
      <c r="I2992" t="s">
        <v>22</v>
      </c>
      <c r="J2992">
        <v>115</v>
      </c>
    </row>
    <row r="2993" spans="1:10">
      <c r="A2993" t="s">
        <v>25</v>
      </c>
      <c r="B2993" s="1">
        <v>42916</v>
      </c>
      <c r="C2993">
        <v>68</v>
      </c>
      <c r="D2993">
        <v>5</v>
      </c>
      <c r="E2993">
        <v>17</v>
      </c>
      <c r="F2993">
        <v>3</v>
      </c>
      <c r="G2993">
        <f>IF(E2993&lt;&gt;0,IF(OR(A2993="trial A",A2993="trial B"),VLOOKUP(E2993,'[1]Liste Zugehörigkeiten'!$A$2:$B$109,2,FALSE),IF(A2993="trial C",VLOOKUP(E2993,'[1]Liste Zugehörigkeiten'!$D$2:$E$25,2,FALSE),"")),"")</f>
        <v>5</v>
      </c>
      <c r="H2993" t="s">
        <v>117</v>
      </c>
      <c r="I2993" t="s">
        <v>22</v>
      </c>
      <c r="J2993">
        <v>45</v>
      </c>
    </row>
    <row r="2994" spans="1:10">
      <c r="A2994" t="s">
        <v>25</v>
      </c>
      <c r="B2994" s="1">
        <v>42916</v>
      </c>
      <c r="C2994">
        <v>68</v>
      </c>
      <c r="D2994">
        <v>5</v>
      </c>
      <c r="E2994">
        <v>17</v>
      </c>
      <c r="F2994">
        <v>3</v>
      </c>
      <c r="G2994">
        <f>IF(E2994&lt;&gt;0,IF(OR(A2994="trial A",A2994="trial B"),VLOOKUP(E2994,'[1]Liste Zugehörigkeiten'!$A$2:$B$109,2,FALSE),IF(A2994="trial C",VLOOKUP(E2994,'[1]Liste Zugehörigkeiten'!$D$2:$E$25,2,FALSE),"")),"")</f>
        <v>5</v>
      </c>
      <c r="H2994" t="s">
        <v>117</v>
      </c>
      <c r="I2994" t="s">
        <v>22</v>
      </c>
      <c r="J2994">
        <v>55</v>
      </c>
    </row>
    <row r="2995" spans="1:10">
      <c r="A2995" t="s">
        <v>25</v>
      </c>
      <c r="B2995" s="1">
        <v>42916</v>
      </c>
      <c r="C2995">
        <v>68</v>
      </c>
      <c r="D2995">
        <v>5</v>
      </c>
      <c r="E2995">
        <v>17</v>
      </c>
      <c r="F2995">
        <v>3</v>
      </c>
      <c r="G2995">
        <f>IF(E2995&lt;&gt;0,IF(OR(A2995="trial A",A2995="trial B"),VLOOKUP(E2995,'[1]Liste Zugehörigkeiten'!$A$2:$B$109,2,FALSE),IF(A2995="trial C",VLOOKUP(E2995,'[1]Liste Zugehörigkeiten'!$D$2:$E$25,2,FALSE),"")),"")</f>
        <v>5</v>
      </c>
      <c r="H2995" t="s">
        <v>117</v>
      </c>
      <c r="I2995" t="s">
        <v>22</v>
      </c>
      <c r="J2995">
        <v>65</v>
      </c>
    </row>
    <row r="2996" spans="1:10">
      <c r="A2996" t="s">
        <v>25</v>
      </c>
      <c r="B2996" s="1">
        <v>42916</v>
      </c>
      <c r="C2996">
        <v>68</v>
      </c>
      <c r="D2996">
        <v>5</v>
      </c>
      <c r="E2996">
        <v>17</v>
      </c>
      <c r="F2996">
        <v>3</v>
      </c>
      <c r="G2996">
        <f>IF(E2996&lt;&gt;0,IF(OR(A2996="trial A",A2996="trial B"),VLOOKUP(E2996,'[1]Liste Zugehörigkeiten'!$A$2:$B$109,2,FALSE),IF(A2996="trial C",VLOOKUP(E2996,'[1]Liste Zugehörigkeiten'!$D$2:$E$25,2,FALSE),"")),"")</f>
        <v>5</v>
      </c>
      <c r="H2996" t="s">
        <v>117</v>
      </c>
      <c r="I2996" t="s">
        <v>22</v>
      </c>
      <c r="J2996">
        <v>75</v>
      </c>
    </row>
    <row r="2997" spans="1:10">
      <c r="A2997" t="s">
        <v>25</v>
      </c>
      <c r="B2997" s="1">
        <v>42916</v>
      </c>
      <c r="C2997">
        <v>68</v>
      </c>
      <c r="D2997">
        <v>5</v>
      </c>
      <c r="E2997">
        <v>17</v>
      </c>
      <c r="F2997">
        <v>3</v>
      </c>
      <c r="G2997">
        <f>IF(E2997&lt;&gt;0,IF(OR(A2997="trial A",A2997="trial B"),VLOOKUP(E2997,'[1]Liste Zugehörigkeiten'!$A$2:$B$109,2,FALSE),IF(A2997="trial C",VLOOKUP(E2997,'[1]Liste Zugehörigkeiten'!$D$2:$E$25,2,FALSE),"")),"")</f>
        <v>5</v>
      </c>
      <c r="H2997" t="s">
        <v>117</v>
      </c>
      <c r="I2997" t="s">
        <v>22</v>
      </c>
      <c r="J2997">
        <v>85</v>
      </c>
    </row>
    <row r="2998" spans="1:10">
      <c r="A2998" t="s">
        <v>25</v>
      </c>
      <c r="B2998" s="1">
        <v>42916</v>
      </c>
      <c r="C2998">
        <v>68</v>
      </c>
      <c r="D2998">
        <v>5</v>
      </c>
      <c r="E2998">
        <v>17</v>
      </c>
      <c r="F2998">
        <v>3</v>
      </c>
      <c r="G2998">
        <f>IF(E2998&lt;&gt;0,IF(OR(A2998="trial A",A2998="trial B"),VLOOKUP(E2998,'[1]Liste Zugehörigkeiten'!$A$2:$B$109,2,FALSE),IF(A2998="trial C",VLOOKUP(E2998,'[1]Liste Zugehörigkeiten'!$D$2:$E$25,2,FALSE),"")),"")</f>
        <v>5</v>
      </c>
      <c r="H2998" t="s">
        <v>117</v>
      </c>
      <c r="I2998" t="s">
        <v>22</v>
      </c>
      <c r="J2998">
        <v>95</v>
      </c>
    </row>
    <row r="2999" spans="1:10">
      <c r="A2999" t="s">
        <v>25</v>
      </c>
      <c r="B2999" s="1">
        <v>42916</v>
      </c>
      <c r="C2999">
        <v>68</v>
      </c>
      <c r="D2999">
        <v>5</v>
      </c>
      <c r="E2999">
        <v>17</v>
      </c>
      <c r="F2999">
        <v>3</v>
      </c>
      <c r="G2999">
        <f>IF(E2999&lt;&gt;0,IF(OR(A2999="trial A",A2999="trial B"),VLOOKUP(E2999,'[1]Liste Zugehörigkeiten'!$A$2:$B$109,2,FALSE),IF(A2999="trial C",VLOOKUP(E2999,'[1]Liste Zugehörigkeiten'!$D$2:$E$25,2,FALSE),"")),"")</f>
        <v>5</v>
      </c>
      <c r="H2999" t="s">
        <v>117</v>
      </c>
      <c r="I2999" t="s">
        <v>22</v>
      </c>
      <c r="J2999">
        <v>105</v>
      </c>
    </row>
    <row r="3000" spans="1:10">
      <c r="A3000" t="s">
        <v>25</v>
      </c>
      <c r="B3000" s="1">
        <v>42916</v>
      </c>
      <c r="C3000">
        <v>68</v>
      </c>
      <c r="D3000">
        <v>5</v>
      </c>
      <c r="E3000">
        <v>17</v>
      </c>
      <c r="F3000">
        <v>3</v>
      </c>
      <c r="G3000">
        <f>IF(E3000&lt;&gt;0,IF(OR(A3000="trial A",A3000="trial B"),VLOOKUP(E3000,'[1]Liste Zugehörigkeiten'!$A$2:$B$109,2,FALSE),IF(A3000="trial C",VLOOKUP(E3000,'[1]Liste Zugehörigkeiten'!$D$2:$E$25,2,FALSE),"")),"")</f>
        <v>5</v>
      </c>
      <c r="H3000" t="s">
        <v>117</v>
      </c>
      <c r="I3000" t="s">
        <v>22</v>
      </c>
      <c r="J3000">
        <v>115</v>
      </c>
    </row>
    <row r="3001" spans="1:10">
      <c r="A3001" t="s">
        <v>25</v>
      </c>
      <c r="B3001" s="1">
        <v>42916</v>
      </c>
      <c r="C3001">
        <v>68</v>
      </c>
      <c r="D3001">
        <v>5</v>
      </c>
      <c r="E3001">
        <v>17</v>
      </c>
      <c r="F3001">
        <v>3</v>
      </c>
      <c r="G3001">
        <f>IF(E3001&lt;&gt;0,IF(OR(A3001="trial A",A3001="trial B"),VLOOKUP(E3001,'[1]Liste Zugehörigkeiten'!$A$2:$B$109,2,FALSE),IF(A3001="trial C",VLOOKUP(E3001,'[1]Liste Zugehörigkeiten'!$D$2:$E$25,2,FALSE),"")),"")</f>
        <v>5</v>
      </c>
      <c r="H3001" t="s">
        <v>98</v>
      </c>
      <c r="I3001" t="s">
        <v>22</v>
      </c>
      <c r="J3001">
        <v>45</v>
      </c>
    </row>
    <row r="3002" spans="1:10">
      <c r="A3002" t="s">
        <v>25</v>
      </c>
      <c r="B3002" s="1">
        <v>42916</v>
      </c>
      <c r="C3002">
        <v>68</v>
      </c>
      <c r="D3002">
        <v>5</v>
      </c>
      <c r="E3002">
        <v>17</v>
      </c>
      <c r="F3002">
        <v>3</v>
      </c>
      <c r="G3002">
        <f>IF(E3002&lt;&gt;0,IF(OR(A3002="trial A",A3002="trial B"),VLOOKUP(E3002,'[1]Liste Zugehörigkeiten'!$A$2:$B$109,2,FALSE),IF(A3002="trial C",VLOOKUP(E3002,'[1]Liste Zugehörigkeiten'!$D$2:$E$25,2,FALSE),"")),"")</f>
        <v>5</v>
      </c>
      <c r="H3002" t="s">
        <v>98</v>
      </c>
      <c r="I3002" t="s">
        <v>22</v>
      </c>
      <c r="J3002">
        <v>55</v>
      </c>
    </row>
    <row r="3003" spans="1:10">
      <c r="A3003" t="s">
        <v>25</v>
      </c>
      <c r="B3003" s="1">
        <v>42916</v>
      </c>
      <c r="C3003">
        <v>68</v>
      </c>
      <c r="D3003">
        <v>5</v>
      </c>
      <c r="E3003">
        <v>17</v>
      </c>
      <c r="F3003">
        <v>3</v>
      </c>
      <c r="G3003">
        <f>IF(E3003&lt;&gt;0,IF(OR(A3003="trial A",A3003="trial B"),VLOOKUP(E3003,'[1]Liste Zugehörigkeiten'!$A$2:$B$109,2,FALSE),IF(A3003="trial C",VLOOKUP(E3003,'[1]Liste Zugehörigkeiten'!$D$2:$E$25,2,FALSE),"")),"")</f>
        <v>5</v>
      </c>
      <c r="H3003" t="s">
        <v>98</v>
      </c>
      <c r="I3003" t="s">
        <v>22</v>
      </c>
      <c r="J3003">
        <v>65</v>
      </c>
    </row>
    <row r="3004" spans="1:10">
      <c r="A3004" t="s">
        <v>25</v>
      </c>
      <c r="B3004" s="1">
        <v>42916</v>
      </c>
      <c r="C3004">
        <v>68</v>
      </c>
      <c r="D3004">
        <v>5</v>
      </c>
      <c r="E3004">
        <v>17</v>
      </c>
      <c r="F3004">
        <v>3</v>
      </c>
      <c r="G3004">
        <f>IF(E3004&lt;&gt;0,IF(OR(A3004="trial A",A3004="trial B"),VLOOKUP(E3004,'[1]Liste Zugehörigkeiten'!$A$2:$B$109,2,FALSE),IF(A3004="trial C",VLOOKUP(E3004,'[1]Liste Zugehörigkeiten'!$D$2:$E$25,2,FALSE),"")),"")</f>
        <v>5</v>
      </c>
      <c r="H3004" t="s">
        <v>98</v>
      </c>
      <c r="I3004" t="s">
        <v>22</v>
      </c>
      <c r="J3004">
        <v>75</v>
      </c>
    </row>
    <row r="3005" spans="1:10">
      <c r="A3005" t="s">
        <v>25</v>
      </c>
      <c r="B3005" s="1">
        <v>42916</v>
      </c>
      <c r="C3005">
        <v>68</v>
      </c>
      <c r="D3005">
        <v>5</v>
      </c>
      <c r="E3005">
        <v>17</v>
      </c>
      <c r="F3005">
        <v>3</v>
      </c>
      <c r="G3005">
        <f>IF(E3005&lt;&gt;0,IF(OR(A3005="trial A",A3005="trial B"),VLOOKUP(E3005,'[1]Liste Zugehörigkeiten'!$A$2:$B$109,2,FALSE),IF(A3005="trial C",VLOOKUP(E3005,'[1]Liste Zugehörigkeiten'!$D$2:$E$25,2,FALSE),"")),"")</f>
        <v>5</v>
      </c>
      <c r="H3005" t="s">
        <v>98</v>
      </c>
      <c r="I3005" t="s">
        <v>22</v>
      </c>
      <c r="J3005">
        <v>85</v>
      </c>
    </row>
    <row r="3006" spans="1:10">
      <c r="A3006" t="s">
        <v>25</v>
      </c>
      <c r="B3006" s="1">
        <v>42916</v>
      </c>
      <c r="C3006">
        <v>68</v>
      </c>
      <c r="D3006">
        <v>5</v>
      </c>
      <c r="E3006">
        <v>17</v>
      </c>
      <c r="F3006">
        <v>3</v>
      </c>
      <c r="G3006">
        <f>IF(E3006&lt;&gt;0,IF(OR(A3006="trial A",A3006="trial B"),VLOOKUP(E3006,'[1]Liste Zugehörigkeiten'!$A$2:$B$109,2,FALSE),IF(A3006="trial C",VLOOKUP(E3006,'[1]Liste Zugehörigkeiten'!$D$2:$E$25,2,FALSE),"")),"")</f>
        <v>5</v>
      </c>
      <c r="H3006" t="s">
        <v>98</v>
      </c>
      <c r="I3006" t="s">
        <v>22</v>
      </c>
      <c r="J3006">
        <v>95</v>
      </c>
    </row>
    <row r="3007" spans="1:10">
      <c r="A3007" t="s">
        <v>25</v>
      </c>
      <c r="B3007" s="1">
        <v>42916</v>
      </c>
      <c r="C3007">
        <v>68</v>
      </c>
      <c r="D3007">
        <v>5</v>
      </c>
      <c r="E3007">
        <v>17</v>
      </c>
      <c r="F3007">
        <v>3</v>
      </c>
      <c r="G3007">
        <f>IF(E3007&lt;&gt;0,IF(OR(A3007="trial A",A3007="trial B"),VLOOKUP(E3007,'[1]Liste Zugehörigkeiten'!$A$2:$B$109,2,FALSE),IF(A3007="trial C",VLOOKUP(E3007,'[1]Liste Zugehörigkeiten'!$D$2:$E$25,2,FALSE),"")),"")</f>
        <v>5</v>
      </c>
      <c r="H3007" t="s">
        <v>98</v>
      </c>
      <c r="I3007" t="s">
        <v>22</v>
      </c>
      <c r="J3007">
        <v>105</v>
      </c>
    </row>
    <row r="3008" spans="1:10">
      <c r="A3008" t="s">
        <v>25</v>
      </c>
      <c r="B3008" s="1">
        <v>42916</v>
      </c>
      <c r="C3008">
        <v>68</v>
      </c>
      <c r="D3008">
        <v>5</v>
      </c>
      <c r="E3008">
        <v>17</v>
      </c>
      <c r="F3008">
        <v>3</v>
      </c>
      <c r="G3008">
        <f>IF(E3008&lt;&gt;0,IF(OR(A3008="trial A",A3008="trial B"),VLOOKUP(E3008,'[1]Liste Zugehörigkeiten'!$A$2:$B$109,2,FALSE),IF(A3008="trial C",VLOOKUP(E3008,'[1]Liste Zugehörigkeiten'!$D$2:$E$25,2,FALSE),"")),"")</f>
        <v>5</v>
      </c>
      <c r="H3008" t="s">
        <v>98</v>
      </c>
      <c r="I3008" t="s">
        <v>22</v>
      </c>
      <c r="J3008">
        <v>115</v>
      </c>
    </row>
    <row r="3009" spans="1:10">
      <c r="A3009" t="s">
        <v>25</v>
      </c>
      <c r="B3009" s="1">
        <v>42916</v>
      </c>
      <c r="C3009">
        <v>68</v>
      </c>
      <c r="D3009">
        <v>5</v>
      </c>
      <c r="E3009">
        <v>17</v>
      </c>
      <c r="F3009">
        <v>3</v>
      </c>
      <c r="G3009">
        <f>IF(E3009&lt;&gt;0,IF(OR(A3009="trial A",A3009="trial B"),VLOOKUP(E3009,'[1]Liste Zugehörigkeiten'!$A$2:$B$109,2,FALSE),IF(A3009="trial C",VLOOKUP(E3009,'[1]Liste Zugehörigkeiten'!$D$2:$E$25,2,FALSE),"")),"")</f>
        <v>5</v>
      </c>
      <c r="H3009" t="s">
        <v>98</v>
      </c>
      <c r="I3009" t="s">
        <v>22</v>
      </c>
      <c r="J3009">
        <v>45</v>
      </c>
    </row>
    <row r="3010" spans="1:10">
      <c r="A3010" t="s">
        <v>25</v>
      </c>
      <c r="B3010" s="1">
        <v>42916</v>
      </c>
      <c r="C3010">
        <v>68</v>
      </c>
      <c r="D3010">
        <v>5</v>
      </c>
      <c r="E3010">
        <v>17</v>
      </c>
      <c r="F3010">
        <v>3</v>
      </c>
      <c r="G3010">
        <f>IF(E3010&lt;&gt;0,IF(OR(A3010="trial A",A3010="trial B"),VLOOKUP(E3010,'[1]Liste Zugehörigkeiten'!$A$2:$B$109,2,FALSE),IF(A3010="trial C",VLOOKUP(E3010,'[1]Liste Zugehörigkeiten'!$D$2:$E$25,2,FALSE),"")),"")</f>
        <v>5</v>
      </c>
      <c r="H3010" t="s">
        <v>98</v>
      </c>
      <c r="I3010" t="s">
        <v>22</v>
      </c>
      <c r="J3010">
        <v>55</v>
      </c>
    </row>
    <row r="3011" spans="1:10">
      <c r="A3011" t="s">
        <v>25</v>
      </c>
      <c r="B3011" s="1">
        <v>42916</v>
      </c>
      <c r="C3011">
        <v>68</v>
      </c>
      <c r="D3011">
        <v>5</v>
      </c>
      <c r="E3011">
        <v>17</v>
      </c>
      <c r="F3011">
        <v>3</v>
      </c>
      <c r="G3011">
        <f>IF(E3011&lt;&gt;0,IF(OR(A3011="trial A",A3011="trial B"),VLOOKUP(E3011,'[1]Liste Zugehörigkeiten'!$A$2:$B$109,2,FALSE),IF(A3011="trial C",VLOOKUP(E3011,'[1]Liste Zugehörigkeiten'!$D$2:$E$25,2,FALSE),"")),"")</f>
        <v>5</v>
      </c>
      <c r="H3011" t="s">
        <v>98</v>
      </c>
      <c r="I3011" t="s">
        <v>22</v>
      </c>
      <c r="J3011">
        <v>65</v>
      </c>
    </row>
    <row r="3012" spans="1:10">
      <c r="A3012" t="s">
        <v>25</v>
      </c>
      <c r="B3012" s="1">
        <v>42916</v>
      </c>
      <c r="C3012">
        <v>68</v>
      </c>
      <c r="D3012">
        <v>5</v>
      </c>
      <c r="E3012">
        <v>17</v>
      </c>
      <c r="F3012">
        <v>3</v>
      </c>
      <c r="G3012">
        <f>IF(E3012&lt;&gt;0,IF(OR(A3012="trial A",A3012="trial B"),VLOOKUP(E3012,'[1]Liste Zugehörigkeiten'!$A$2:$B$109,2,FALSE),IF(A3012="trial C",VLOOKUP(E3012,'[1]Liste Zugehörigkeiten'!$D$2:$E$25,2,FALSE),"")),"")</f>
        <v>5</v>
      </c>
      <c r="H3012" t="s">
        <v>98</v>
      </c>
      <c r="I3012" t="s">
        <v>22</v>
      </c>
      <c r="J3012">
        <v>75</v>
      </c>
    </row>
    <row r="3013" spans="1:10">
      <c r="A3013" t="s">
        <v>25</v>
      </c>
      <c r="B3013" s="1">
        <v>42916</v>
      </c>
      <c r="C3013">
        <v>68</v>
      </c>
      <c r="D3013">
        <v>5</v>
      </c>
      <c r="E3013">
        <v>17</v>
      </c>
      <c r="F3013">
        <v>3</v>
      </c>
      <c r="G3013">
        <f>IF(E3013&lt;&gt;0,IF(OR(A3013="trial A",A3013="trial B"),VLOOKUP(E3013,'[1]Liste Zugehörigkeiten'!$A$2:$B$109,2,FALSE),IF(A3013="trial C",VLOOKUP(E3013,'[1]Liste Zugehörigkeiten'!$D$2:$E$25,2,FALSE),"")),"")</f>
        <v>5</v>
      </c>
      <c r="H3013" t="s">
        <v>98</v>
      </c>
      <c r="I3013" t="s">
        <v>22</v>
      </c>
      <c r="J3013">
        <v>85</v>
      </c>
    </row>
    <row r="3014" spans="1:10">
      <c r="A3014" t="s">
        <v>25</v>
      </c>
      <c r="B3014" s="1">
        <v>42916</v>
      </c>
      <c r="C3014">
        <v>68</v>
      </c>
      <c r="D3014">
        <v>5</v>
      </c>
      <c r="E3014">
        <v>17</v>
      </c>
      <c r="F3014">
        <v>3</v>
      </c>
      <c r="G3014">
        <f>IF(E3014&lt;&gt;0,IF(OR(A3014="trial A",A3014="trial B"),VLOOKUP(E3014,'[1]Liste Zugehörigkeiten'!$A$2:$B$109,2,FALSE),IF(A3014="trial C",VLOOKUP(E3014,'[1]Liste Zugehörigkeiten'!$D$2:$E$25,2,FALSE),"")),"")</f>
        <v>5</v>
      </c>
      <c r="H3014" t="s">
        <v>98</v>
      </c>
      <c r="I3014" t="s">
        <v>22</v>
      </c>
      <c r="J3014">
        <v>95</v>
      </c>
    </row>
    <row r="3015" spans="1:10">
      <c r="A3015" t="s">
        <v>25</v>
      </c>
      <c r="B3015" s="1">
        <v>42916</v>
      </c>
      <c r="C3015">
        <v>68</v>
      </c>
      <c r="D3015">
        <v>5</v>
      </c>
      <c r="E3015">
        <v>17</v>
      </c>
      <c r="F3015">
        <v>3</v>
      </c>
      <c r="G3015">
        <f>IF(E3015&lt;&gt;0,IF(OR(A3015="trial A",A3015="trial B"),VLOOKUP(E3015,'[1]Liste Zugehörigkeiten'!$A$2:$B$109,2,FALSE),IF(A3015="trial C",VLOOKUP(E3015,'[1]Liste Zugehörigkeiten'!$D$2:$E$25,2,FALSE),"")),"")</f>
        <v>5</v>
      </c>
      <c r="H3015" t="s">
        <v>98</v>
      </c>
      <c r="I3015" t="s">
        <v>22</v>
      </c>
      <c r="J3015">
        <v>105</v>
      </c>
    </row>
    <row r="3016" spans="1:10">
      <c r="A3016" t="s">
        <v>25</v>
      </c>
      <c r="B3016" s="1">
        <v>42916</v>
      </c>
      <c r="C3016">
        <v>68</v>
      </c>
      <c r="D3016">
        <v>5</v>
      </c>
      <c r="E3016">
        <v>17</v>
      </c>
      <c r="F3016">
        <v>3</v>
      </c>
      <c r="G3016">
        <f>IF(E3016&lt;&gt;0,IF(OR(A3016="trial A",A3016="trial B"),VLOOKUP(E3016,'[1]Liste Zugehörigkeiten'!$A$2:$B$109,2,FALSE),IF(A3016="trial C",VLOOKUP(E3016,'[1]Liste Zugehörigkeiten'!$D$2:$E$25,2,FALSE),"")),"")</f>
        <v>5</v>
      </c>
      <c r="H3016" t="s">
        <v>98</v>
      </c>
      <c r="I3016" t="s">
        <v>22</v>
      </c>
      <c r="J3016">
        <v>115</v>
      </c>
    </row>
    <row r="3017" spans="1:10">
      <c r="A3017" t="s">
        <v>25</v>
      </c>
      <c r="B3017" s="1">
        <v>42916</v>
      </c>
      <c r="C3017">
        <v>68</v>
      </c>
      <c r="D3017">
        <v>5</v>
      </c>
      <c r="E3017">
        <v>17</v>
      </c>
      <c r="F3017">
        <v>3</v>
      </c>
      <c r="G3017">
        <f>IF(E3017&lt;&gt;0,IF(OR(A3017="trial A",A3017="trial B"),VLOOKUP(E3017,'[1]Liste Zugehörigkeiten'!$A$2:$B$109,2,FALSE),IF(A3017="trial C",VLOOKUP(E3017,'[1]Liste Zugehörigkeiten'!$D$2:$E$25,2,FALSE),"")),"")</f>
        <v>5</v>
      </c>
      <c r="H3017" t="s">
        <v>98</v>
      </c>
      <c r="I3017" t="s">
        <v>22</v>
      </c>
      <c r="J3017">
        <v>45</v>
      </c>
    </row>
    <row r="3018" spans="1:10">
      <c r="A3018" t="s">
        <v>25</v>
      </c>
      <c r="B3018" s="1">
        <v>42916</v>
      </c>
      <c r="C3018">
        <v>68</v>
      </c>
      <c r="D3018">
        <v>5</v>
      </c>
      <c r="E3018">
        <v>17</v>
      </c>
      <c r="F3018">
        <v>3</v>
      </c>
      <c r="G3018">
        <f>IF(E3018&lt;&gt;0,IF(OR(A3018="trial A",A3018="trial B"),VLOOKUP(E3018,'[1]Liste Zugehörigkeiten'!$A$2:$B$109,2,FALSE),IF(A3018="trial C",VLOOKUP(E3018,'[1]Liste Zugehörigkeiten'!$D$2:$E$25,2,FALSE),"")),"")</f>
        <v>5</v>
      </c>
      <c r="H3018" t="s">
        <v>98</v>
      </c>
      <c r="I3018" t="s">
        <v>22</v>
      </c>
      <c r="J3018">
        <v>55</v>
      </c>
    </row>
    <row r="3019" spans="1:10">
      <c r="A3019" t="s">
        <v>25</v>
      </c>
      <c r="B3019" s="1">
        <v>42916</v>
      </c>
      <c r="C3019">
        <v>68</v>
      </c>
      <c r="D3019">
        <v>5</v>
      </c>
      <c r="E3019">
        <v>17</v>
      </c>
      <c r="F3019">
        <v>3</v>
      </c>
      <c r="G3019">
        <f>IF(E3019&lt;&gt;0,IF(OR(A3019="trial A",A3019="trial B"),VLOOKUP(E3019,'[1]Liste Zugehörigkeiten'!$A$2:$B$109,2,FALSE),IF(A3019="trial C",VLOOKUP(E3019,'[1]Liste Zugehörigkeiten'!$D$2:$E$25,2,FALSE),"")),"")</f>
        <v>5</v>
      </c>
      <c r="H3019" t="s">
        <v>98</v>
      </c>
      <c r="I3019" t="s">
        <v>22</v>
      </c>
      <c r="J3019">
        <v>65</v>
      </c>
    </row>
    <row r="3020" spans="1:10">
      <c r="A3020" t="s">
        <v>25</v>
      </c>
      <c r="B3020" s="1">
        <v>42916</v>
      </c>
      <c r="C3020">
        <v>68</v>
      </c>
      <c r="D3020">
        <v>5</v>
      </c>
      <c r="E3020">
        <v>17</v>
      </c>
      <c r="F3020">
        <v>3</v>
      </c>
      <c r="G3020">
        <f>IF(E3020&lt;&gt;0,IF(OR(A3020="trial A",A3020="trial B"),VLOOKUP(E3020,'[1]Liste Zugehörigkeiten'!$A$2:$B$109,2,FALSE),IF(A3020="trial C",VLOOKUP(E3020,'[1]Liste Zugehörigkeiten'!$D$2:$E$25,2,FALSE),"")),"")</f>
        <v>5</v>
      </c>
      <c r="H3020" t="s">
        <v>98</v>
      </c>
      <c r="I3020" t="s">
        <v>22</v>
      </c>
      <c r="J3020">
        <v>75</v>
      </c>
    </row>
    <row r="3021" spans="1:10">
      <c r="A3021" t="s">
        <v>25</v>
      </c>
      <c r="B3021" s="1">
        <v>42916</v>
      </c>
      <c r="C3021">
        <v>68</v>
      </c>
      <c r="D3021">
        <v>5</v>
      </c>
      <c r="E3021">
        <v>17</v>
      </c>
      <c r="F3021">
        <v>3</v>
      </c>
      <c r="G3021">
        <f>IF(E3021&lt;&gt;0,IF(OR(A3021="trial A",A3021="trial B"),VLOOKUP(E3021,'[1]Liste Zugehörigkeiten'!$A$2:$B$109,2,FALSE),IF(A3021="trial C",VLOOKUP(E3021,'[1]Liste Zugehörigkeiten'!$D$2:$E$25,2,FALSE),"")),"")</f>
        <v>5</v>
      </c>
      <c r="H3021" t="s">
        <v>98</v>
      </c>
      <c r="I3021" t="s">
        <v>22</v>
      </c>
      <c r="J3021">
        <v>85</v>
      </c>
    </row>
    <row r="3022" spans="1:10">
      <c r="A3022" t="s">
        <v>25</v>
      </c>
      <c r="B3022" s="1">
        <v>42916</v>
      </c>
      <c r="C3022">
        <v>68</v>
      </c>
      <c r="D3022">
        <v>5</v>
      </c>
      <c r="E3022">
        <v>17</v>
      </c>
      <c r="F3022">
        <v>3</v>
      </c>
      <c r="G3022">
        <f>IF(E3022&lt;&gt;0,IF(OR(A3022="trial A",A3022="trial B"),VLOOKUP(E3022,'[1]Liste Zugehörigkeiten'!$A$2:$B$109,2,FALSE),IF(A3022="trial C",VLOOKUP(E3022,'[1]Liste Zugehörigkeiten'!$D$2:$E$25,2,FALSE),"")),"")</f>
        <v>5</v>
      </c>
      <c r="H3022" t="s">
        <v>98</v>
      </c>
      <c r="I3022" t="s">
        <v>22</v>
      </c>
      <c r="J3022">
        <v>95</v>
      </c>
    </row>
    <row r="3023" spans="1:10">
      <c r="A3023" t="s">
        <v>25</v>
      </c>
      <c r="B3023" s="1">
        <v>42916</v>
      </c>
      <c r="C3023">
        <v>68</v>
      </c>
      <c r="D3023">
        <v>5</v>
      </c>
      <c r="E3023">
        <v>17</v>
      </c>
      <c r="F3023">
        <v>3</v>
      </c>
      <c r="G3023">
        <f>IF(E3023&lt;&gt;0,IF(OR(A3023="trial A",A3023="trial B"),VLOOKUP(E3023,'[1]Liste Zugehörigkeiten'!$A$2:$B$109,2,FALSE),IF(A3023="trial C",VLOOKUP(E3023,'[1]Liste Zugehörigkeiten'!$D$2:$E$25,2,FALSE),"")),"")</f>
        <v>5</v>
      </c>
      <c r="H3023" t="s">
        <v>98</v>
      </c>
      <c r="I3023" t="s">
        <v>22</v>
      </c>
      <c r="J3023">
        <v>105</v>
      </c>
    </row>
    <row r="3024" spans="1:10">
      <c r="A3024" t="s">
        <v>25</v>
      </c>
      <c r="B3024" s="1">
        <v>42916</v>
      </c>
      <c r="C3024">
        <v>68</v>
      </c>
      <c r="D3024">
        <v>5</v>
      </c>
      <c r="E3024">
        <v>17</v>
      </c>
      <c r="F3024">
        <v>3</v>
      </c>
      <c r="G3024">
        <f>IF(E3024&lt;&gt;0,IF(OR(A3024="trial A",A3024="trial B"),VLOOKUP(E3024,'[1]Liste Zugehörigkeiten'!$A$2:$B$109,2,FALSE),IF(A3024="trial C",VLOOKUP(E3024,'[1]Liste Zugehörigkeiten'!$D$2:$E$25,2,FALSE),"")),"")</f>
        <v>5</v>
      </c>
      <c r="H3024" t="s">
        <v>98</v>
      </c>
      <c r="I3024" t="s">
        <v>22</v>
      </c>
      <c r="J3024">
        <v>115</v>
      </c>
    </row>
    <row r="3025" spans="1:10">
      <c r="A3025" t="s">
        <v>25</v>
      </c>
      <c r="B3025" s="1">
        <v>42916</v>
      </c>
      <c r="C3025">
        <v>68</v>
      </c>
      <c r="D3025">
        <v>5</v>
      </c>
      <c r="E3025">
        <v>17</v>
      </c>
      <c r="F3025">
        <v>3</v>
      </c>
      <c r="G3025">
        <f>IF(E3025&lt;&gt;0,IF(OR(A3025="trial A",A3025="trial B"),VLOOKUP(E3025,'[1]Liste Zugehörigkeiten'!$A$2:$B$109,2,FALSE),IF(A3025="trial C",VLOOKUP(E3025,'[1]Liste Zugehörigkeiten'!$D$2:$E$25,2,FALSE),"")),"")</f>
        <v>5</v>
      </c>
      <c r="H3025" t="s">
        <v>98</v>
      </c>
      <c r="I3025" t="s">
        <v>22</v>
      </c>
      <c r="J3025">
        <v>45</v>
      </c>
    </row>
    <row r="3026" spans="1:10">
      <c r="A3026" t="s">
        <v>25</v>
      </c>
      <c r="B3026" s="1">
        <v>42916</v>
      </c>
      <c r="C3026">
        <v>68</v>
      </c>
      <c r="D3026">
        <v>5</v>
      </c>
      <c r="E3026">
        <v>17</v>
      </c>
      <c r="F3026">
        <v>3</v>
      </c>
      <c r="G3026">
        <f>IF(E3026&lt;&gt;0,IF(OR(A3026="trial A",A3026="trial B"),VLOOKUP(E3026,'[1]Liste Zugehörigkeiten'!$A$2:$B$109,2,FALSE),IF(A3026="trial C",VLOOKUP(E3026,'[1]Liste Zugehörigkeiten'!$D$2:$E$25,2,FALSE),"")),"")</f>
        <v>5</v>
      </c>
      <c r="H3026" t="s">
        <v>98</v>
      </c>
      <c r="I3026" t="s">
        <v>22</v>
      </c>
      <c r="J3026">
        <v>55</v>
      </c>
    </row>
    <row r="3027" spans="1:10">
      <c r="A3027" t="s">
        <v>25</v>
      </c>
      <c r="B3027" s="1">
        <v>42916</v>
      </c>
      <c r="C3027">
        <v>68</v>
      </c>
      <c r="D3027">
        <v>5</v>
      </c>
      <c r="E3027">
        <v>17</v>
      </c>
      <c r="F3027">
        <v>3</v>
      </c>
      <c r="G3027">
        <f>IF(E3027&lt;&gt;0,IF(OR(A3027="trial A",A3027="trial B"),VLOOKUP(E3027,'[1]Liste Zugehörigkeiten'!$A$2:$B$109,2,FALSE),IF(A3027="trial C",VLOOKUP(E3027,'[1]Liste Zugehörigkeiten'!$D$2:$E$25,2,FALSE),"")),"")</f>
        <v>5</v>
      </c>
      <c r="H3027" t="s">
        <v>98</v>
      </c>
      <c r="I3027" t="s">
        <v>22</v>
      </c>
      <c r="J3027">
        <v>65</v>
      </c>
    </row>
    <row r="3028" spans="1:10">
      <c r="A3028" t="s">
        <v>25</v>
      </c>
      <c r="B3028" s="1">
        <v>42916</v>
      </c>
      <c r="C3028">
        <v>68</v>
      </c>
      <c r="D3028">
        <v>5</v>
      </c>
      <c r="E3028">
        <v>17</v>
      </c>
      <c r="F3028">
        <v>3</v>
      </c>
      <c r="G3028">
        <f>IF(E3028&lt;&gt;0,IF(OR(A3028="trial A",A3028="trial B"),VLOOKUP(E3028,'[1]Liste Zugehörigkeiten'!$A$2:$B$109,2,FALSE),IF(A3028="trial C",VLOOKUP(E3028,'[1]Liste Zugehörigkeiten'!$D$2:$E$25,2,FALSE),"")),"")</f>
        <v>5</v>
      </c>
      <c r="H3028" t="s">
        <v>98</v>
      </c>
      <c r="I3028" t="s">
        <v>22</v>
      </c>
      <c r="J3028">
        <v>75</v>
      </c>
    </row>
    <row r="3029" spans="1:10">
      <c r="A3029" t="s">
        <v>25</v>
      </c>
      <c r="B3029" s="1">
        <v>42916</v>
      </c>
      <c r="C3029">
        <v>68</v>
      </c>
      <c r="D3029">
        <v>5</v>
      </c>
      <c r="E3029">
        <v>17</v>
      </c>
      <c r="F3029">
        <v>3</v>
      </c>
      <c r="G3029">
        <f>IF(E3029&lt;&gt;0,IF(OR(A3029="trial A",A3029="trial B"),VLOOKUP(E3029,'[1]Liste Zugehörigkeiten'!$A$2:$B$109,2,FALSE),IF(A3029="trial C",VLOOKUP(E3029,'[1]Liste Zugehörigkeiten'!$D$2:$E$25,2,FALSE),"")),"")</f>
        <v>5</v>
      </c>
      <c r="H3029" t="s">
        <v>98</v>
      </c>
      <c r="I3029" t="s">
        <v>22</v>
      </c>
      <c r="J3029">
        <v>85</v>
      </c>
    </row>
    <row r="3030" spans="1:10">
      <c r="A3030" t="s">
        <v>25</v>
      </c>
      <c r="B3030" s="1">
        <v>42916</v>
      </c>
      <c r="C3030">
        <v>68</v>
      </c>
      <c r="D3030">
        <v>5</v>
      </c>
      <c r="E3030">
        <v>17</v>
      </c>
      <c r="F3030">
        <v>3</v>
      </c>
      <c r="G3030">
        <f>IF(E3030&lt;&gt;0,IF(OR(A3030="trial A",A3030="trial B"),VLOOKUP(E3030,'[1]Liste Zugehörigkeiten'!$A$2:$B$109,2,FALSE),IF(A3030="trial C",VLOOKUP(E3030,'[1]Liste Zugehörigkeiten'!$D$2:$E$25,2,FALSE),"")),"")</f>
        <v>5</v>
      </c>
      <c r="H3030" t="s">
        <v>98</v>
      </c>
      <c r="I3030" t="s">
        <v>22</v>
      </c>
      <c r="J3030">
        <v>95</v>
      </c>
    </row>
    <row r="3031" spans="1:10">
      <c r="A3031" t="s">
        <v>25</v>
      </c>
      <c r="B3031" s="1">
        <v>42916</v>
      </c>
      <c r="C3031">
        <v>68</v>
      </c>
      <c r="D3031">
        <v>5</v>
      </c>
      <c r="E3031">
        <v>17</v>
      </c>
      <c r="F3031">
        <v>3</v>
      </c>
      <c r="G3031">
        <f>IF(E3031&lt;&gt;0,IF(OR(A3031="trial A",A3031="trial B"),VLOOKUP(E3031,'[1]Liste Zugehörigkeiten'!$A$2:$B$109,2,FALSE),IF(A3031="trial C",VLOOKUP(E3031,'[1]Liste Zugehörigkeiten'!$D$2:$E$25,2,FALSE),"")),"")</f>
        <v>5</v>
      </c>
      <c r="H3031" t="s">
        <v>98</v>
      </c>
      <c r="I3031" t="s">
        <v>22</v>
      </c>
      <c r="J3031">
        <v>105</v>
      </c>
    </row>
    <row r="3032" spans="1:10">
      <c r="A3032" t="s">
        <v>25</v>
      </c>
      <c r="B3032" s="1">
        <v>42916</v>
      </c>
      <c r="C3032">
        <v>68</v>
      </c>
      <c r="D3032">
        <v>5</v>
      </c>
      <c r="E3032">
        <v>17</v>
      </c>
      <c r="F3032">
        <v>3</v>
      </c>
      <c r="G3032">
        <f>IF(E3032&lt;&gt;0,IF(OR(A3032="trial A",A3032="trial B"),VLOOKUP(E3032,'[1]Liste Zugehörigkeiten'!$A$2:$B$109,2,FALSE),IF(A3032="trial C",VLOOKUP(E3032,'[1]Liste Zugehörigkeiten'!$D$2:$E$25,2,FALSE),"")),"")</f>
        <v>5</v>
      </c>
      <c r="H3032" t="s">
        <v>98</v>
      </c>
      <c r="I3032" t="s">
        <v>22</v>
      </c>
      <c r="J3032">
        <v>115</v>
      </c>
    </row>
    <row r="3033" spans="1:10">
      <c r="A3033" t="s">
        <v>25</v>
      </c>
      <c r="B3033" s="1">
        <v>42916</v>
      </c>
      <c r="C3033">
        <v>68</v>
      </c>
      <c r="D3033">
        <v>5</v>
      </c>
      <c r="E3033">
        <v>17</v>
      </c>
      <c r="F3033">
        <v>3</v>
      </c>
      <c r="G3033">
        <f>IF(E3033&lt;&gt;0,IF(OR(A3033="trial A",A3033="trial B"),VLOOKUP(E3033,'[1]Liste Zugehörigkeiten'!$A$2:$B$109,2,FALSE),IF(A3033="trial C",VLOOKUP(E3033,'[1]Liste Zugehörigkeiten'!$D$2:$E$25,2,FALSE),"")),"")</f>
        <v>5</v>
      </c>
      <c r="H3033" t="s">
        <v>98</v>
      </c>
      <c r="I3033" t="s">
        <v>22</v>
      </c>
      <c r="J3033">
        <v>45</v>
      </c>
    </row>
    <row r="3034" spans="1:10">
      <c r="A3034" t="s">
        <v>25</v>
      </c>
      <c r="B3034" s="1">
        <v>42916</v>
      </c>
      <c r="C3034">
        <v>68</v>
      </c>
      <c r="D3034">
        <v>5</v>
      </c>
      <c r="E3034">
        <v>17</v>
      </c>
      <c r="F3034">
        <v>3</v>
      </c>
      <c r="G3034">
        <f>IF(E3034&lt;&gt;0,IF(OR(A3034="trial A",A3034="trial B"),VLOOKUP(E3034,'[1]Liste Zugehörigkeiten'!$A$2:$B$109,2,FALSE),IF(A3034="trial C",VLOOKUP(E3034,'[1]Liste Zugehörigkeiten'!$D$2:$E$25,2,FALSE),"")),"")</f>
        <v>5</v>
      </c>
      <c r="H3034" t="s">
        <v>98</v>
      </c>
      <c r="I3034" t="s">
        <v>22</v>
      </c>
      <c r="J3034">
        <v>55</v>
      </c>
    </row>
    <row r="3035" spans="1:10">
      <c r="A3035" t="s">
        <v>25</v>
      </c>
      <c r="B3035" s="1">
        <v>42916</v>
      </c>
      <c r="C3035">
        <v>68</v>
      </c>
      <c r="D3035">
        <v>5</v>
      </c>
      <c r="E3035">
        <v>17</v>
      </c>
      <c r="F3035">
        <v>3</v>
      </c>
      <c r="G3035">
        <f>IF(E3035&lt;&gt;0,IF(OR(A3035="trial A",A3035="trial B"),VLOOKUP(E3035,'[1]Liste Zugehörigkeiten'!$A$2:$B$109,2,FALSE),IF(A3035="trial C",VLOOKUP(E3035,'[1]Liste Zugehörigkeiten'!$D$2:$E$25,2,FALSE),"")),"")</f>
        <v>5</v>
      </c>
      <c r="H3035" t="s">
        <v>98</v>
      </c>
      <c r="I3035" t="s">
        <v>22</v>
      </c>
      <c r="J3035">
        <v>65</v>
      </c>
    </row>
    <row r="3036" spans="1:10">
      <c r="A3036" t="s">
        <v>25</v>
      </c>
      <c r="B3036" s="1">
        <v>42916</v>
      </c>
      <c r="C3036">
        <v>68</v>
      </c>
      <c r="D3036">
        <v>5</v>
      </c>
      <c r="E3036">
        <v>17</v>
      </c>
      <c r="F3036">
        <v>3</v>
      </c>
      <c r="G3036">
        <f>IF(E3036&lt;&gt;0,IF(OR(A3036="trial A",A3036="trial B"),VLOOKUP(E3036,'[1]Liste Zugehörigkeiten'!$A$2:$B$109,2,FALSE),IF(A3036="trial C",VLOOKUP(E3036,'[1]Liste Zugehörigkeiten'!$D$2:$E$25,2,FALSE),"")),"")</f>
        <v>5</v>
      </c>
      <c r="H3036" t="s">
        <v>98</v>
      </c>
      <c r="I3036" t="s">
        <v>22</v>
      </c>
      <c r="J3036">
        <v>75</v>
      </c>
    </row>
    <row r="3037" spans="1:10">
      <c r="A3037" t="s">
        <v>25</v>
      </c>
      <c r="B3037" s="1">
        <v>42916</v>
      </c>
      <c r="C3037">
        <v>68</v>
      </c>
      <c r="D3037">
        <v>5</v>
      </c>
      <c r="E3037">
        <v>17</v>
      </c>
      <c r="F3037">
        <v>3</v>
      </c>
      <c r="G3037">
        <f>IF(E3037&lt;&gt;0,IF(OR(A3037="trial A",A3037="trial B"),VLOOKUP(E3037,'[1]Liste Zugehörigkeiten'!$A$2:$B$109,2,FALSE),IF(A3037="trial C",VLOOKUP(E3037,'[1]Liste Zugehörigkeiten'!$D$2:$E$25,2,FALSE),"")),"")</f>
        <v>5</v>
      </c>
      <c r="H3037" t="s">
        <v>98</v>
      </c>
      <c r="I3037" t="s">
        <v>22</v>
      </c>
      <c r="J3037">
        <v>85</v>
      </c>
    </row>
    <row r="3038" spans="1:10">
      <c r="A3038" t="s">
        <v>25</v>
      </c>
      <c r="B3038" s="1">
        <v>42916</v>
      </c>
      <c r="C3038">
        <v>68</v>
      </c>
      <c r="D3038">
        <v>5</v>
      </c>
      <c r="E3038">
        <v>17</v>
      </c>
      <c r="F3038">
        <v>3</v>
      </c>
      <c r="G3038">
        <f>IF(E3038&lt;&gt;0,IF(OR(A3038="trial A",A3038="trial B"),VLOOKUP(E3038,'[1]Liste Zugehörigkeiten'!$A$2:$B$109,2,FALSE),IF(A3038="trial C",VLOOKUP(E3038,'[1]Liste Zugehörigkeiten'!$D$2:$E$25,2,FALSE),"")),"")</f>
        <v>5</v>
      </c>
      <c r="H3038" t="s">
        <v>98</v>
      </c>
      <c r="I3038" t="s">
        <v>22</v>
      </c>
      <c r="J3038">
        <v>95</v>
      </c>
    </row>
    <row r="3039" spans="1:10">
      <c r="A3039" t="s">
        <v>25</v>
      </c>
      <c r="B3039" s="1">
        <v>42916</v>
      </c>
      <c r="C3039">
        <v>68</v>
      </c>
      <c r="D3039">
        <v>5</v>
      </c>
      <c r="E3039">
        <v>17</v>
      </c>
      <c r="F3039">
        <v>3</v>
      </c>
      <c r="G3039">
        <f>IF(E3039&lt;&gt;0,IF(OR(A3039="trial A",A3039="trial B"),VLOOKUP(E3039,'[1]Liste Zugehörigkeiten'!$A$2:$B$109,2,FALSE),IF(A3039="trial C",VLOOKUP(E3039,'[1]Liste Zugehörigkeiten'!$D$2:$E$25,2,FALSE),"")),"")</f>
        <v>5</v>
      </c>
      <c r="H3039" t="s">
        <v>98</v>
      </c>
      <c r="I3039" t="s">
        <v>22</v>
      </c>
      <c r="J3039">
        <v>105</v>
      </c>
    </row>
    <row r="3040" spans="1:10">
      <c r="A3040" t="s">
        <v>25</v>
      </c>
      <c r="B3040" s="1">
        <v>42916</v>
      </c>
      <c r="C3040">
        <v>68</v>
      </c>
      <c r="D3040">
        <v>5</v>
      </c>
      <c r="E3040">
        <v>17</v>
      </c>
      <c r="F3040">
        <v>3</v>
      </c>
      <c r="G3040">
        <f>IF(E3040&lt;&gt;0,IF(OR(A3040="trial A",A3040="trial B"),VLOOKUP(E3040,'[1]Liste Zugehörigkeiten'!$A$2:$B$109,2,FALSE),IF(A3040="trial C",VLOOKUP(E3040,'[1]Liste Zugehörigkeiten'!$D$2:$E$25,2,FALSE),"")),"")</f>
        <v>5</v>
      </c>
      <c r="H3040" t="s">
        <v>98</v>
      </c>
      <c r="I3040" t="s">
        <v>22</v>
      </c>
      <c r="J3040">
        <v>115</v>
      </c>
    </row>
    <row r="3041" spans="1:10">
      <c r="A3041" t="s">
        <v>25</v>
      </c>
      <c r="B3041" s="1">
        <v>42916</v>
      </c>
      <c r="C3041">
        <v>68</v>
      </c>
      <c r="D3041">
        <v>5</v>
      </c>
      <c r="E3041">
        <v>17</v>
      </c>
      <c r="F3041">
        <v>3</v>
      </c>
      <c r="G3041">
        <f>IF(E3041&lt;&gt;0,IF(OR(A3041="trial A",A3041="trial B"),VLOOKUP(E3041,'[1]Liste Zugehörigkeiten'!$A$2:$B$109,2,FALSE),IF(A3041="trial C",VLOOKUP(E3041,'[1]Liste Zugehörigkeiten'!$D$2:$E$25,2,FALSE),"")),"")</f>
        <v>5</v>
      </c>
      <c r="H3041" t="s">
        <v>98</v>
      </c>
      <c r="I3041" t="s">
        <v>22</v>
      </c>
      <c r="J3041">
        <v>45</v>
      </c>
    </row>
    <row r="3042" spans="1:10">
      <c r="A3042" t="s">
        <v>25</v>
      </c>
      <c r="B3042" s="1">
        <v>42916</v>
      </c>
      <c r="C3042">
        <v>68</v>
      </c>
      <c r="D3042">
        <v>5</v>
      </c>
      <c r="E3042">
        <v>17</v>
      </c>
      <c r="F3042">
        <v>3</v>
      </c>
      <c r="G3042">
        <f>IF(E3042&lt;&gt;0,IF(OR(A3042="trial A",A3042="trial B"),VLOOKUP(E3042,'[1]Liste Zugehörigkeiten'!$A$2:$B$109,2,FALSE),IF(A3042="trial C",VLOOKUP(E3042,'[1]Liste Zugehörigkeiten'!$D$2:$E$25,2,FALSE),"")),"")</f>
        <v>5</v>
      </c>
      <c r="H3042" t="s">
        <v>98</v>
      </c>
      <c r="I3042" t="s">
        <v>22</v>
      </c>
      <c r="J3042">
        <v>55</v>
      </c>
    </row>
    <row r="3043" spans="1:10">
      <c r="A3043" t="s">
        <v>25</v>
      </c>
      <c r="B3043" s="1">
        <v>42916</v>
      </c>
      <c r="C3043">
        <v>68</v>
      </c>
      <c r="D3043">
        <v>5</v>
      </c>
      <c r="E3043">
        <v>17</v>
      </c>
      <c r="F3043">
        <v>3</v>
      </c>
      <c r="G3043">
        <f>IF(E3043&lt;&gt;0,IF(OR(A3043="trial A",A3043="trial B"),VLOOKUP(E3043,'[1]Liste Zugehörigkeiten'!$A$2:$B$109,2,FALSE),IF(A3043="trial C",VLOOKUP(E3043,'[1]Liste Zugehörigkeiten'!$D$2:$E$25,2,FALSE),"")),"")</f>
        <v>5</v>
      </c>
      <c r="H3043" t="s">
        <v>98</v>
      </c>
      <c r="I3043" t="s">
        <v>22</v>
      </c>
      <c r="J3043">
        <v>65</v>
      </c>
    </row>
    <row r="3044" spans="1:10">
      <c r="A3044" t="s">
        <v>25</v>
      </c>
      <c r="B3044" s="1">
        <v>42916</v>
      </c>
      <c r="C3044">
        <v>68</v>
      </c>
      <c r="D3044">
        <v>5</v>
      </c>
      <c r="E3044">
        <v>17</v>
      </c>
      <c r="F3044">
        <v>3</v>
      </c>
      <c r="G3044">
        <f>IF(E3044&lt;&gt;0,IF(OR(A3044="trial A",A3044="trial B"),VLOOKUP(E3044,'[1]Liste Zugehörigkeiten'!$A$2:$B$109,2,FALSE),IF(A3044="trial C",VLOOKUP(E3044,'[1]Liste Zugehörigkeiten'!$D$2:$E$25,2,FALSE),"")),"")</f>
        <v>5</v>
      </c>
      <c r="H3044" t="s">
        <v>98</v>
      </c>
      <c r="I3044" t="s">
        <v>22</v>
      </c>
      <c r="J3044">
        <v>75</v>
      </c>
    </row>
    <row r="3045" spans="1:10">
      <c r="A3045" t="s">
        <v>25</v>
      </c>
      <c r="B3045" s="1">
        <v>42916</v>
      </c>
      <c r="C3045">
        <v>68</v>
      </c>
      <c r="D3045">
        <v>5</v>
      </c>
      <c r="E3045">
        <v>17</v>
      </c>
      <c r="F3045">
        <v>3</v>
      </c>
      <c r="G3045">
        <f>IF(E3045&lt;&gt;0,IF(OR(A3045="trial A",A3045="trial B"),VLOOKUP(E3045,'[1]Liste Zugehörigkeiten'!$A$2:$B$109,2,FALSE),IF(A3045="trial C",VLOOKUP(E3045,'[1]Liste Zugehörigkeiten'!$D$2:$E$25,2,FALSE),"")),"")</f>
        <v>5</v>
      </c>
      <c r="H3045" t="s">
        <v>98</v>
      </c>
      <c r="I3045" t="s">
        <v>22</v>
      </c>
      <c r="J3045">
        <v>85</v>
      </c>
    </row>
    <row r="3046" spans="1:10">
      <c r="A3046" t="s">
        <v>25</v>
      </c>
      <c r="B3046" s="1">
        <v>42916</v>
      </c>
      <c r="C3046">
        <v>68</v>
      </c>
      <c r="D3046">
        <v>5</v>
      </c>
      <c r="E3046">
        <v>17</v>
      </c>
      <c r="F3046">
        <v>3</v>
      </c>
      <c r="G3046">
        <f>IF(E3046&lt;&gt;0,IF(OR(A3046="trial A",A3046="trial B"),VLOOKUP(E3046,'[1]Liste Zugehörigkeiten'!$A$2:$B$109,2,FALSE),IF(A3046="trial C",VLOOKUP(E3046,'[1]Liste Zugehörigkeiten'!$D$2:$E$25,2,FALSE),"")),"")</f>
        <v>5</v>
      </c>
      <c r="H3046" t="s">
        <v>98</v>
      </c>
      <c r="I3046" t="s">
        <v>22</v>
      </c>
      <c r="J3046">
        <v>95</v>
      </c>
    </row>
    <row r="3047" spans="1:10">
      <c r="A3047" t="s">
        <v>25</v>
      </c>
      <c r="B3047" s="1">
        <v>42916</v>
      </c>
      <c r="C3047">
        <v>68</v>
      </c>
      <c r="D3047">
        <v>5</v>
      </c>
      <c r="E3047">
        <v>17</v>
      </c>
      <c r="F3047">
        <v>3</v>
      </c>
      <c r="G3047">
        <f>IF(E3047&lt;&gt;0,IF(OR(A3047="trial A",A3047="trial B"),VLOOKUP(E3047,'[1]Liste Zugehörigkeiten'!$A$2:$B$109,2,FALSE),IF(A3047="trial C",VLOOKUP(E3047,'[1]Liste Zugehörigkeiten'!$D$2:$E$25,2,FALSE),"")),"")</f>
        <v>5</v>
      </c>
      <c r="H3047" t="s">
        <v>98</v>
      </c>
      <c r="I3047" t="s">
        <v>22</v>
      </c>
      <c r="J3047">
        <v>105</v>
      </c>
    </row>
    <row r="3048" spans="1:10">
      <c r="A3048" t="s">
        <v>25</v>
      </c>
      <c r="B3048" s="1">
        <v>42916</v>
      </c>
      <c r="C3048">
        <v>68</v>
      </c>
      <c r="D3048">
        <v>5</v>
      </c>
      <c r="E3048">
        <v>17</v>
      </c>
      <c r="F3048">
        <v>3</v>
      </c>
      <c r="G3048">
        <f>IF(E3048&lt;&gt;0,IF(OR(A3048="trial A",A3048="trial B"),VLOOKUP(E3048,'[1]Liste Zugehörigkeiten'!$A$2:$B$109,2,FALSE),IF(A3048="trial C",VLOOKUP(E3048,'[1]Liste Zugehörigkeiten'!$D$2:$E$25,2,FALSE),"")),"")</f>
        <v>5</v>
      </c>
      <c r="H3048" t="s">
        <v>98</v>
      </c>
      <c r="I3048" t="s">
        <v>22</v>
      </c>
      <c r="J3048">
        <v>115</v>
      </c>
    </row>
  </sheetData>
  <mergeCells count="1">
    <mergeCell ref="K3:U3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biopores</vt:lpstr>
      <vt:lpstr>Nmin</vt:lpstr>
      <vt:lpstr>soil_C</vt:lpstr>
      <vt:lpstr>soil_N</vt:lpstr>
      <vt:lpstr>soil_P</vt:lpstr>
      <vt:lpstr>soil_K</vt:lpstr>
      <vt:lpstr>PlantNutrients</vt:lpstr>
      <vt:lpstr>precrop DM and nutrients</vt:lpstr>
      <vt:lpstr>RLD</vt:lpstr>
      <vt:lpstr>Liste Zugehörigkeiten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sabine</dc:creator>
  <cp:lastModifiedBy>MiriamA</cp:lastModifiedBy>
  <dcterms:created xsi:type="dcterms:W3CDTF">2019-04-02T08:51:33Z</dcterms:created>
  <dcterms:modified xsi:type="dcterms:W3CDTF">2020-05-12T09:51:30Z</dcterms:modified>
</cp:coreProperties>
</file>